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マイドライブ\【佐藤七奈使用】土木事業本部用フォルダ\鍵谷TL\見積書請求書ロック\"/>
    </mc:Choice>
  </mc:AlternateContent>
  <bookViews>
    <workbookView xWindow="0" yWindow="0" windowWidth="17320" windowHeight="9460" tabRatio="740"/>
  </bookViews>
  <sheets>
    <sheet name="請求書提出について" sheetId="18" r:id="rId1"/>
    <sheet name="請求書(記載要領)" sheetId="17" r:id="rId2"/>
    <sheet name="請求書" sheetId="20" r:id="rId3"/>
    <sheet name="出来形調書（記載要領）" sheetId="22" r:id="rId4"/>
    <sheet name="出来形調書" sheetId="23" r:id="rId5"/>
    <sheet name="単位表" sheetId="16" state="hidden" r:id="rId6"/>
  </sheets>
  <definedNames>
    <definedName name="_xlnm._FilterDatabase" localSheetId="2" hidden="1">請求書!$C$9:$DD$33</definedName>
    <definedName name="_xlnm._FilterDatabase" localSheetId="1" hidden="1">'請求書(記載要領)'!$C$9:$DD$33</definedName>
    <definedName name="_xlnm.Print_Area" localSheetId="4">出来形調書!$A$3:$Q$81</definedName>
    <definedName name="_xlnm.Print_Area" localSheetId="3">'出来形調書（記載要領）'!$A$3:$Q$86</definedName>
    <definedName name="_xlnm.Print_Area" localSheetId="2">請求書!$A$1:$DE$97</definedName>
    <definedName name="_xlnm.Print_Area" localSheetId="1">'請求書(記載要領)'!$A$1:$DE$97</definedName>
    <definedName name="Z_6050FB34_84A7_4F99_92F7_FB3F1424E76E_.wvu.PrintArea" localSheetId="4" hidden="1">出来形調書!$B$4:$P$82</definedName>
    <definedName name="Z_6050FB34_84A7_4F99_92F7_FB3F1424E76E_.wvu.PrintArea" localSheetId="3" hidden="1">'出来形調書（記載要領）'!$B$4:$P$87</definedName>
    <definedName name="Z_7BCF1383_4E01_11D5_8C85_004026837A4D_.wvu.PrintArea" localSheetId="4" hidden="1">出来形調書!$B$4:$P$82</definedName>
    <definedName name="Z_7BCF1383_4E01_11D5_8C85_004026837A4D_.wvu.PrintArea" localSheetId="3" hidden="1">'出来形調書（記載要領）'!$B$4:$P$87</definedName>
    <definedName name="Z_D6CAB0A0_BF9F_11D4_BE4C_FF7590D7EE73_.wvu.PrintArea" localSheetId="4" hidden="1">出来形調書!$B$4:$P$85</definedName>
    <definedName name="Z_D6CAB0A0_BF9F_11D4_BE4C_FF7590D7EE73_.wvu.PrintArea" localSheetId="3" hidden="1">'出来形調書（記載要領）'!$B$4:$P$90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 i="23" l="1"/>
  <c r="C1" i="23"/>
  <c r="G79" i="23"/>
  <c r="C1" i="22"/>
  <c r="K84" i="22" s="1"/>
  <c r="K85" i="22" s="1"/>
  <c r="S77" i="20"/>
  <c r="CR74" i="20"/>
  <c r="V61" i="20"/>
  <c r="S45" i="20"/>
  <c r="C80" i="17"/>
  <c r="CR74" i="17"/>
  <c r="CR42" i="17"/>
  <c r="V29" i="17"/>
  <c r="C80" i="20"/>
  <c r="S45" i="17"/>
  <c r="C48" i="20"/>
  <c r="CR42" i="20"/>
  <c r="N6" i="22"/>
  <c r="S77" i="17"/>
  <c r="V29" i="20"/>
  <c r="V61" i="17"/>
  <c r="N6" i="23"/>
  <c r="C48" i="17"/>
  <c r="I79" i="23" l="1"/>
  <c r="I80" i="23" s="1"/>
  <c r="O79" i="23"/>
  <c r="O80" i="23" s="1"/>
  <c r="G84" i="22"/>
  <c r="I84" i="22"/>
  <c r="M79" i="23"/>
  <c r="M80" i="23" s="1"/>
  <c r="G80" i="23"/>
  <c r="K79" i="23"/>
  <c r="K80" i="23" s="1"/>
  <c r="I85" i="22" l="1"/>
  <c r="M85" i="22" s="1"/>
  <c r="M84" i="22"/>
  <c r="G85" i="22"/>
  <c r="O84" i="22"/>
  <c r="O85" i="22" l="1"/>
  <c r="CS97" i="17" l="1"/>
  <c r="AY95" i="17"/>
  <c r="AY94" i="17"/>
  <c r="CR93" i="17"/>
  <c r="AY93" i="17"/>
  <c r="CP90" i="17"/>
  <c r="CK90" i="17"/>
  <c r="BW90" i="17"/>
  <c r="BR90" i="17"/>
  <c r="BH90" i="17"/>
  <c r="AA90" i="17"/>
  <c r="I90" i="17"/>
  <c r="CK89" i="17"/>
  <c r="BW89" i="17"/>
  <c r="BR89" i="17"/>
  <c r="BH89" i="17"/>
  <c r="CP89" i="17" s="1"/>
  <c r="AA89" i="17"/>
  <c r="I89" i="17"/>
  <c r="CK88" i="17"/>
  <c r="BW88" i="17"/>
  <c r="CP88" i="17" s="1"/>
  <c r="BR88" i="17"/>
  <c r="BH88" i="17"/>
  <c r="AA88" i="17"/>
  <c r="I88" i="17"/>
  <c r="CK87" i="17"/>
  <c r="BW87" i="17"/>
  <c r="BR87" i="17"/>
  <c r="BH87" i="17"/>
  <c r="CP87" i="17" s="1"/>
  <c r="AA87" i="17"/>
  <c r="I87" i="17"/>
  <c r="CK86" i="17"/>
  <c r="BW86" i="17"/>
  <c r="BR86" i="17"/>
  <c r="BH86" i="17"/>
  <c r="AA86" i="17"/>
  <c r="I86" i="17"/>
  <c r="CP85" i="17"/>
  <c r="CK85" i="17"/>
  <c r="BW85" i="17"/>
  <c r="BR85" i="17"/>
  <c r="BH85" i="17"/>
  <c r="AA85" i="17"/>
  <c r="I85" i="17"/>
  <c r="CK84" i="17"/>
  <c r="BW84" i="17"/>
  <c r="BR84" i="17"/>
  <c r="BH84" i="17"/>
  <c r="CP84" i="17" s="1"/>
  <c r="AA84" i="17"/>
  <c r="I84" i="17"/>
  <c r="CK83" i="17"/>
  <c r="BW83" i="17"/>
  <c r="BR83" i="17"/>
  <c r="BH83" i="17"/>
  <c r="CP83" i="17" s="1"/>
  <c r="AA83" i="17"/>
  <c r="I83" i="17"/>
  <c r="CF80" i="17"/>
  <c r="BQ80" i="17"/>
  <c r="AC80" i="17"/>
  <c r="CF79" i="17"/>
  <c r="BQ79" i="17"/>
  <c r="AY79" i="17"/>
  <c r="AC79" i="17"/>
  <c r="BQ78" i="17"/>
  <c r="BQ77" i="17"/>
  <c r="AC77" i="17"/>
  <c r="N77" i="17"/>
  <c r="I77" i="17"/>
  <c r="C77" i="17"/>
  <c r="CS76" i="17"/>
  <c r="CH76" i="17"/>
  <c r="CF76" i="17"/>
  <c r="BQ76" i="17"/>
  <c r="CS65" i="17"/>
  <c r="AY63" i="17"/>
  <c r="AY62" i="17"/>
  <c r="CR61" i="17"/>
  <c r="AY61" i="17"/>
  <c r="CK58" i="17"/>
  <c r="BW58" i="17"/>
  <c r="CP58" i="17" s="1"/>
  <c r="BR58" i="17"/>
  <c r="BH58" i="17"/>
  <c r="AA58" i="17"/>
  <c r="I58" i="17"/>
  <c r="CP57" i="17"/>
  <c r="CK57" i="17"/>
  <c r="BW57" i="17"/>
  <c r="BR57" i="17"/>
  <c r="BH57" i="17"/>
  <c r="AA57" i="17"/>
  <c r="I57" i="17"/>
  <c r="CP56" i="17"/>
  <c r="CK56" i="17"/>
  <c r="BW56" i="17"/>
  <c r="BR56" i="17"/>
  <c r="BH56" i="17"/>
  <c r="AA56" i="17"/>
  <c r="I56" i="17"/>
  <c r="CK55" i="17"/>
  <c r="BW55" i="17"/>
  <c r="BR55" i="17"/>
  <c r="BH55" i="17"/>
  <c r="CP55" i="17" s="1"/>
  <c r="AA55" i="17"/>
  <c r="I55" i="17"/>
  <c r="CK54" i="17"/>
  <c r="BW54" i="17"/>
  <c r="BR54" i="17"/>
  <c r="BH54" i="17"/>
  <c r="AA54" i="17"/>
  <c r="I54" i="17"/>
  <c r="CK53" i="17"/>
  <c r="BW53" i="17"/>
  <c r="BR53" i="17"/>
  <c r="BH53" i="17"/>
  <c r="CP53" i="17" s="1"/>
  <c r="AA53" i="17"/>
  <c r="I53" i="17"/>
  <c r="CK52" i="17"/>
  <c r="BW52" i="17"/>
  <c r="BR52" i="17"/>
  <c r="BH52" i="17"/>
  <c r="CP52" i="17" s="1"/>
  <c r="AA52" i="17"/>
  <c r="I52" i="17"/>
  <c r="CK51" i="17"/>
  <c r="BW51" i="17"/>
  <c r="CP51" i="17" s="1"/>
  <c r="BR51" i="17"/>
  <c r="BH51" i="17"/>
  <c r="AA51" i="17"/>
  <c r="I51" i="17"/>
  <c r="CF48" i="17"/>
  <c r="BQ48" i="17"/>
  <c r="AC48" i="17"/>
  <c r="CF47" i="17"/>
  <c r="BQ47" i="17"/>
  <c r="AY47" i="17"/>
  <c r="AC47" i="17"/>
  <c r="BQ46" i="17"/>
  <c r="BQ45" i="17"/>
  <c r="AC45" i="17"/>
  <c r="N45" i="17"/>
  <c r="I45" i="17"/>
  <c r="C45" i="17"/>
  <c r="CS44" i="17"/>
  <c r="CH44" i="17"/>
  <c r="CF44" i="17"/>
  <c r="BQ44" i="17"/>
  <c r="CS33" i="17"/>
  <c r="BM31" i="17"/>
  <c r="BM95" i="17" s="1"/>
  <c r="BD31" i="17"/>
  <c r="BD95" i="17" s="1"/>
  <c r="AY31" i="17"/>
  <c r="BD30" i="17"/>
  <c r="BD94" i="17" s="1"/>
  <c r="AY30" i="17"/>
  <c r="CR29" i="17"/>
  <c r="AY29" i="17"/>
  <c r="CP26" i="17"/>
  <c r="CP25" i="17"/>
  <c r="CP24" i="17"/>
  <c r="CP23" i="17"/>
  <c r="CP22" i="17"/>
  <c r="CP21" i="17"/>
  <c r="CP20" i="17"/>
  <c r="CP19" i="17"/>
  <c r="AY16" i="17"/>
  <c r="AY48" i="17" s="1"/>
  <c r="BM31" i="20"/>
  <c r="BD31" i="20"/>
  <c r="B5" i="23"/>
  <c r="CP86" i="17" l="1"/>
  <c r="CP54" i="17"/>
  <c r="CP59" i="17" s="1"/>
  <c r="CP27" i="17"/>
  <c r="BD29" i="17"/>
  <c r="BD93" i="17" s="1"/>
  <c r="CP91" i="17"/>
  <c r="BU31" i="17"/>
  <c r="BD63" i="17"/>
  <c r="BM63" i="17"/>
  <c r="AY80" i="17"/>
  <c r="BM30" i="17"/>
  <c r="BU30" i="17" s="1"/>
  <c r="BD62" i="17"/>
  <c r="BU31" i="20"/>
  <c r="AC80" i="20"/>
  <c r="AY79" i="20"/>
  <c r="AC79" i="20"/>
  <c r="AY16" i="20"/>
  <c r="AY48" i="20" s="1"/>
  <c r="AY47" i="20"/>
  <c r="AC48" i="20"/>
  <c r="AC47" i="20"/>
  <c r="BD32" i="17" l="1"/>
  <c r="BD96" i="17" s="1"/>
  <c r="BM29" i="17"/>
  <c r="BU29" i="17" s="1"/>
  <c r="BU32" i="17" s="1"/>
  <c r="BD61" i="17"/>
  <c r="BU94" i="17"/>
  <c r="BU62" i="17"/>
  <c r="BU63" i="17"/>
  <c r="BU95" i="17"/>
  <c r="BM94" i="17"/>
  <c r="BM62" i="17"/>
  <c r="AY80" i="20"/>
  <c r="BM93" i="17" l="1"/>
  <c r="CP93" i="17" s="1"/>
  <c r="CP29" i="17"/>
  <c r="CP30" i="17" s="1"/>
  <c r="BU93" i="17"/>
  <c r="BM32" i="17"/>
  <c r="BM64" i="17" s="1"/>
  <c r="BU61" i="17"/>
  <c r="BM61" i="17"/>
  <c r="CP61" i="17" s="1"/>
  <c r="BD64" i="17"/>
  <c r="BU96" i="17"/>
  <c r="BU64" i="17"/>
  <c r="O14" i="23"/>
  <c r="K14" i="23"/>
  <c r="I14" i="23"/>
  <c r="BM96" i="17" l="1"/>
  <c r="CP94" i="17"/>
  <c r="CP62" i="17"/>
  <c r="M14" i="23"/>
  <c r="B9" i="23"/>
  <c r="B8" i="23"/>
  <c r="B6" i="23"/>
  <c r="P81" i="23"/>
  <c r="P86" i="22"/>
  <c r="B8" i="22"/>
  <c r="B9" i="22"/>
  <c r="B6" i="22"/>
  <c r="B5" i="22"/>
  <c r="CF76" i="20" l="1"/>
  <c r="CH76" i="20"/>
  <c r="CH44" i="20"/>
  <c r="CF44" i="20" l="1"/>
  <c r="G76" i="22" l="1"/>
  <c r="L75" i="22"/>
  <c r="N75" i="22" s="1"/>
  <c r="O75" i="22" s="1"/>
  <c r="O76" i="22" s="1"/>
  <c r="K75" i="22"/>
  <c r="K76" i="22" s="1"/>
  <c r="I75" i="22"/>
  <c r="I76" i="22" s="1"/>
  <c r="L71" i="22"/>
  <c r="N71" i="22" s="1"/>
  <c r="O71" i="22" s="1"/>
  <c r="K71" i="22"/>
  <c r="I71" i="22"/>
  <c r="G71" i="22"/>
  <c r="L70" i="22"/>
  <c r="M70" i="22" s="1"/>
  <c r="K70" i="22"/>
  <c r="I70" i="22"/>
  <c r="G70" i="22"/>
  <c r="L65" i="22"/>
  <c r="N65" i="22" s="1"/>
  <c r="O65" i="22" s="1"/>
  <c r="K65" i="22"/>
  <c r="I65" i="22"/>
  <c r="G65" i="22"/>
  <c r="L64" i="22"/>
  <c r="M64" i="22" s="1"/>
  <c r="K64" i="22"/>
  <c r="I64" i="22"/>
  <c r="G64" i="22"/>
  <c r="L63" i="22"/>
  <c r="N63" i="22" s="1"/>
  <c r="O63" i="22" s="1"/>
  <c r="K63" i="22"/>
  <c r="I63" i="22"/>
  <c r="G63" i="22"/>
  <c r="L62" i="22"/>
  <c r="N62" i="22" s="1"/>
  <c r="O62" i="22" s="1"/>
  <c r="K62" i="22"/>
  <c r="I62" i="22"/>
  <c r="G62" i="22"/>
  <c r="L57" i="22"/>
  <c r="N57" i="22" s="1"/>
  <c r="O57" i="22" s="1"/>
  <c r="K57" i="22"/>
  <c r="I57" i="22"/>
  <c r="G57" i="22"/>
  <c r="L56" i="22"/>
  <c r="N56" i="22" s="1"/>
  <c r="O56" i="22" s="1"/>
  <c r="K56" i="22"/>
  <c r="I56" i="22"/>
  <c r="G56" i="22"/>
  <c r="L55" i="22"/>
  <c r="M55" i="22" s="1"/>
  <c r="K55" i="22"/>
  <c r="I55" i="22"/>
  <c r="G55" i="22"/>
  <c r="L54" i="22"/>
  <c r="N54" i="22" s="1"/>
  <c r="O54" i="22" s="1"/>
  <c r="K54" i="22"/>
  <c r="I54" i="22"/>
  <c r="G54" i="22"/>
  <c r="L53" i="22"/>
  <c r="N53" i="22" s="1"/>
  <c r="O53" i="22" s="1"/>
  <c r="K53" i="22"/>
  <c r="I53" i="22"/>
  <c r="G53" i="22"/>
  <c r="L52" i="22"/>
  <c r="M52" i="22" s="1"/>
  <c r="K52" i="22"/>
  <c r="I52" i="22"/>
  <c r="G52" i="22"/>
  <c r="L51" i="22"/>
  <c r="N51" i="22" s="1"/>
  <c r="O51" i="22" s="1"/>
  <c r="K51" i="22"/>
  <c r="I51" i="22"/>
  <c r="G51" i="22"/>
  <c r="L46" i="22"/>
  <c r="M46" i="22" s="1"/>
  <c r="K46" i="22"/>
  <c r="I46" i="22"/>
  <c r="L45" i="22"/>
  <c r="N45" i="22" s="1"/>
  <c r="O45" i="22" s="1"/>
  <c r="K45" i="22"/>
  <c r="I45" i="22"/>
  <c r="G45" i="22"/>
  <c r="L44" i="22"/>
  <c r="M44" i="22" s="1"/>
  <c r="K44" i="22"/>
  <c r="I44" i="22"/>
  <c r="G44" i="22"/>
  <c r="L43" i="22"/>
  <c r="N43" i="22" s="1"/>
  <c r="O43" i="22" s="1"/>
  <c r="K43" i="22"/>
  <c r="I43" i="22"/>
  <c r="G43" i="22"/>
  <c r="L38" i="22"/>
  <c r="M38" i="22" s="1"/>
  <c r="M39" i="22" s="1"/>
  <c r="K38" i="22"/>
  <c r="I38" i="22"/>
  <c r="I39" i="22" s="1"/>
  <c r="G38" i="22"/>
  <c r="G39" i="22" s="1"/>
  <c r="L34" i="22"/>
  <c r="N34" i="22" s="1"/>
  <c r="O34" i="22" s="1"/>
  <c r="K34" i="22"/>
  <c r="I34" i="22"/>
  <c r="G34" i="22"/>
  <c r="L33" i="22"/>
  <c r="M33" i="22" s="1"/>
  <c r="K33" i="22"/>
  <c r="I33" i="22"/>
  <c r="G33" i="22"/>
  <c r="L32" i="22"/>
  <c r="N32" i="22" s="1"/>
  <c r="O32" i="22" s="1"/>
  <c r="K32" i="22"/>
  <c r="I32" i="22"/>
  <c r="G32" i="22"/>
  <c r="L31" i="22"/>
  <c r="N31" i="22" s="1"/>
  <c r="O31" i="22" s="1"/>
  <c r="K31" i="22"/>
  <c r="I31" i="22"/>
  <c r="G31" i="22"/>
  <c r="L30" i="22"/>
  <c r="M30" i="22" s="1"/>
  <c r="K30" i="22"/>
  <c r="I30" i="22"/>
  <c r="G30" i="22"/>
  <c r="L29" i="22"/>
  <c r="N29" i="22" s="1"/>
  <c r="O29" i="22" s="1"/>
  <c r="K29" i="22"/>
  <c r="I29" i="22"/>
  <c r="G29" i="22"/>
  <c r="L28" i="22"/>
  <c r="N28" i="22" s="1"/>
  <c r="O28" i="22" s="1"/>
  <c r="K28" i="22"/>
  <c r="I28" i="22"/>
  <c r="M28" i="22" s="1"/>
  <c r="G28" i="22"/>
  <c r="L27" i="22"/>
  <c r="N27" i="22" s="1"/>
  <c r="O27" i="22" s="1"/>
  <c r="K27" i="22"/>
  <c r="I27" i="22"/>
  <c r="G27" i="22"/>
  <c r="L26" i="22"/>
  <c r="N26" i="22" s="1"/>
  <c r="O26" i="22" s="1"/>
  <c r="K26" i="22"/>
  <c r="I26" i="22"/>
  <c r="G26" i="22"/>
  <c r="L25" i="22"/>
  <c r="M25" i="22" s="1"/>
  <c r="K25" i="22"/>
  <c r="I25" i="22"/>
  <c r="G25" i="22"/>
  <c r="L20" i="22"/>
  <c r="N20" i="22" s="1"/>
  <c r="O20" i="22" s="1"/>
  <c r="K20" i="22"/>
  <c r="I20" i="22"/>
  <c r="G20" i="22"/>
  <c r="L19" i="22"/>
  <c r="N19" i="22" s="1"/>
  <c r="O19" i="22" s="1"/>
  <c r="K19" i="22"/>
  <c r="I19" i="22"/>
  <c r="G19" i="22"/>
  <c r="L18" i="22"/>
  <c r="N18" i="22" s="1"/>
  <c r="O18" i="22" s="1"/>
  <c r="K18" i="22"/>
  <c r="I18" i="22"/>
  <c r="G18" i="22"/>
  <c r="L17" i="22"/>
  <c r="N17" i="22" s="1"/>
  <c r="O17" i="22" s="1"/>
  <c r="K17" i="22"/>
  <c r="I17" i="22"/>
  <c r="G17" i="22"/>
  <c r="L16" i="22"/>
  <c r="N16" i="22" s="1"/>
  <c r="O16" i="22" s="1"/>
  <c r="K16" i="22"/>
  <c r="I16" i="22"/>
  <c r="G16" i="22"/>
  <c r="L15" i="22"/>
  <c r="N15" i="22" s="1"/>
  <c r="O15" i="22" s="1"/>
  <c r="K15" i="22"/>
  <c r="I15" i="22"/>
  <c r="G15" i="22"/>
  <c r="L14" i="22"/>
  <c r="N14" i="22" s="1"/>
  <c r="O14" i="22" s="1"/>
  <c r="K14" i="22"/>
  <c r="I14" i="22"/>
  <c r="G14" i="22"/>
  <c r="CS65" i="20"/>
  <c r="CS97" i="20"/>
  <c r="CS33" i="20"/>
  <c r="AY95" i="20"/>
  <c r="AY94" i="20"/>
  <c r="CR93" i="20"/>
  <c r="AY93" i="20"/>
  <c r="CK90" i="20"/>
  <c r="BW90" i="20"/>
  <c r="BR90" i="20"/>
  <c r="BH90" i="20"/>
  <c r="AA90" i="20"/>
  <c r="I90" i="20"/>
  <c r="CK89" i="20"/>
  <c r="BW89" i="20"/>
  <c r="BR89" i="20"/>
  <c r="BH89" i="20"/>
  <c r="CP89" i="20" s="1"/>
  <c r="AA89" i="20"/>
  <c r="I89" i="20"/>
  <c r="CK88" i="20"/>
  <c r="BW88" i="20"/>
  <c r="BR88" i="20"/>
  <c r="BH88" i="20"/>
  <c r="AA88" i="20"/>
  <c r="I88" i="20"/>
  <c r="CK87" i="20"/>
  <c r="BW87" i="20"/>
  <c r="BR87" i="20"/>
  <c r="BH87" i="20"/>
  <c r="AA87" i="20"/>
  <c r="I87" i="20"/>
  <c r="CK86" i="20"/>
  <c r="BW86" i="20"/>
  <c r="BR86" i="20"/>
  <c r="BH86" i="20"/>
  <c r="AA86" i="20"/>
  <c r="I86" i="20"/>
  <c r="CK85" i="20"/>
  <c r="BW85" i="20"/>
  <c r="BR85" i="20"/>
  <c r="BH85" i="20"/>
  <c r="AA85" i="20"/>
  <c r="I85" i="20"/>
  <c r="CK84" i="20"/>
  <c r="BW84" i="20"/>
  <c r="BR84" i="20"/>
  <c r="BH84" i="20"/>
  <c r="AA84" i="20"/>
  <c r="I84" i="20"/>
  <c r="CK83" i="20"/>
  <c r="BW83" i="20"/>
  <c r="BR83" i="20"/>
  <c r="BH83" i="20"/>
  <c r="AA83" i="20"/>
  <c r="I83" i="20"/>
  <c r="CF80" i="20"/>
  <c r="BQ80" i="20"/>
  <c r="CF79" i="20"/>
  <c r="BQ79" i="20"/>
  <c r="BQ78" i="20"/>
  <c r="BQ77" i="20"/>
  <c r="AC77" i="20"/>
  <c r="N77" i="20"/>
  <c r="I77" i="20"/>
  <c r="C77" i="20"/>
  <c r="CS76" i="20"/>
  <c r="BQ76" i="20"/>
  <c r="AY63" i="20"/>
  <c r="AY62" i="20"/>
  <c r="CR61" i="20"/>
  <c r="AY61" i="20"/>
  <c r="CK58" i="20"/>
  <c r="BW58" i="20"/>
  <c r="CP58" i="20" s="1"/>
  <c r="BR58" i="20"/>
  <c r="BH58" i="20"/>
  <c r="AA58" i="20"/>
  <c r="I58" i="20"/>
  <c r="CK57" i="20"/>
  <c r="BW57" i="20"/>
  <c r="BR57" i="20"/>
  <c r="BH57" i="20"/>
  <c r="AA57" i="20"/>
  <c r="I57" i="20"/>
  <c r="CK56" i="20"/>
  <c r="BW56" i="20"/>
  <c r="BR56" i="20"/>
  <c r="BH56" i="20"/>
  <c r="AA56" i="20"/>
  <c r="I56" i="20"/>
  <c r="CK55" i="20"/>
  <c r="BW55" i="20"/>
  <c r="BR55" i="20"/>
  <c r="BH55" i="20"/>
  <c r="CP55" i="20" s="1"/>
  <c r="AA55" i="20"/>
  <c r="I55" i="20"/>
  <c r="CK54" i="20"/>
  <c r="BW54" i="20"/>
  <c r="BR54" i="20"/>
  <c r="BH54" i="20"/>
  <c r="AA54" i="20"/>
  <c r="I54" i="20"/>
  <c r="CK53" i="20"/>
  <c r="BW53" i="20"/>
  <c r="BR53" i="20"/>
  <c r="BH53" i="20"/>
  <c r="AA53" i="20"/>
  <c r="I53" i="20"/>
  <c r="CK52" i="20"/>
  <c r="BW52" i="20"/>
  <c r="BR52" i="20"/>
  <c r="BH52" i="20"/>
  <c r="AA52" i="20"/>
  <c r="I52" i="20"/>
  <c r="CK51" i="20"/>
  <c r="BW51" i="20"/>
  <c r="BR51" i="20"/>
  <c r="BH51" i="20"/>
  <c r="AA51" i="20"/>
  <c r="I51" i="20"/>
  <c r="CF48" i="20"/>
  <c r="BQ48" i="20"/>
  <c r="CF47" i="20"/>
  <c r="BQ47" i="20"/>
  <c r="BQ46" i="20"/>
  <c r="BQ45" i="20"/>
  <c r="AC45" i="20"/>
  <c r="N45" i="20"/>
  <c r="I45" i="20"/>
  <c r="C45" i="20"/>
  <c r="CS44" i="20"/>
  <c r="BQ44" i="20"/>
  <c r="AY31" i="20"/>
  <c r="AY30" i="20"/>
  <c r="CR29" i="20"/>
  <c r="AY29" i="20"/>
  <c r="CP26" i="20"/>
  <c r="CP25" i="20"/>
  <c r="CP24" i="20"/>
  <c r="CP23" i="20"/>
  <c r="CP22" i="20"/>
  <c r="CP21" i="20"/>
  <c r="CP20" i="20"/>
  <c r="CP19" i="20"/>
  <c r="M43" i="22" l="1"/>
  <c r="M19" i="22"/>
  <c r="CP57" i="20"/>
  <c r="CP27" i="20"/>
  <c r="BD63" i="20"/>
  <c r="CP85" i="20"/>
  <c r="BD29" i="20"/>
  <c r="BM29" i="20" s="1"/>
  <c r="CP90" i="20"/>
  <c r="CP52" i="20"/>
  <c r="CP84" i="20"/>
  <c r="K21" i="22"/>
  <c r="N55" i="22"/>
  <c r="O55" i="22" s="1"/>
  <c r="M63" i="22"/>
  <c r="G58" i="22"/>
  <c r="M54" i="22"/>
  <c r="I66" i="22"/>
  <c r="G72" i="22"/>
  <c r="I72" i="22"/>
  <c r="K58" i="22"/>
  <c r="K72" i="22"/>
  <c r="M15" i="22"/>
  <c r="G35" i="22"/>
  <c r="M16" i="22"/>
  <c r="N46" i="22"/>
  <c r="O46" i="22" s="1"/>
  <c r="N64" i="22"/>
  <c r="O64" i="22" s="1"/>
  <c r="O66" i="22" s="1"/>
  <c r="M51" i="22"/>
  <c r="M27" i="22"/>
  <c r="N38" i="22"/>
  <c r="O38" i="22" s="1"/>
  <c r="O39" i="22" s="1"/>
  <c r="N25" i="22"/>
  <c r="O25" i="22" s="1"/>
  <c r="M32" i="22"/>
  <c r="G47" i="22"/>
  <c r="K47" i="22"/>
  <c r="G66" i="22"/>
  <c r="G21" i="22"/>
  <c r="M20" i="22"/>
  <c r="K39" i="22"/>
  <c r="I47" i="22"/>
  <c r="I21" i="22"/>
  <c r="M17" i="22"/>
  <c r="M29" i="22"/>
  <c r="K66" i="22"/>
  <c r="M26" i="22"/>
  <c r="I58" i="22"/>
  <c r="M75" i="22"/>
  <c r="M76" i="22" s="1"/>
  <c r="N33" i="22"/>
  <c r="O33" i="22" s="1"/>
  <c r="CP56" i="20"/>
  <c r="CP86" i="20"/>
  <c r="CP51" i="20"/>
  <c r="CP54" i="20"/>
  <c r="CP53" i="20"/>
  <c r="CP87" i="20"/>
  <c r="CP88" i="20"/>
  <c r="BD30" i="20"/>
  <c r="BM30" i="20" s="1"/>
  <c r="CP83" i="20"/>
  <c r="O21" i="22"/>
  <c r="O58" i="22"/>
  <c r="M14" i="22"/>
  <c r="N30" i="22"/>
  <c r="O30" i="22" s="1"/>
  <c r="N44" i="22"/>
  <c r="O44" i="22" s="1"/>
  <c r="N52" i="22"/>
  <c r="O52" i="22" s="1"/>
  <c r="N70" i="22"/>
  <c r="O70" i="22" s="1"/>
  <c r="O72" i="22" s="1"/>
  <c r="M18" i="22"/>
  <c r="M57" i="22"/>
  <c r="M34" i="22"/>
  <c r="M56" i="22"/>
  <c r="M65" i="22"/>
  <c r="M31" i="22"/>
  <c r="M45" i="22"/>
  <c r="M47" i="22" s="1"/>
  <c r="M53" i="22"/>
  <c r="M62" i="22"/>
  <c r="M71" i="22"/>
  <c r="M72" i="22" s="1"/>
  <c r="BD95" i="20"/>
  <c r="I82" i="22" l="1"/>
  <c r="G82" i="22"/>
  <c r="BM63" i="20"/>
  <c r="BM95" i="20"/>
  <c r="BU30" i="20"/>
  <c r="BD93" i="20"/>
  <c r="BD61" i="20"/>
  <c r="CP91" i="20"/>
  <c r="CP59" i="20"/>
  <c r="M21" i="22"/>
  <c r="G78" i="22"/>
  <c r="K78" i="22"/>
  <c r="K82" i="22" s="1"/>
  <c r="M58" i="22"/>
  <c r="I78" i="22"/>
  <c r="O47" i="22"/>
  <c r="O35" i="22"/>
  <c r="BD94" i="20"/>
  <c r="BD32" i="20"/>
  <c r="BD96" i="20" s="1"/>
  <c r="BD62" i="20"/>
  <c r="M66" i="22"/>
  <c r="BU95" i="20"/>
  <c r="BU63" i="20"/>
  <c r="O78" i="22" l="1"/>
  <c r="M82" i="22"/>
  <c r="M78" i="22"/>
  <c r="BU29" i="20"/>
  <c r="BU61" i="20" s="1"/>
  <c r="CP29" i="20"/>
  <c r="BU94" i="20"/>
  <c r="BU62" i="20"/>
  <c r="BM94" i="20"/>
  <c r="BM62" i="20"/>
  <c r="BM93" i="20"/>
  <c r="BM61" i="20"/>
  <c r="BM32" i="20"/>
  <c r="BD64" i="20"/>
  <c r="K80" i="22"/>
  <c r="M80" i="22" s="1"/>
  <c r="O80" i="22" s="1"/>
  <c r="O82" i="22" s="1"/>
  <c r="CP61" i="20" l="1"/>
  <c r="CP93" i="20"/>
  <c r="BU32" i="20"/>
  <c r="BU96" i="20" s="1"/>
  <c r="BU93" i="20"/>
  <c r="BM96" i="20"/>
  <c r="BM64" i="20"/>
  <c r="CP30" i="20" l="1"/>
  <c r="CP94" i="20" s="1"/>
  <c r="BU64" i="20"/>
  <c r="CP62" i="20" l="1"/>
</calcChain>
</file>

<file path=xl/sharedStrings.xml><?xml version="1.0" encoding="utf-8"?>
<sst xmlns="http://schemas.openxmlformats.org/spreadsheetml/2006/main" count="880" uniqueCount="351">
  <si>
    <t>本支店　承認部署</t>
    <rPh sb="0" eb="1">
      <t>ホン</t>
    </rPh>
    <rPh sb="1" eb="2">
      <t>ササ</t>
    </rPh>
    <rPh sb="2" eb="3">
      <t>テン</t>
    </rPh>
    <rPh sb="4" eb="6">
      <t>ショウニン</t>
    </rPh>
    <rPh sb="6" eb="8">
      <t>ブショ</t>
    </rPh>
    <phoneticPr fontId="5"/>
  </si>
  <si>
    <t>№</t>
    <phoneticPr fontId="3"/>
  </si>
  <si>
    <t>注文書番号</t>
    <rPh sb="0" eb="2">
      <t>チュウモン</t>
    </rPh>
    <rPh sb="2" eb="3">
      <t>ショ</t>
    </rPh>
    <rPh sb="3" eb="5">
      <t>バンゴウ</t>
    </rPh>
    <phoneticPr fontId="5"/>
  </si>
  <si>
    <t>工事番号</t>
    <rPh sb="0" eb="1">
      <t>コウ</t>
    </rPh>
    <rPh sb="1" eb="2">
      <t>ジ</t>
    </rPh>
    <rPh sb="2" eb="4">
      <t>バンゴウ</t>
    </rPh>
    <phoneticPr fontId="5"/>
  </si>
  <si>
    <t>(取引先住所・社名)</t>
    <rPh sb="1" eb="3">
      <t>トリヒキ</t>
    </rPh>
    <rPh sb="3" eb="4">
      <t>サキ</t>
    </rPh>
    <rPh sb="4" eb="6">
      <t>ジュウショ</t>
    </rPh>
    <rPh sb="7" eb="9">
      <t>シャメイ</t>
    </rPh>
    <phoneticPr fontId="5"/>
  </si>
  <si>
    <t>：</t>
    <phoneticPr fontId="3"/>
  </si>
  <si>
    <t>品名・名称・工種名</t>
    <rPh sb="0" eb="2">
      <t>ヒンメイ</t>
    </rPh>
    <rPh sb="3" eb="5">
      <t>メイショウ</t>
    </rPh>
    <rPh sb="6" eb="7">
      <t>コウ</t>
    </rPh>
    <rPh sb="7" eb="8">
      <t>シュ</t>
    </rPh>
    <rPh sb="8" eb="9">
      <t>メイ</t>
    </rPh>
    <phoneticPr fontId="5"/>
  </si>
  <si>
    <t>数量</t>
    <rPh sb="0" eb="2">
      <t>スウリョウ</t>
    </rPh>
    <phoneticPr fontId="5"/>
  </si>
  <si>
    <t>単　位</t>
    <rPh sb="0" eb="1">
      <t>タン</t>
    </rPh>
    <rPh sb="2" eb="3">
      <t>クライ</t>
    </rPh>
    <phoneticPr fontId="5"/>
  </si>
  <si>
    <t>税　率</t>
    <rPh sb="0" eb="1">
      <t>ゼイ</t>
    </rPh>
    <rPh sb="2" eb="3">
      <t>リツ</t>
    </rPh>
    <phoneticPr fontId="3"/>
  </si>
  <si>
    <t>1</t>
    <phoneticPr fontId="5"/>
  </si>
  <si>
    <t>小　　計</t>
    <rPh sb="0" eb="1">
      <t>ショウ</t>
    </rPh>
    <rPh sb="3" eb="4">
      <t>ケイ</t>
    </rPh>
    <phoneticPr fontId="5"/>
  </si>
  <si>
    <t>１．太線部入力</t>
    <rPh sb="2" eb="4">
      <t>フトセン</t>
    </rPh>
    <rPh sb="4" eb="5">
      <t>ブ</t>
    </rPh>
    <rPh sb="5" eb="7">
      <t>ニュウリョク</t>
    </rPh>
    <phoneticPr fontId="5"/>
  </si>
  <si>
    <t>消費税等</t>
    <rPh sb="0" eb="3">
      <t>ショウヒゼイ</t>
    </rPh>
    <rPh sb="3" eb="4">
      <t>ナド</t>
    </rPh>
    <phoneticPr fontId="5"/>
  </si>
  <si>
    <t>2</t>
  </si>
  <si>
    <t>3</t>
  </si>
  <si>
    <t>4</t>
  </si>
  <si>
    <t>5</t>
  </si>
  <si>
    <t>6</t>
  </si>
  <si>
    <t>7</t>
  </si>
  <si>
    <t>8</t>
  </si>
  <si>
    <t>中工種</t>
    <rPh sb="0" eb="3">
      <t>チュウコウシュ</t>
    </rPh>
    <phoneticPr fontId="3"/>
  </si>
  <si>
    <t>オリエンタル白石株式会社　御中</t>
    <rPh sb="6" eb="8">
      <t>シライシ</t>
    </rPh>
    <rPh sb="8" eb="10">
      <t>カブシキ</t>
    </rPh>
    <rPh sb="10" eb="12">
      <t>カイシャ</t>
    </rPh>
    <rPh sb="13" eb="15">
      <t>オンチュウ</t>
    </rPh>
    <phoneticPr fontId="5"/>
  </si>
  <si>
    <t>請     求     書</t>
    <phoneticPr fontId="5"/>
  </si>
  <si>
    <t>(年月）</t>
    <rPh sb="1" eb="3">
      <t>ネンゲツ</t>
    </rPh>
    <phoneticPr fontId="5"/>
  </si>
  <si>
    <t>(種別)　(連番)</t>
    <rPh sb="6" eb="8">
      <t>レンバン</t>
    </rPh>
    <phoneticPr fontId="5"/>
  </si>
  <si>
    <t>№</t>
    <phoneticPr fontId="5"/>
  </si>
  <si>
    <t>(支店）</t>
    <rPh sb="1" eb="3">
      <t>シテン</t>
    </rPh>
    <phoneticPr fontId="5"/>
  </si>
  <si>
    <t>(年度）</t>
    <rPh sb="1" eb="3">
      <t>ネンド</t>
    </rPh>
    <phoneticPr fontId="5"/>
  </si>
  <si>
    <t>納 入 日 ・ 規　格 ・ 摘　要 ・ 仕　様</t>
    <rPh sb="0" eb="1">
      <t>オサメ</t>
    </rPh>
    <rPh sb="2" eb="3">
      <t>ニュウ</t>
    </rPh>
    <rPh sb="4" eb="5">
      <t>ヒ</t>
    </rPh>
    <rPh sb="8" eb="9">
      <t>タダシ</t>
    </rPh>
    <rPh sb="10" eb="11">
      <t>カク</t>
    </rPh>
    <rPh sb="14" eb="15">
      <t>テキ</t>
    </rPh>
    <rPh sb="16" eb="17">
      <t>ヨウ</t>
    </rPh>
    <rPh sb="20" eb="21">
      <t>ツコウ</t>
    </rPh>
    <rPh sb="22" eb="23">
      <t>サマ</t>
    </rPh>
    <phoneticPr fontId="5"/>
  </si>
  <si>
    <t>検収部署</t>
    <rPh sb="0" eb="2">
      <t>ケンシュウ</t>
    </rPh>
    <rPh sb="2" eb="4">
      <t>ブショ</t>
    </rPh>
    <phoneticPr fontId="5"/>
  </si>
  <si>
    <t xml:space="preserve"> Ａ-(Ｂ+Ｃ)
   残額 </t>
    <phoneticPr fontId="5"/>
  </si>
  <si>
    <t>長</t>
    <rPh sb="0" eb="1">
      <t>チョウ</t>
    </rPh>
    <phoneticPr fontId="5"/>
  </si>
  <si>
    <t>合　　計
(請求金額)</t>
    <rPh sb="0" eb="1">
      <t>ア</t>
    </rPh>
    <rPh sb="3" eb="4">
      <t>ケイ</t>
    </rPh>
    <rPh sb="6" eb="10">
      <t>セイキュウキンガク</t>
    </rPh>
    <phoneticPr fontId="5"/>
  </si>
  <si>
    <t>税　抜　金　額</t>
    <rPh sb="0" eb="1">
      <t>ゼイ</t>
    </rPh>
    <rPh sb="2" eb="3">
      <t>ヌ</t>
    </rPh>
    <rPh sb="4" eb="5">
      <t>カネ</t>
    </rPh>
    <rPh sb="6" eb="7">
      <t>ガク</t>
    </rPh>
    <phoneticPr fontId="5"/>
  </si>
  <si>
    <t>単　　価</t>
    <rPh sb="0" eb="1">
      <t>タン</t>
    </rPh>
    <rPh sb="3" eb="4">
      <t>アタイ</t>
    </rPh>
    <phoneticPr fontId="5"/>
  </si>
  <si>
    <t>担　当　者</t>
    <rPh sb="0" eb="1">
      <t>タン</t>
    </rPh>
    <rPh sb="2" eb="3">
      <t>トウ</t>
    </rPh>
    <rPh sb="4" eb="5">
      <t>シャ</t>
    </rPh>
    <phoneticPr fontId="3"/>
  </si>
  <si>
    <t>印</t>
    <rPh sb="0" eb="1">
      <t>イン</t>
    </rPh>
    <phoneticPr fontId="3"/>
  </si>
  <si>
    <t>/</t>
    <phoneticPr fontId="3"/>
  </si>
  <si>
    <t>する</t>
    <phoneticPr fontId="3"/>
  </si>
  <si>
    <t>しない</t>
    <phoneticPr fontId="3"/>
  </si>
  <si>
    <t>加入</t>
    <rPh sb="0" eb="2">
      <t>カニュウ</t>
    </rPh>
    <phoneticPr fontId="3"/>
  </si>
  <si>
    <t>未加入</t>
    <rPh sb="0" eb="3">
      <t>ミカニュウ</t>
    </rPh>
    <phoneticPr fontId="3"/>
  </si>
  <si>
    <t>JV</t>
    <phoneticPr fontId="3"/>
  </si>
  <si>
    <t>単独</t>
    <rPh sb="0" eb="2">
      <t>タンドク</t>
    </rPh>
    <phoneticPr fontId="3"/>
  </si>
  <si>
    <t>月</t>
    <rPh sb="0" eb="1">
      <t>ツキ</t>
    </rPh>
    <phoneticPr fontId="5"/>
  </si>
  <si>
    <t>日</t>
    <rPh sb="0" eb="1">
      <t>ヒ</t>
    </rPh>
    <phoneticPr fontId="5"/>
  </si>
  <si>
    <t>　</t>
    <phoneticPr fontId="5"/>
  </si>
  <si>
    <t>(原価)</t>
    <phoneticPr fontId="3"/>
  </si>
  <si>
    <t>(協力会)</t>
    <rPh sb="1" eb="3">
      <t>キョウリョク</t>
    </rPh>
    <rPh sb="3" eb="4">
      <t>カイ</t>
    </rPh>
    <phoneticPr fontId="5"/>
  </si>
  <si>
    <t>(徴収)</t>
    <rPh sb="1" eb="3">
      <t>チョウシュウ</t>
    </rPh>
    <phoneticPr fontId="5"/>
  </si>
  <si>
    <t>５．消費税は円未満切り捨て</t>
    <rPh sb="2" eb="5">
      <t>ショウヒゼイ</t>
    </rPh>
    <rPh sb="6" eb="9">
      <t>エンミマン</t>
    </rPh>
    <rPh sb="9" eb="10">
      <t>キ</t>
    </rPh>
    <rPh sb="11" eb="12">
      <t>ス</t>
    </rPh>
    <phoneticPr fontId="5"/>
  </si>
  <si>
    <t>【注意事項】</t>
    <phoneticPr fontId="3"/>
  </si>
  <si>
    <t>【社内使用欄】検収番号(BP-C3/J+com)</t>
    <rPh sb="1" eb="3">
      <t>シャナイ</t>
    </rPh>
    <rPh sb="3" eb="6">
      <t>シヨウラン</t>
    </rPh>
    <phoneticPr fontId="3"/>
  </si>
  <si>
    <t>合　　計</t>
    <rPh sb="0" eb="1">
      <t>ア</t>
    </rPh>
    <rPh sb="3" eb="4">
      <t>ケイ</t>
    </rPh>
    <phoneticPr fontId="3"/>
  </si>
  <si>
    <t>物件名</t>
    <rPh sb="0" eb="1">
      <t>モノ</t>
    </rPh>
    <rPh sb="1" eb="2">
      <t>ケン</t>
    </rPh>
    <rPh sb="2" eb="3">
      <t>メイ</t>
    </rPh>
    <phoneticPr fontId="5"/>
  </si>
  <si>
    <t>請求年月日</t>
    <rPh sb="0" eb="1">
      <t>ショウ</t>
    </rPh>
    <rPh sb="1" eb="2">
      <t>モトム</t>
    </rPh>
    <rPh sb="2" eb="3">
      <t>トシ</t>
    </rPh>
    <rPh sb="3" eb="4">
      <t>ツキ</t>
    </rPh>
    <rPh sb="4" eb="5">
      <t>ヒ</t>
    </rPh>
    <phoneticPr fontId="5"/>
  </si>
  <si>
    <t>税率</t>
    <rPh sb="0" eb="2">
      <t>ゼイリツ</t>
    </rPh>
    <phoneticPr fontId="3"/>
  </si>
  <si>
    <t>10％</t>
    <phoneticPr fontId="3"/>
  </si>
  <si>
    <t>8％</t>
    <phoneticPr fontId="3"/>
  </si>
  <si>
    <t>３．単価は小数点第２位まで入力
　　(小数点第３位切り捨て)</t>
    <phoneticPr fontId="3"/>
  </si>
  <si>
    <t>２．数量は小数点第３位まで入力
　　(小数点第４位切り捨て)</t>
    <rPh sb="2" eb="4">
      <t>スウリョウ</t>
    </rPh>
    <rPh sb="5" eb="8">
      <t>ショウスウテン</t>
    </rPh>
    <rPh sb="8" eb="9">
      <t>ダイ</t>
    </rPh>
    <rPh sb="10" eb="11">
      <t>１イ</t>
    </rPh>
    <rPh sb="13" eb="15">
      <t>ニュウリョク</t>
    </rPh>
    <rPh sb="19" eb="22">
      <t>ショウスウテン</t>
    </rPh>
    <rPh sb="22" eb="23">
      <t>ダイ</t>
    </rPh>
    <rPh sb="24" eb="25">
      <t>イ</t>
    </rPh>
    <rPh sb="25" eb="26">
      <t>キ</t>
    </rPh>
    <rPh sb="27" eb="28">
      <t>ス</t>
    </rPh>
    <phoneticPr fontId="5"/>
  </si>
  <si>
    <t>※税の増減はこちらを変更</t>
    <rPh sb="1" eb="2">
      <t>ゼイ</t>
    </rPh>
    <rPh sb="3" eb="5">
      <t>ゾウゲン</t>
    </rPh>
    <rPh sb="10" eb="12">
      <t>ヘンコウ</t>
    </rPh>
    <phoneticPr fontId="3"/>
  </si>
  <si>
    <t>対象外</t>
    <rPh sb="0" eb="3">
      <t>タイショウガイ</t>
    </rPh>
    <phoneticPr fontId="3"/>
  </si>
  <si>
    <t>４．税抜金額は円未満切り捨て</t>
    <rPh sb="2" eb="4">
      <t>ゼイヌ</t>
    </rPh>
    <rPh sb="4" eb="6">
      <t>キンガク</t>
    </rPh>
    <rPh sb="7" eb="10">
      <t>エンミマン</t>
    </rPh>
    <rPh sb="10" eb="11">
      <t>キ</t>
    </rPh>
    <rPh sb="12" eb="13">
      <t>ス</t>
    </rPh>
    <phoneticPr fontId="3"/>
  </si>
  <si>
    <t>登　録
番　号</t>
    <rPh sb="0" eb="1">
      <t>ノボル</t>
    </rPh>
    <rPh sb="2" eb="3">
      <t>ロク</t>
    </rPh>
    <rPh sb="4" eb="5">
      <t>バン</t>
    </rPh>
    <rPh sb="6" eb="7">
      <t>ゴウ</t>
    </rPh>
    <phoneticPr fontId="5"/>
  </si>
  <si>
    <t>担当者
(部署)</t>
    <rPh sb="0" eb="3">
      <t>タントウシャ</t>
    </rPh>
    <rPh sb="5" eb="7">
      <t>ブショ</t>
    </rPh>
    <phoneticPr fontId="3"/>
  </si>
  <si>
    <t>住　所</t>
    <rPh sb="0" eb="1">
      <t>ジュウ</t>
    </rPh>
    <rPh sb="2" eb="3">
      <t>ショ</t>
    </rPh>
    <phoneticPr fontId="5"/>
  </si>
  <si>
    <t>会社名</t>
    <rPh sb="0" eb="2">
      <t>カイシャ</t>
    </rPh>
    <rPh sb="2" eb="3">
      <t>メイ</t>
    </rPh>
    <phoneticPr fontId="3"/>
  </si>
  <si>
    <r>
      <rPr>
        <sz val="9"/>
        <color theme="1"/>
        <rFont val="ＭＳ 明朝"/>
        <family val="1"/>
        <charset val="128"/>
      </rPr>
      <t>業　者</t>
    </r>
    <r>
      <rPr>
        <sz val="9"/>
        <rFont val="ＭＳ 明朝"/>
        <family val="1"/>
        <charset val="128"/>
      </rPr>
      <t xml:space="preserve">
コード</t>
    </r>
    <rPh sb="0" eb="1">
      <t>ゴウ</t>
    </rPh>
    <rPh sb="2" eb="3">
      <t>シャ</t>
    </rPh>
    <phoneticPr fontId="3"/>
  </si>
  <si>
    <t>代表者</t>
    <rPh sb="0" eb="3">
      <t>ダイヒョウシャ</t>
    </rPh>
    <phoneticPr fontId="3"/>
  </si>
  <si>
    <t>T E L</t>
    <phoneticPr fontId="3"/>
  </si>
  <si>
    <t>免税業者の方は
こちらにチェック</t>
    <phoneticPr fontId="3"/>
  </si>
  <si>
    <t>F A X</t>
    <phoneticPr fontId="3"/>
  </si>
  <si>
    <t>合　計</t>
    <rPh sb="0" eb="1">
      <t>ア</t>
    </rPh>
    <rPh sb="2" eb="3">
      <t>ケイ</t>
    </rPh>
    <phoneticPr fontId="3"/>
  </si>
  <si>
    <t>税抜金額</t>
    <phoneticPr fontId="3"/>
  </si>
  <si>
    <t>消費税</t>
    <phoneticPr fontId="3"/>
  </si>
  <si>
    <t>台</t>
  </si>
  <si>
    <t>日</t>
  </si>
  <si>
    <t>袋</t>
  </si>
  <si>
    <t>箱</t>
  </si>
  <si>
    <t>本</t>
  </si>
  <si>
    <t>ヶ所</t>
  </si>
  <si>
    <t>巻</t>
  </si>
  <si>
    <t>ｹｰﾌﾞﾙ</t>
  </si>
  <si>
    <t>缶</t>
  </si>
  <si>
    <t>空m3</t>
  </si>
  <si>
    <t>掛m2</t>
  </si>
  <si>
    <t>回</t>
  </si>
  <si>
    <t>kg</t>
  </si>
  <si>
    <t>基</t>
  </si>
  <si>
    <t>個</t>
  </si>
  <si>
    <t>組</t>
  </si>
  <si>
    <t>m</t>
  </si>
  <si>
    <t>m2</t>
  </si>
  <si>
    <t>m3</t>
  </si>
  <si>
    <t>枚</t>
  </si>
  <si>
    <t>月</t>
  </si>
  <si>
    <t>人</t>
  </si>
  <si>
    <t>人工</t>
  </si>
  <si>
    <t>人・月</t>
  </si>
  <si>
    <t>人・日</t>
  </si>
  <si>
    <t>台・回</t>
  </si>
  <si>
    <t>台・週</t>
  </si>
  <si>
    <t>台・月</t>
  </si>
  <si>
    <t>台・日</t>
  </si>
  <si>
    <t>枚・月</t>
  </si>
  <si>
    <t>枚・日</t>
  </si>
  <si>
    <t>本・月</t>
  </si>
  <si>
    <t>本・日</t>
  </si>
  <si>
    <t>組・月</t>
  </si>
  <si>
    <t>組・日</t>
  </si>
  <si>
    <t>個・月</t>
  </si>
  <si>
    <t>個・日</t>
  </si>
  <si>
    <t>ﾋﾟｰｽ</t>
  </si>
  <si>
    <t>式・月</t>
  </si>
  <si>
    <t>式・日</t>
  </si>
  <si>
    <t>t・月</t>
  </si>
  <si>
    <t>t・日</t>
  </si>
  <si>
    <t>m・日</t>
  </si>
  <si>
    <t>%</t>
  </si>
  <si>
    <t>式</t>
  </si>
  <si>
    <t>ｾｯﾄ</t>
  </si>
  <si>
    <t>t</t>
  </si>
  <si>
    <t>PE</t>
  </si>
  <si>
    <t>PF</t>
  </si>
  <si>
    <t>PI</t>
  </si>
  <si>
    <t>PJ</t>
  </si>
  <si>
    <t>PK</t>
  </si>
  <si>
    <t>PL</t>
  </si>
  <si>
    <t>PM</t>
  </si>
  <si>
    <t>PN</t>
  </si>
  <si>
    <t>PT</t>
  </si>
  <si>
    <t>P4</t>
  </si>
  <si>
    <t>P5</t>
  </si>
  <si>
    <t>P6</t>
  </si>
  <si>
    <t>P7</t>
  </si>
  <si>
    <t>P8</t>
  </si>
  <si>
    <t>P9</t>
  </si>
  <si>
    <t>PA</t>
  </si>
  <si>
    <t>PB</t>
  </si>
  <si>
    <t>PC</t>
  </si>
  <si>
    <t>PD</t>
  </si>
  <si>
    <t>KI</t>
  </si>
  <si>
    <t>LO</t>
  </si>
  <si>
    <t>ロット</t>
  </si>
  <si>
    <t>HK</t>
  </si>
  <si>
    <t>K3</t>
  </si>
  <si>
    <t>K5</t>
  </si>
  <si>
    <t>ST</t>
  </si>
  <si>
    <t>N2</t>
  </si>
  <si>
    <t>N3</t>
  </si>
  <si>
    <t>P1</t>
  </si>
  <si>
    <t>P2</t>
  </si>
  <si>
    <t>SI</t>
  </si>
  <si>
    <t>KG</t>
  </si>
  <si>
    <t>TN</t>
  </si>
  <si>
    <t>M1</t>
  </si>
  <si>
    <t>M2</t>
  </si>
  <si>
    <t>M3</t>
  </si>
  <si>
    <t>K7</t>
  </si>
  <si>
    <t>K8</t>
  </si>
  <si>
    <t>DA</t>
  </si>
  <si>
    <t>DN</t>
  </si>
  <si>
    <t>段</t>
  </si>
  <si>
    <t>単位コード</t>
  </si>
  <si>
    <t>単位名</t>
  </si>
  <si>
    <t>DY</t>
  </si>
  <si>
    <t>MT</t>
  </si>
  <si>
    <t>KO</t>
  </si>
  <si>
    <t>KU</t>
  </si>
  <si>
    <t>MA</t>
  </si>
  <si>
    <t>FU</t>
  </si>
  <si>
    <t>HO</t>
  </si>
  <si>
    <t>K1</t>
  </si>
  <si>
    <t>K4</t>
  </si>
  <si>
    <t>KA</t>
  </si>
  <si>
    <t>業　者　様　控</t>
    <rPh sb="0" eb="1">
      <t>ゴウ</t>
    </rPh>
    <rPh sb="2" eb="3">
      <t>シャ</t>
    </rPh>
    <rPh sb="4" eb="5">
      <t>サマ</t>
    </rPh>
    <rPh sb="6" eb="7">
      <t>ヒカ</t>
    </rPh>
    <phoneticPr fontId="5"/>
  </si>
  <si>
    <t>TEL</t>
    <phoneticPr fontId="3"/>
  </si>
  <si>
    <t>01</t>
    <phoneticPr fontId="3"/>
  </si>
  <si>
    <t>本社</t>
    <rPh sb="0" eb="2">
      <t>ホンシャ</t>
    </rPh>
    <phoneticPr fontId="3"/>
  </si>
  <si>
    <t>工事部</t>
    <rPh sb="0" eb="3">
      <t>コウジブ</t>
    </rPh>
    <phoneticPr fontId="3"/>
  </si>
  <si>
    <t>02</t>
    <phoneticPr fontId="3"/>
  </si>
  <si>
    <t>東北支店</t>
    <rPh sb="0" eb="2">
      <t>トウホク</t>
    </rPh>
    <rPh sb="2" eb="4">
      <t>シテン</t>
    </rPh>
    <phoneticPr fontId="3"/>
  </si>
  <si>
    <t>03</t>
    <phoneticPr fontId="3"/>
  </si>
  <si>
    <t>東京支店</t>
    <rPh sb="0" eb="2">
      <t>トウキョウ</t>
    </rPh>
    <rPh sb="2" eb="4">
      <t>シテン</t>
    </rPh>
    <phoneticPr fontId="3"/>
  </si>
  <si>
    <t>03-6220-0657</t>
    <phoneticPr fontId="3"/>
  </si>
  <si>
    <t>06</t>
    <phoneticPr fontId="3"/>
  </si>
  <si>
    <t>大阪支店</t>
    <rPh sb="0" eb="2">
      <t>オオサカ</t>
    </rPh>
    <rPh sb="2" eb="4">
      <t>シテン</t>
    </rPh>
    <phoneticPr fontId="3"/>
  </si>
  <si>
    <t>06-6446-0263</t>
    <phoneticPr fontId="3"/>
  </si>
  <si>
    <t>07</t>
    <phoneticPr fontId="3"/>
  </si>
  <si>
    <t>九州支店</t>
    <rPh sb="0" eb="2">
      <t>キュウシュウ</t>
    </rPh>
    <rPh sb="2" eb="4">
      <t>シテン</t>
    </rPh>
    <phoneticPr fontId="3"/>
  </si>
  <si>
    <t>092-761-4990</t>
    <phoneticPr fontId="3"/>
  </si>
  <si>
    <t>〆請求書、納品書各１部を現場・工場等へ提出下さい。</t>
    <rPh sb="1" eb="3">
      <t>セイキュウ</t>
    </rPh>
    <rPh sb="3" eb="4">
      <t>ショ</t>
    </rPh>
    <rPh sb="5" eb="8">
      <t>ノウヒンショ</t>
    </rPh>
    <rPh sb="8" eb="9">
      <t>カク</t>
    </rPh>
    <rPh sb="10" eb="11">
      <t>ブ</t>
    </rPh>
    <rPh sb="19" eb="21">
      <t>テイシュツ</t>
    </rPh>
    <rPh sb="21" eb="22">
      <t>クダ</t>
    </rPh>
    <phoneticPr fontId="3"/>
  </si>
  <si>
    <t>〆請求書シートの請求書にご入力下さい。納品書・業者様控に転記されます。</t>
    <rPh sb="1" eb="3">
      <t>セイキュウ</t>
    </rPh>
    <rPh sb="3" eb="4">
      <t>ショ</t>
    </rPh>
    <rPh sb="8" eb="10">
      <t>セイキュウ</t>
    </rPh>
    <rPh sb="10" eb="11">
      <t>ショ</t>
    </rPh>
    <rPh sb="13" eb="15">
      <t>ニュウリョク</t>
    </rPh>
    <rPh sb="15" eb="16">
      <t>クダ</t>
    </rPh>
    <rPh sb="19" eb="22">
      <t>ノウヒンショ</t>
    </rPh>
    <rPh sb="23" eb="25">
      <t>ギョウシャ</t>
    </rPh>
    <rPh sb="25" eb="26">
      <t>サマ</t>
    </rPh>
    <rPh sb="26" eb="27">
      <t>ヒカ</t>
    </rPh>
    <rPh sb="28" eb="30">
      <t>テンキ</t>
    </rPh>
    <phoneticPr fontId="3"/>
  </si>
  <si>
    <t>※出来高につきましては、出来高調書を併用下さい。</t>
    <rPh sb="1" eb="4">
      <t>デキダカ</t>
    </rPh>
    <rPh sb="12" eb="15">
      <t>デキダカ</t>
    </rPh>
    <rPh sb="15" eb="17">
      <t>チョウショ</t>
    </rPh>
    <rPh sb="18" eb="20">
      <t>ヘイヨウ</t>
    </rPh>
    <rPh sb="20" eb="21">
      <t>クダ</t>
    </rPh>
    <phoneticPr fontId="3"/>
  </si>
  <si>
    <t>　但し、当社標準版ですので、使用如何は現場にお問い合わせ下さい。</t>
    <phoneticPr fontId="3"/>
  </si>
  <si>
    <t>〆「業者コード」や「工事番号」がわからない等のご不明点は、</t>
    <rPh sb="2" eb="4">
      <t>ギョウシャ</t>
    </rPh>
    <rPh sb="10" eb="12">
      <t>コウジ</t>
    </rPh>
    <rPh sb="12" eb="14">
      <t>バンゴウ</t>
    </rPh>
    <rPh sb="21" eb="22">
      <t>トウ</t>
    </rPh>
    <rPh sb="24" eb="27">
      <t>フメイテン</t>
    </rPh>
    <phoneticPr fontId="3"/>
  </si>
  <si>
    <t>コード</t>
    <phoneticPr fontId="3"/>
  </si>
  <si>
    <t>〆明細がある場合は各々添付して下さい。</t>
    <rPh sb="1" eb="3">
      <t>メイサイ</t>
    </rPh>
    <rPh sb="6" eb="8">
      <t>バアイ</t>
    </rPh>
    <rPh sb="9" eb="11">
      <t>オノオノ</t>
    </rPh>
    <rPh sb="11" eb="13">
      <t>テンプ</t>
    </rPh>
    <rPh sb="15" eb="16">
      <t>クダ</t>
    </rPh>
    <phoneticPr fontId="3"/>
  </si>
  <si>
    <t>請求書の提出について</t>
    <rPh sb="0" eb="2">
      <t>セイキュウ</t>
    </rPh>
    <rPh sb="2" eb="3">
      <t>ショ</t>
    </rPh>
    <rPh sb="4" eb="6">
      <t>テイシュツ</t>
    </rPh>
    <phoneticPr fontId="3"/>
  </si>
  <si>
    <t>お問い合わせ先</t>
    <rPh sb="1" eb="2">
      <t>ト</t>
    </rPh>
    <rPh sb="3" eb="4">
      <t>ア</t>
    </rPh>
    <rPh sb="6" eb="7">
      <t>サキ</t>
    </rPh>
    <phoneticPr fontId="3"/>
  </si>
  <si>
    <t>事務管理チーム</t>
    <rPh sb="0" eb="2">
      <t>ジム</t>
    </rPh>
    <rPh sb="2" eb="4">
      <t>カンリ</t>
    </rPh>
    <phoneticPr fontId="3"/>
  </si>
  <si>
    <t>部署</t>
    <rPh sb="0" eb="2">
      <t>ブショ</t>
    </rPh>
    <phoneticPr fontId="3"/>
  </si>
  <si>
    <t>022-222-4691</t>
    <phoneticPr fontId="3"/>
  </si>
  <si>
    <t>　現場・工場もしくは下記問い合わせ欄の該当支店宛にお問い合わせ下さい。</t>
    <rPh sb="4" eb="6">
      <t>コウジョウ</t>
    </rPh>
    <rPh sb="10" eb="12">
      <t>カキ</t>
    </rPh>
    <rPh sb="12" eb="13">
      <t>ト</t>
    </rPh>
    <rPh sb="14" eb="15">
      <t>ア</t>
    </rPh>
    <rPh sb="17" eb="18">
      <t>ラン</t>
    </rPh>
    <rPh sb="19" eb="21">
      <t>ガイトウ</t>
    </rPh>
    <rPh sb="21" eb="24">
      <t>シテンアテ</t>
    </rPh>
    <rPh sb="26" eb="27">
      <t>ト</t>
    </rPh>
    <rPh sb="28" eb="29">
      <t>ア</t>
    </rPh>
    <rPh sb="31" eb="32">
      <t>クダ</t>
    </rPh>
    <phoneticPr fontId="3"/>
  </si>
  <si>
    <t>今回自　　　</t>
    <rPh sb="0" eb="2">
      <t>コンカイ</t>
    </rPh>
    <rPh sb="2" eb="3">
      <t>ジ</t>
    </rPh>
    <phoneticPr fontId="5"/>
  </si>
  <si>
    <t>今回至　</t>
    <rPh sb="0" eb="2">
      <t>コンカイ</t>
    </rPh>
    <rPh sb="2" eb="3">
      <t>イタ</t>
    </rPh>
    <phoneticPr fontId="5"/>
  </si>
  <si>
    <t>工　　　　種</t>
    <rPh sb="0" eb="6">
      <t>コウシュ</t>
    </rPh>
    <phoneticPr fontId="5"/>
  </si>
  <si>
    <t>名　　　　　　　　　称</t>
    <rPh sb="0" eb="11">
      <t>メイショウ</t>
    </rPh>
    <phoneticPr fontId="5"/>
  </si>
  <si>
    <t>単</t>
    <rPh sb="0" eb="1">
      <t>タン</t>
    </rPh>
    <phoneticPr fontId="5"/>
  </si>
  <si>
    <t>単　　価</t>
    <rPh sb="0" eb="4">
      <t>タンカ</t>
    </rPh>
    <phoneticPr fontId="5"/>
  </si>
  <si>
    <t>契　　　約　　　高</t>
    <rPh sb="0" eb="9">
      <t>ケイヤクダカ</t>
    </rPh>
    <phoneticPr fontId="5"/>
  </si>
  <si>
    <t>前 回 迄 出 来 高</t>
    <rPh sb="0" eb="3">
      <t>ゼンカイ</t>
    </rPh>
    <rPh sb="4" eb="5">
      <t>マデ</t>
    </rPh>
    <rPh sb="6" eb="11">
      <t>デキダカ</t>
    </rPh>
    <phoneticPr fontId="5"/>
  </si>
  <si>
    <t>今  回  出  来  高</t>
    <rPh sb="0" eb="4">
      <t>コンカイ</t>
    </rPh>
    <rPh sb="6" eb="13">
      <t>デキダカ</t>
    </rPh>
    <phoneticPr fontId="5"/>
  </si>
  <si>
    <t>累  計  出  来  高</t>
    <rPh sb="0" eb="4">
      <t>ルイケイ</t>
    </rPh>
    <rPh sb="6" eb="13">
      <t>デキダカ</t>
    </rPh>
    <phoneticPr fontId="5"/>
  </si>
  <si>
    <t>残             高</t>
    <rPh sb="0" eb="15">
      <t>ザンダカ</t>
    </rPh>
    <phoneticPr fontId="5"/>
  </si>
  <si>
    <t>摘           要</t>
    <rPh sb="0" eb="13">
      <t>テキヨウ</t>
    </rPh>
    <phoneticPr fontId="5"/>
  </si>
  <si>
    <t>位</t>
    <rPh sb="0" eb="1">
      <t>イ</t>
    </rPh>
    <phoneticPr fontId="5"/>
  </si>
  <si>
    <t>(円）</t>
    <rPh sb="1" eb="2">
      <t>エン</t>
    </rPh>
    <phoneticPr fontId="5"/>
  </si>
  <si>
    <t>数    量</t>
    <rPh sb="0" eb="6">
      <t>スウリョウ</t>
    </rPh>
    <phoneticPr fontId="5"/>
  </si>
  <si>
    <t>金    額</t>
    <rPh sb="0" eb="6">
      <t>キンガク</t>
    </rPh>
    <phoneticPr fontId="5"/>
  </si>
  <si>
    <t>税抜　小計</t>
    <rPh sb="0" eb="2">
      <t>ゼイヌ</t>
    </rPh>
    <rPh sb="3" eb="5">
      <t>ショウケイ</t>
    </rPh>
    <phoneticPr fontId="5"/>
  </si>
  <si>
    <t>値引き</t>
    <rPh sb="0" eb="2">
      <t>ネビ</t>
    </rPh>
    <phoneticPr fontId="5"/>
  </si>
  <si>
    <t>税抜　再計</t>
    <rPh sb="0" eb="2">
      <t>ゼイヌ</t>
    </rPh>
    <rPh sb="3" eb="4">
      <t>サイ</t>
    </rPh>
    <rPh sb="4" eb="5">
      <t>ケイ</t>
    </rPh>
    <phoneticPr fontId="5"/>
  </si>
  <si>
    <t>1　ｼｰﾙﾄﾞ内配管工事</t>
    <rPh sb="7" eb="8">
      <t>ナイ</t>
    </rPh>
    <rPh sb="8" eb="10">
      <t>ハイカン</t>
    </rPh>
    <rPh sb="10" eb="12">
      <t>コウジ</t>
    </rPh>
    <phoneticPr fontId="5"/>
  </si>
  <si>
    <t>　配管据付工</t>
    <rPh sb="1" eb="3">
      <t>ハイカン</t>
    </rPh>
    <rPh sb="3" eb="5">
      <t>スエツケ</t>
    </rPh>
    <rPh sb="5" eb="6">
      <t>コウ</t>
    </rPh>
    <phoneticPr fontId="5"/>
  </si>
  <si>
    <t>1000mm　（軌条撤去含）</t>
    <rPh sb="8" eb="10">
      <t>キジョウ</t>
    </rPh>
    <rPh sb="10" eb="12">
      <t>テッキョ</t>
    </rPh>
    <rPh sb="12" eb="13">
      <t>フク</t>
    </rPh>
    <phoneticPr fontId="5"/>
  </si>
  <si>
    <t>ｍ</t>
    <phoneticPr fontId="5"/>
  </si>
  <si>
    <t>　管接合工</t>
    <rPh sb="1" eb="2">
      <t>カン</t>
    </rPh>
    <rPh sb="2" eb="4">
      <t>セツゴウ</t>
    </rPh>
    <rPh sb="4" eb="5">
      <t>コウ</t>
    </rPh>
    <phoneticPr fontId="5"/>
  </si>
  <si>
    <t>1000mm　ＵＳ形</t>
    <rPh sb="9" eb="10">
      <t>ケイ</t>
    </rPh>
    <phoneticPr fontId="5"/>
  </si>
  <si>
    <t>口</t>
    <rPh sb="0" eb="1">
      <t>クチ</t>
    </rPh>
    <phoneticPr fontId="5"/>
  </si>
  <si>
    <t>　水圧試験工</t>
    <rPh sb="1" eb="3">
      <t>スイアツ</t>
    </rPh>
    <rPh sb="3" eb="5">
      <t>シケン</t>
    </rPh>
    <rPh sb="5" eb="6">
      <t>コウ</t>
    </rPh>
    <phoneticPr fontId="5"/>
  </si>
  <si>
    <t>　モルタル充填工</t>
    <rPh sb="5" eb="7">
      <t>ジュウテン</t>
    </rPh>
    <rPh sb="7" eb="8">
      <t>コウ</t>
    </rPh>
    <phoneticPr fontId="5"/>
  </si>
  <si>
    <t>　管受台製作・取付工</t>
    <rPh sb="1" eb="2">
      <t>カン</t>
    </rPh>
    <rPh sb="2" eb="3">
      <t>ウ</t>
    </rPh>
    <rPh sb="3" eb="4">
      <t>ダイ</t>
    </rPh>
    <rPh sb="4" eb="6">
      <t>セイサク</t>
    </rPh>
    <rPh sb="7" eb="9">
      <t>トリツケ</t>
    </rPh>
    <rPh sb="9" eb="10">
      <t>コウ</t>
    </rPh>
    <phoneticPr fontId="5"/>
  </si>
  <si>
    <t>1000mm　H鋼・ｺﾞﾑ板・ｷｬﾝﾊﾞｰ含</t>
    <rPh sb="8" eb="9">
      <t>コウ</t>
    </rPh>
    <rPh sb="13" eb="14">
      <t>イタ</t>
    </rPh>
    <rPh sb="21" eb="22">
      <t>フク</t>
    </rPh>
    <phoneticPr fontId="5"/>
  </si>
  <si>
    <t>箇所</t>
    <rPh sb="0" eb="2">
      <t>カショ</t>
    </rPh>
    <phoneticPr fontId="5"/>
  </si>
  <si>
    <t>　管浮力防止金具製作取付工</t>
    <rPh sb="1" eb="2">
      <t>カン</t>
    </rPh>
    <rPh sb="2" eb="4">
      <t>フリョク</t>
    </rPh>
    <rPh sb="4" eb="6">
      <t>ボウシ</t>
    </rPh>
    <rPh sb="6" eb="8">
      <t>カナグ</t>
    </rPh>
    <rPh sb="8" eb="10">
      <t>セイサク</t>
    </rPh>
    <rPh sb="10" eb="12">
      <t>トリツケ</t>
    </rPh>
    <rPh sb="12" eb="13">
      <t>コウ</t>
    </rPh>
    <phoneticPr fontId="5"/>
  </si>
  <si>
    <t>1000mm　ｱﾝｸﾞﾙ材・ﾌﾟﾚｰﾄ・ゴム板含</t>
    <rPh sb="12" eb="13">
      <t>ザイ</t>
    </rPh>
    <rPh sb="22" eb="23">
      <t>イタ</t>
    </rPh>
    <rPh sb="23" eb="24">
      <t>フク</t>
    </rPh>
    <phoneticPr fontId="5"/>
  </si>
  <si>
    <t>　ﾓﾙﾀﾙ中間検査立会費</t>
    <rPh sb="5" eb="7">
      <t>チュウカン</t>
    </rPh>
    <rPh sb="7" eb="9">
      <t>ケンサ</t>
    </rPh>
    <rPh sb="9" eb="11">
      <t>タチアイ</t>
    </rPh>
    <rPh sb="11" eb="12">
      <t>ヒ</t>
    </rPh>
    <phoneticPr fontId="5"/>
  </si>
  <si>
    <t>　1　ｼｰﾙﾄﾞ内配管工事 小計</t>
    <rPh sb="14" eb="16">
      <t>ショウケイ</t>
    </rPh>
    <phoneticPr fontId="5"/>
  </si>
  <si>
    <t>2　立坑内配管工事</t>
    <rPh sb="2" eb="3">
      <t>タ</t>
    </rPh>
    <rPh sb="3" eb="4">
      <t>コウ</t>
    </rPh>
    <rPh sb="4" eb="5">
      <t>ナイ</t>
    </rPh>
    <rPh sb="5" eb="7">
      <t>ハイカン</t>
    </rPh>
    <rPh sb="7" eb="9">
      <t>コウジ</t>
    </rPh>
    <phoneticPr fontId="5"/>
  </si>
  <si>
    <t>　配管工</t>
    <rPh sb="1" eb="4">
      <t>ハイカンコウ</t>
    </rPh>
    <phoneticPr fontId="5"/>
  </si>
  <si>
    <t>1000m　SP　振止設置含</t>
    <rPh sb="9" eb="10">
      <t>フ</t>
    </rPh>
    <rPh sb="10" eb="11">
      <t>ド</t>
    </rPh>
    <rPh sb="11" eb="13">
      <t>セッチ</t>
    </rPh>
    <rPh sb="13" eb="14">
      <t>フク</t>
    </rPh>
    <phoneticPr fontId="5"/>
  </si>
  <si>
    <t>　既設管切断及び撤去工</t>
    <rPh sb="1" eb="3">
      <t>キセツ</t>
    </rPh>
    <rPh sb="3" eb="4">
      <t>カン</t>
    </rPh>
    <rPh sb="4" eb="6">
      <t>セツダン</t>
    </rPh>
    <rPh sb="6" eb="7">
      <t>オヨ</t>
    </rPh>
    <rPh sb="8" eb="10">
      <t>テッキョ</t>
    </rPh>
    <rPh sb="10" eb="11">
      <t>コウ</t>
    </rPh>
    <phoneticPr fontId="5"/>
  </si>
  <si>
    <t>1200mm</t>
    <phoneticPr fontId="5"/>
  </si>
  <si>
    <t>　溶接工</t>
    <rPh sb="1" eb="3">
      <t>ヨウセツ</t>
    </rPh>
    <rPh sb="3" eb="4">
      <t>コウ</t>
    </rPh>
    <phoneticPr fontId="5"/>
  </si>
  <si>
    <t>1000mm</t>
    <phoneticPr fontId="5"/>
  </si>
  <si>
    <t>　塗装工</t>
    <rPh sb="1" eb="3">
      <t>トソウ</t>
    </rPh>
    <rPh sb="3" eb="4">
      <t>コウ</t>
    </rPh>
    <phoneticPr fontId="5"/>
  </si>
  <si>
    <t>1000mmｼﾞｮｲﾝﾄｺｰﾄ</t>
    <phoneticPr fontId="5"/>
  </si>
  <si>
    <t>　X線検査工</t>
    <rPh sb="2" eb="3">
      <t>セン</t>
    </rPh>
    <rPh sb="3" eb="5">
      <t>ケンサ</t>
    </rPh>
    <rPh sb="5" eb="6">
      <t>コウ</t>
    </rPh>
    <phoneticPr fontId="5"/>
  </si>
  <si>
    <t>　塗装検査工</t>
    <rPh sb="1" eb="3">
      <t>トソウ</t>
    </rPh>
    <rPh sb="3" eb="5">
      <t>ケンサ</t>
    </rPh>
    <rPh sb="5" eb="6">
      <t>コウ</t>
    </rPh>
    <phoneticPr fontId="5"/>
  </si>
  <si>
    <t>　仕切弁据付工</t>
    <rPh sb="1" eb="3">
      <t>シキ</t>
    </rPh>
    <rPh sb="3" eb="4">
      <t>ベン</t>
    </rPh>
    <rPh sb="4" eb="6">
      <t>スエツケ</t>
    </rPh>
    <rPh sb="6" eb="7">
      <t>コウ</t>
    </rPh>
    <phoneticPr fontId="5"/>
  </si>
  <si>
    <t>1000mm（接合含）</t>
    <rPh sb="7" eb="9">
      <t>セツゴウ</t>
    </rPh>
    <rPh sb="9" eb="10">
      <t>フク</t>
    </rPh>
    <phoneticPr fontId="5"/>
  </si>
  <si>
    <t>基</t>
    <rPh sb="0" eb="1">
      <t>キ</t>
    </rPh>
    <phoneticPr fontId="5"/>
  </si>
  <si>
    <t>　空気弁据付工</t>
    <rPh sb="1" eb="3">
      <t>クウキ</t>
    </rPh>
    <rPh sb="3" eb="4">
      <t>ベン</t>
    </rPh>
    <rPh sb="4" eb="6">
      <t>スエツケ</t>
    </rPh>
    <rPh sb="6" eb="7">
      <t>コウ</t>
    </rPh>
    <phoneticPr fontId="5"/>
  </si>
  <si>
    <t>150mm（接合含）</t>
    <rPh sb="6" eb="8">
      <t>セツゴウ</t>
    </rPh>
    <rPh sb="8" eb="9">
      <t>フク</t>
    </rPh>
    <phoneticPr fontId="5"/>
  </si>
  <si>
    <t>1200mm　K形　（特押）</t>
    <rPh sb="8" eb="9">
      <t>ガタ</t>
    </rPh>
    <rPh sb="11" eb="12">
      <t>トク</t>
    </rPh>
    <rPh sb="12" eb="13">
      <t>オ</t>
    </rPh>
    <phoneticPr fontId="5"/>
  </si>
  <si>
    <t>　管撤去工</t>
    <rPh sb="1" eb="2">
      <t>カン</t>
    </rPh>
    <rPh sb="2" eb="4">
      <t>テッキョ</t>
    </rPh>
    <rPh sb="4" eb="5">
      <t>コウ</t>
    </rPh>
    <phoneticPr fontId="5"/>
  </si>
  <si>
    <t>1200mm　（切管含）</t>
    <rPh sb="8" eb="9">
      <t>キリ</t>
    </rPh>
    <rPh sb="9" eb="10">
      <t>カン</t>
    </rPh>
    <rPh sb="10" eb="11">
      <t>フク</t>
    </rPh>
    <phoneticPr fontId="5"/>
  </si>
  <si>
    <t>　2　立坑内配管工事 小計</t>
    <rPh sb="11" eb="13">
      <t>ショウケイ</t>
    </rPh>
    <phoneticPr fontId="5"/>
  </si>
  <si>
    <t>3　発砲モルタル充填工</t>
    <rPh sb="2" eb="4">
      <t>ハッポウ</t>
    </rPh>
    <rPh sb="8" eb="10">
      <t>ジュウテン</t>
    </rPh>
    <rPh sb="10" eb="11">
      <t>コウ</t>
    </rPh>
    <phoneticPr fontId="5"/>
  </si>
  <si>
    <t>ｍ3</t>
    <phoneticPr fontId="5"/>
  </si>
  <si>
    <t>　3　発砲モルタル充填工 小計</t>
    <rPh sb="13" eb="15">
      <t>ショウケイ</t>
    </rPh>
    <phoneticPr fontId="5"/>
  </si>
  <si>
    <t>4　発砲モルタル材料費</t>
    <rPh sb="2" eb="4">
      <t>ハッポウ</t>
    </rPh>
    <rPh sb="8" eb="10">
      <t>ザイリョウ</t>
    </rPh>
    <rPh sb="10" eb="11">
      <t>ヒ</t>
    </rPh>
    <phoneticPr fontId="5"/>
  </si>
  <si>
    <t>　モルタル</t>
    <phoneticPr fontId="5"/>
  </si>
  <si>
    <t>m3</t>
    <phoneticPr fontId="5"/>
  </si>
  <si>
    <t>　発砲用塩ビ管</t>
    <rPh sb="1" eb="3">
      <t>ハッポウ</t>
    </rPh>
    <rPh sb="3" eb="4">
      <t>ヨウ</t>
    </rPh>
    <rPh sb="4" eb="5">
      <t>エン</t>
    </rPh>
    <rPh sb="6" eb="7">
      <t>カン</t>
    </rPh>
    <phoneticPr fontId="5"/>
  </si>
  <si>
    <t>本</t>
    <rPh sb="0" eb="1">
      <t>ホン</t>
    </rPh>
    <phoneticPr fontId="5"/>
  </si>
  <si>
    <t>　間仕切妻枠</t>
    <rPh sb="1" eb="4">
      <t>マジキ</t>
    </rPh>
    <rPh sb="4" eb="5">
      <t>ツマ</t>
    </rPh>
    <rPh sb="5" eb="6">
      <t>ワク</t>
    </rPh>
    <phoneticPr fontId="5"/>
  </si>
  <si>
    <t>両端部・間仕切</t>
    <rPh sb="0" eb="2">
      <t>リョウタン</t>
    </rPh>
    <rPh sb="2" eb="3">
      <t>ブ</t>
    </rPh>
    <rPh sb="4" eb="7">
      <t>マジキ</t>
    </rPh>
    <phoneticPr fontId="5"/>
  </si>
  <si>
    <t>回</t>
    <rPh sb="0" eb="1">
      <t>カイ</t>
    </rPh>
    <phoneticPr fontId="5"/>
  </si>
  <si>
    <t>　注入用消耗部品</t>
    <rPh sb="1" eb="3">
      <t>チュウニュウ</t>
    </rPh>
    <rPh sb="3" eb="4">
      <t>ヨウ</t>
    </rPh>
    <rPh sb="4" eb="6">
      <t>ショウモウ</t>
    </rPh>
    <rPh sb="6" eb="8">
      <t>ブヒン</t>
    </rPh>
    <phoneticPr fontId="5"/>
  </si>
  <si>
    <t>式</t>
    <rPh sb="0" eb="1">
      <t>シキ</t>
    </rPh>
    <phoneticPr fontId="5"/>
  </si>
  <si>
    <t>　4　発砲モルタル材料費 小計</t>
    <rPh sb="13" eb="15">
      <t>ショウケイ</t>
    </rPh>
    <phoneticPr fontId="5"/>
  </si>
  <si>
    <t>5　機械器具損料</t>
    <rPh sb="2" eb="4">
      <t>キカイ</t>
    </rPh>
    <rPh sb="4" eb="6">
      <t>キグ</t>
    </rPh>
    <rPh sb="6" eb="8">
      <t>ソンリョウ</t>
    </rPh>
    <phoneticPr fontId="5"/>
  </si>
  <si>
    <t>　中込作液注入ﾌﾟﾗﾝﾄ</t>
    <rPh sb="1" eb="4">
      <t>ナカゴメサク</t>
    </rPh>
    <rPh sb="4" eb="5">
      <t>エキ</t>
    </rPh>
    <rPh sb="5" eb="7">
      <t>チュウニュウ</t>
    </rPh>
    <phoneticPr fontId="5"/>
  </si>
  <si>
    <t>ヶ月</t>
    <rPh sb="1" eb="2">
      <t>ゲツ</t>
    </rPh>
    <phoneticPr fontId="5"/>
  </si>
  <si>
    <t>　発泡装置</t>
    <rPh sb="1" eb="3">
      <t>ハッポウ</t>
    </rPh>
    <rPh sb="3" eb="5">
      <t>ソウチ</t>
    </rPh>
    <phoneticPr fontId="5"/>
  </si>
  <si>
    <t>　ﾌﾟﾗﾝﾄ廻り消耗品</t>
    <rPh sb="6" eb="7">
      <t>マワ</t>
    </rPh>
    <rPh sb="8" eb="10">
      <t>ショウモウ</t>
    </rPh>
    <rPh sb="10" eb="11">
      <t>ヒン</t>
    </rPh>
    <phoneticPr fontId="5"/>
  </si>
  <si>
    <t>　返納整備費</t>
    <rPh sb="1" eb="3">
      <t>ヘンノウ</t>
    </rPh>
    <rPh sb="3" eb="6">
      <t>セイビヒ</t>
    </rPh>
    <phoneticPr fontId="5"/>
  </si>
  <si>
    <t>追加ﾎﾟﾝﾌﾟ・装置等</t>
    <rPh sb="0" eb="2">
      <t>ツイカ</t>
    </rPh>
    <rPh sb="8" eb="10">
      <t>ソウチ</t>
    </rPh>
    <rPh sb="10" eb="11">
      <t>トウ</t>
    </rPh>
    <phoneticPr fontId="5"/>
  </si>
  <si>
    <t>　機械器具損料</t>
    <rPh sb="1" eb="3">
      <t>キカイ</t>
    </rPh>
    <rPh sb="3" eb="5">
      <t>キグ</t>
    </rPh>
    <rPh sb="5" eb="7">
      <t>ソンリョウ</t>
    </rPh>
    <phoneticPr fontId="5"/>
  </si>
  <si>
    <t>配管工</t>
    <rPh sb="0" eb="3">
      <t>ハイカンコウ</t>
    </rPh>
    <phoneticPr fontId="5"/>
  </si>
  <si>
    <t>　ﾃｽﾄﾊﾞﾝﾄﾞﾘｰｽ費</t>
    <rPh sb="12" eb="13">
      <t>ヒ</t>
    </rPh>
    <phoneticPr fontId="5"/>
  </si>
  <si>
    <t>1000mm　ＵＳ形用</t>
    <rPh sb="9" eb="10">
      <t>カタ</t>
    </rPh>
    <rPh sb="10" eb="11">
      <t>ヨウ</t>
    </rPh>
    <phoneticPr fontId="5"/>
  </si>
  <si>
    <t>　芯出し台車ﾘｰｽ費</t>
    <rPh sb="1" eb="2">
      <t>シン</t>
    </rPh>
    <rPh sb="2" eb="3">
      <t>ダ</t>
    </rPh>
    <rPh sb="4" eb="6">
      <t>ダイシャ</t>
    </rPh>
    <rPh sb="9" eb="10">
      <t>ヒ</t>
    </rPh>
    <phoneticPr fontId="5"/>
  </si>
  <si>
    <t>　5　機械器具損料 小計　</t>
    <rPh sb="10" eb="11">
      <t>ショウ</t>
    </rPh>
    <rPh sb="11" eb="12">
      <t>ケイ</t>
    </rPh>
    <phoneticPr fontId="5"/>
  </si>
  <si>
    <t>6　共通仮設費</t>
    <rPh sb="2" eb="4">
      <t>キョウツウ</t>
    </rPh>
    <rPh sb="4" eb="6">
      <t>カセツ</t>
    </rPh>
    <rPh sb="6" eb="7">
      <t>ヒ</t>
    </rPh>
    <phoneticPr fontId="5"/>
  </si>
  <si>
    <t>　準備工</t>
    <rPh sb="1" eb="3">
      <t>ジュンビ</t>
    </rPh>
    <rPh sb="3" eb="4">
      <t>コウ</t>
    </rPh>
    <phoneticPr fontId="5"/>
  </si>
  <si>
    <t>人</t>
    <rPh sb="0" eb="1">
      <t>ヒト</t>
    </rPh>
    <phoneticPr fontId="5"/>
  </si>
  <si>
    <t>　機械器具運搬費</t>
    <rPh sb="1" eb="3">
      <t>キカイ</t>
    </rPh>
    <rPh sb="3" eb="5">
      <t>キグ</t>
    </rPh>
    <rPh sb="5" eb="7">
      <t>ウンパン</t>
    </rPh>
    <rPh sb="7" eb="8">
      <t>ヒ</t>
    </rPh>
    <phoneticPr fontId="5"/>
  </si>
  <si>
    <t>台</t>
    <rPh sb="0" eb="1">
      <t>ダイ</t>
    </rPh>
    <phoneticPr fontId="5"/>
  </si>
  <si>
    <t>　通勤車両費</t>
    <rPh sb="1" eb="3">
      <t>ツウキン</t>
    </rPh>
    <rPh sb="3" eb="5">
      <t>シャリョウ</t>
    </rPh>
    <rPh sb="5" eb="6">
      <t>ヒ</t>
    </rPh>
    <phoneticPr fontId="5"/>
  </si>
  <si>
    <t>　雑工事費</t>
    <rPh sb="1" eb="2">
      <t>ザツ</t>
    </rPh>
    <rPh sb="2" eb="4">
      <t>コウジ</t>
    </rPh>
    <rPh sb="4" eb="5">
      <t>ヒ</t>
    </rPh>
    <phoneticPr fontId="5"/>
  </si>
  <si>
    <t>　6　共通仮設費 小計</t>
    <rPh sb="9" eb="10">
      <t>ショウ</t>
    </rPh>
    <rPh sb="10" eb="11">
      <t>ケイ</t>
    </rPh>
    <phoneticPr fontId="5"/>
  </si>
  <si>
    <t>7　現場管理費</t>
    <rPh sb="2" eb="4">
      <t>ゲンバ</t>
    </rPh>
    <rPh sb="4" eb="6">
      <t>カンリ</t>
    </rPh>
    <rPh sb="6" eb="7">
      <t>ヒ</t>
    </rPh>
    <phoneticPr fontId="5"/>
  </si>
  <si>
    <t>　現場管理員</t>
    <rPh sb="1" eb="3">
      <t>ゲンバ</t>
    </rPh>
    <rPh sb="3" eb="6">
      <t>カンリイン</t>
    </rPh>
    <phoneticPr fontId="5"/>
  </si>
  <si>
    <t>現場管理及び写真管理含</t>
    <rPh sb="0" eb="2">
      <t>ゲンバ</t>
    </rPh>
    <rPh sb="2" eb="4">
      <t>カンリ</t>
    </rPh>
    <rPh sb="4" eb="5">
      <t>オヨ</t>
    </rPh>
    <rPh sb="6" eb="8">
      <t>シャシン</t>
    </rPh>
    <rPh sb="8" eb="10">
      <t>カンリ</t>
    </rPh>
    <rPh sb="10" eb="11">
      <t>フク</t>
    </rPh>
    <phoneticPr fontId="5"/>
  </si>
  <si>
    <t>　設備調整人件費</t>
    <rPh sb="1" eb="3">
      <t>セツビ</t>
    </rPh>
    <rPh sb="3" eb="5">
      <t>チョウセイ</t>
    </rPh>
    <rPh sb="5" eb="8">
      <t>ジンケンヒ</t>
    </rPh>
    <phoneticPr fontId="5"/>
  </si>
  <si>
    <t>試運転・調整</t>
    <rPh sb="0" eb="3">
      <t>シウンテン</t>
    </rPh>
    <rPh sb="4" eb="6">
      <t>チョウセイ</t>
    </rPh>
    <phoneticPr fontId="5"/>
  </si>
  <si>
    <t>　7　現場管理費 小計</t>
    <rPh sb="9" eb="10">
      <t>ショウ</t>
    </rPh>
    <rPh sb="10" eb="11">
      <t>ケイ</t>
    </rPh>
    <phoneticPr fontId="5"/>
  </si>
  <si>
    <t>8　一般管理費</t>
    <rPh sb="2" eb="4">
      <t>イッパン</t>
    </rPh>
    <rPh sb="4" eb="7">
      <t>カンリヒ</t>
    </rPh>
    <phoneticPr fontId="5"/>
  </si>
  <si>
    <t>　8　一般管理費 小計</t>
    <rPh sb="9" eb="10">
      <t>ショウ</t>
    </rPh>
    <rPh sb="10" eb="11">
      <t>ケイ</t>
    </rPh>
    <phoneticPr fontId="5"/>
  </si>
  <si>
    <t>納     品     書</t>
    <rPh sb="6" eb="7">
      <t>ヒン</t>
    </rPh>
    <phoneticPr fontId="5"/>
  </si>
  <si>
    <t>03-6220-0635</t>
    <phoneticPr fontId="3"/>
  </si>
  <si>
    <t>第　8　回    出    来    高    調    書</t>
    <rPh sb="0" eb="1">
      <t>ダイ</t>
    </rPh>
    <rPh sb="4" eb="5">
      <t>カイ</t>
    </rPh>
    <rPh sb="9" eb="15">
      <t>デキ</t>
    </rPh>
    <rPh sb="19" eb="20">
      <t>タカ</t>
    </rPh>
    <rPh sb="24" eb="30">
      <t>チョウショ</t>
    </rPh>
    <phoneticPr fontId="5"/>
  </si>
  <si>
    <t>2024年1月17日～2024年7月31日</t>
    <phoneticPr fontId="3"/>
  </si>
  <si>
    <t>注 文 書 番 号 ：</t>
    <phoneticPr fontId="3"/>
  </si>
  <si>
    <t>外注契約工期 ：</t>
    <rPh sb="0" eb="2">
      <t>ガイチュウ</t>
    </rPh>
    <rPh sb="2" eb="4">
      <t>ケイヤク</t>
    </rPh>
    <rPh sb="4" eb="6">
      <t>コウキ</t>
    </rPh>
    <phoneticPr fontId="5"/>
  </si>
  <si>
    <t>第　　回    出    来    高    調    書</t>
    <rPh sb="0" eb="1">
      <t>ダイ</t>
    </rPh>
    <rPh sb="3" eb="4">
      <t>カイ</t>
    </rPh>
    <rPh sb="8" eb="14">
      <t>デキ</t>
    </rPh>
    <rPh sb="18" eb="19">
      <t>タカ</t>
    </rPh>
    <rPh sb="23" eb="29">
      <t>チョウショ</t>
    </rPh>
    <phoneticPr fontId="5"/>
  </si>
  <si>
    <t>T</t>
    <phoneticPr fontId="3"/>
  </si>
  <si>
    <t>機械A</t>
    <rPh sb="0" eb="2">
      <t>キカイ</t>
    </rPh>
    <phoneticPr fontId="3"/>
  </si>
  <si>
    <t>10％</t>
  </si>
  <si>
    <t>8％</t>
  </si>
  <si>
    <t>2024/4/1 XXX仕様</t>
    <rPh sb="12" eb="14">
      <t>シヨウ</t>
    </rPh>
    <phoneticPr fontId="3"/>
  </si>
  <si>
    <t>【内訳】</t>
    <phoneticPr fontId="3"/>
  </si>
  <si>
    <t>【内訳】</t>
    <rPh sb="1" eb="3">
      <t>ウチワケ</t>
    </rPh>
    <phoneticPr fontId="3"/>
  </si>
  <si>
    <t>産廃</t>
    <rPh sb="0" eb="2">
      <t>サンパイ</t>
    </rPh>
    <phoneticPr fontId="3"/>
  </si>
  <si>
    <t>商品B</t>
    <rPh sb="0" eb="2">
      <t>ショウヒン</t>
    </rPh>
    <phoneticPr fontId="3"/>
  </si>
  <si>
    <t xml:space="preserve">2024/4/2 </t>
    <phoneticPr fontId="3"/>
  </si>
  <si>
    <t>Ｃ 
 今月請求額</t>
    <rPh sb="6" eb="9">
      <t>セイキュウガク</t>
    </rPh>
    <phoneticPr fontId="5"/>
  </si>
  <si>
    <r>
      <t xml:space="preserve">Ｂ 
 </t>
    </r>
    <r>
      <rPr>
        <sz val="7"/>
        <rFont val="ＭＳ 明朝"/>
        <family val="1"/>
        <charset val="128"/>
      </rPr>
      <t>前回迄請求額</t>
    </r>
    <rPh sb="7" eb="10">
      <t>セイキュウガク</t>
    </rPh>
    <phoneticPr fontId="5"/>
  </si>
  <si>
    <t>2024</t>
    <phoneticPr fontId="3"/>
  </si>
  <si>
    <t>1234567891011</t>
    <phoneticPr fontId="3"/>
  </si>
  <si>
    <t>大野　達也</t>
    <rPh sb="0" eb="2">
      <t>オオノ</t>
    </rPh>
    <rPh sb="3" eb="5">
      <t>タツヤ</t>
    </rPh>
    <phoneticPr fontId="3"/>
  </si>
  <si>
    <t>［様式更新：2024.02.22］</t>
    <phoneticPr fontId="3"/>
  </si>
  <si>
    <t>4</t>
    <phoneticPr fontId="3"/>
  </si>
  <si>
    <t>30</t>
    <phoneticPr fontId="3"/>
  </si>
  <si>
    <t>S01230001</t>
    <phoneticPr fontId="3"/>
  </si>
  <si>
    <t>オリエンタル白石橋　新設工事</t>
    <rPh sb="6" eb="8">
      <t>シライシ</t>
    </rPh>
    <rPh sb="8" eb="9">
      <t>ハシ</t>
    </rPh>
    <rPh sb="10" eb="14">
      <t>シンセツコウジ</t>
    </rPh>
    <phoneticPr fontId="3"/>
  </si>
  <si>
    <t>A00001001</t>
    <phoneticPr fontId="3"/>
  </si>
  <si>
    <t>011-A300</t>
    <phoneticPr fontId="3"/>
  </si>
  <si>
    <t>東京都江東区豊洲5-6-25　NBFキャナルフロント5F</t>
    <rPh sb="0" eb="3">
      <t>トウキョウト</t>
    </rPh>
    <rPh sb="3" eb="5">
      <t>コウトウ</t>
    </rPh>
    <rPh sb="5" eb="6">
      <t>ク</t>
    </rPh>
    <rPh sb="6" eb="8">
      <t>トヨス</t>
    </rPh>
    <phoneticPr fontId="3"/>
  </si>
  <si>
    <t>オリエンタル白石株式会社</t>
    <phoneticPr fontId="3"/>
  </si>
  <si>
    <t>オリ白　太郎</t>
    <phoneticPr fontId="3"/>
  </si>
  <si>
    <t>03-6220-0635</t>
    <phoneticPr fontId="3"/>
  </si>
  <si>
    <t>03-6220-0639</t>
    <phoneticPr fontId="3"/>
  </si>
  <si>
    <t>商品C</t>
    <rPh sb="0" eb="2">
      <t>ショウヒン</t>
    </rPh>
    <phoneticPr fontId="3"/>
  </si>
  <si>
    <t>2024/4/3</t>
    <phoneticPr fontId="3"/>
  </si>
  <si>
    <t>2024/4/4</t>
    <phoneticPr fontId="3"/>
  </si>
  <si>
    <t>kg</t>
    <phoneticPr fontId="3"/>
  </si>
  <si>
    <t>式</t>
    <phoneticPr fontId="3"/>
  </si>
  <si>
    <t>計</t>
    <rPh sb="0" eb="1">
      <t>ケイ</t>
    </rPh>
    <phoneticPr fontId="5"/>
  </si>
  <si>
    <t>再計</t>
    <rPh sb="0" eb="1">
      <t>サイ</t>
    </rPh>
    <rPh sb="1" eb="2">
      <t>ケイ</t>
    </rPh>
    <phoneticPr fontId="5"/>
  </si>
  <si>
    <t>消費税</t>
    <rPh sb="0" eb="3">
      <t>ショウヒゼイ</t>
    </rPh>
    <phoneticPr fontId="5"/>
  </si>
  <si>
    <t>総合計</t>
    <rPh sb="0" eb="3">
      <t>ソウゴウケイ</t>
    </rPh>
    <phoneticPr fontId="5"/>
  </si>
  <si>
    <t>消費税：</t>
    <rPh sb="0" eb="3">
      <t>ショウヒゼイ</t>
    </rPh>
    <phoneticPr fontId="3"/>
  </si>
  <si>
    <t>Ａ
契約金額(税込)</t>
    <rPh sb="7" eb="9">
      <t>ゼイコ</t>
    </rPh>
    <phoneticPr fontId="5"/>
  </si>
  <si>
    <t>10％</t>
    <phoneticPr fontId="3"/>
  </si>
  <si>
    <t>01024S11111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</si>
</sst>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Red]\-#,##0\ "/>
    <numFmt numFmtId="178" formatCode="\ @"/>
    <numFmt numFmtId="179" formatCode="#,##0.00_ "/>
    <numFmt numFmtId="180" formatCode="#,##0.000_ "/>
    <numFmt numFmtId="181" formatCode="0_);[Red]\(0\)"/>
    <numFmt numFmtId="182" formatCode="#,##0.0_);[Red]\(#,##0.0\)"/>
    <numFmt numFmtId="183" formatCode="[$-F800]dddd\,\ mmmm\ dd\,\ yyyy"/>
    <numFmt numFmtId="184" formatCode="#,##0_);[Red]\(#,##0\)"/>
    <numFmt numFmtId="185" formatCode="0.0_);[Red]\(0.0\)"/>
    <numFmt numFmtId="186" formatCode="#,##0.0"/>
    <numFmt numFmtId="187" formatCode="#,##0.0_ "/>
    <numFmt numFmtId="188" formatCode="0.000%"/>
    <numFmt numFmtId="189" formatCode="#,##0.0_ ;[Red]\-#,##0.0\ "/>
  </numFmts>
  <fonts count="31" x14ac:knownFonts="1">
    <font>
      <sz val="10"/>
      <name val="ＭＳ ゴシック"/>
      <family val="3"/>
      <charset val="128"/>
    </font>
    <font>
      <sz val="10"/>
      <name val="ＭＳ ゴシック"/>
      <family val="3"/>
      <charset val="128"/>
    </font>
    <font>
      <b/>
      <u/>
      <sz val="14"/>
      <color rgb="FFFF0000"/>
      <name val="ＭＳ 明朝"/>
      <family val="1"/>
      <charset val="128"/>
    </font>
    <font>
      <sz val="6"/>
      <name val="ＭＳ ゴシック"/>
      <family val="3"/>
      <charset val="128"/>
    </font>
    <font>
      <sz val="11"/>
      <name val="ＭＳ 明朝"/>
      <family val="1"/>
      <charset val="128"/>
    </font>
    <font>
      <sz val="6"/>
      <name val="ＭＳ Ｐゴシック"/>
      <family val="3"/>
      <charset val="128"/>
    </font>
    <font>
      <sz val="10"/>
      <name val="ＭＳ 明朝"/>
      <family val="1"/>
      <charset val="128"/>
    </font>
    <font>
      <sz val="12"/>
      <name val="ＭＳ 明朝"/>
      <family val="1"/>
      <charset val="128"/>
    </font>
    <font>
      <b/>
      <sz val="22"/>
      <name val="ＭＳ 明朝"/>
      <family val="1"/>
      <charset val="128"/>
    </font>
    <font>
      <b/>
      <sz val="14"/>
      <name val="ＭＳ 明朝"/>
      <family val="1"/>
      <charset val="128"/>
    </font>
    <font>
      <sz val="14"/>
      <name val="ＭＳ 明朝"/>
      <family val="1"/>
      <charset val="128"/>
    </font>
    <font>
      <b/>
      <sz val="8"/>
      <name val="ＭＳ 明朝"/>
      <family val="1"/>
      <charset val="128"/>
    </font>
    <font>
      <b/>
      <sz val="11"/>
      <name val="ＭＳ 明朝"/>
      <family val="1"/>
      <charset val="128"/>
    </font>
    <font>
      <b/>
      <sz val="12"/>
      <name val="ＭＳ 明朝"/>
      <family val="1"/>
      <charset val="128"/>
    </font>
    <font>
      <sz val="9"/>
      <name val="ＭＳ 明朝"/>
      <family val="1"/>
      <charset val="128"/>
    </font>
    <font>
      <sz val="18"/>
      <name val="ＭＳ 明朝"/>
      <family val="1"/>
      <charset val="128"/>
    </font>
    <font>
      <sz val="8"/>
      <name val="ＭＳ 明朝"/>
      <family val="1"/>
      <charset val="128"/>
    </font>
    <font>
      <sz val="7"/>
      <name val="ＭＳ 明朝"/>
      <family val="1"/>
      <charset val="128"/>
    </font>
    <font>
      <sz val="16"/>
      <name val="ＭＳ 明朝"/>
      <family val="1"/>
      <charset val="128"/>
    </font>
    <font>
      <sz val="16"/>
      <color theme="1"/>
      <name val="ＭＳ 明朝"/>
      <family val="1"/>
      <charset val="128"/>
    </font>
    <font>
      <sz val="9"/>
      <color theme="1"/>
      <name val="ＭＳ 明朝"/>
      <family val="1"/>
      <charset val="128"/>
    </font>
    <font>
      <sz val="11"/>
      <color rgb="FFFF0000"/>
      <name val="ＭＳ 明朝"/>
      <family val="1"/>
      <charset val="128"/>
    </font>
    <font>
      <b/>
      <u/>
      <sz val="14"/>
      <name val="ＭＳ 明朝"/>
      <family val="1"/>
      <charset val="128"/>
    </font>
    <font>
      <sz val="11"/>
      <name val="ＭＳ Ｐゴシック"/>
      <family val="3"/>
      <charset val="128"/>
    </font>
    <font>
      <sz val="11"/>
      <name val="ＭＳ Ｐ明朝"/>
      <family val="1"/>
      <charset val="128"/>
    </font>
    <font>
      <sz val="18"/>
      <name val="ＭＳ Ｐ明朝"/>
      <family val="1"/>
      <charset val="128"/>
    </font>
    <font>
      <sz val="12"/>
      <name val="ＭＳ Ｐ明朝"/>
      <family val="1"/>
      <charset val="128"/>
    </font>
    <font>
      <i/>
      <sz val="12"/>
      <name val="ＭＳ Ｐ明朝"/>
      <family val="1"/>
      <charset val="128"/>
    </font>
    <font>
      <sz val="12"/>
      <color theme="1"/>
      <name val="ＭＳ Ｐ明朝"/>
      <family val="1"/>
      <charset val="128"/>
    </font>
    <font>
      <sz val="12"/>
      <color indexed="12"/>
      <name val="ＭＳ Ｐ明朝"/>
      <family val="1"/>
      <charset val="128"/>
    </font>
    <font>
      <b/>
      <sz val="14"/>
      <name val="ＭＳ Ｐ明朝"/>
      <family val="1"/>
      <charset val="128"/>
    </font>
  </fonts>
  <fills count="5">
    <fill>
      <patternFill patternType="none"/>
    </fill>
    <fill>
      <patternFill patternType="gray125"/>
    </fill>
    <fill>
      <patternFill patternType="solid">
        <fgColor theme="6" tint="0.79998168889431442"/>
        <bgColor indexed="64"/>
      </patternFill>
    </fill>
    <fill>
      <patternFill patternType="solid">
        <fgColor theme="4" tint="0.79998168889431442"/>
        <bgColor indexed="64"/>
      </patternFill>
    </fill>
    <fill>
      <patternFill patternType="solid">
        <fgColor theme="7" tint="0.79998168889431442"/>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bottom/>
      <diagonal/>
    </border>
    <border>
      <left style="thick">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style="thick">
        <color indexed="64"/>
      </left>
      <right/>
      <top style="hair">
        <color indexed="64"/>
      </top>
      <bottom style="thick">
        <color indexed="64"/>
      </bottom>
      <diagonal/>
    </border>
    <border>
      <left/>
      <right/>
      <top style="hair">
        <color indexed="64"/>
      </top>
      <bottom style="thick">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double">
        <color indexed="64"/>
      </top>
      <bottom/>
      <diagonal/>
    </border>
    <border>
      <left style="thick">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double">
        <color indexed="64"/>
      </left>
      <right/>
      <top style="double">
        <color indexed="64"/>
      </top>
      <bottom/>
      <diagonal/>
    </border>
    <border>
      <left/>
      <right style="double">
        <color indexed="64"/>
      </right>
      <top style="double">
        <color indexed="64"/>
      </top>
      <bottom/>
      <diagonal/>
    </border>
    <border>
      <left/>
      <right style="dashed">
        <color indexed="64"/>
      </right>
      <top style="double">
        <color indexed="64"/>
      </top>
      <bottom style="double">
        <color indexed="64"/>
      </bottom>
      <diagonal/>
    </border>
    <border>
      <left style="dashed">
        <color indexed="64"/>
      </left>
      <right/>
      <top style="double">
        <color indexed="64"/>
      </top>
      <bottom style="double">
        <color indexed="64"/>
      </bottom>
      <diagonal/>
    </border>
    <border>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right style="thick">
        <color indexed="64"/>
      </right>
      <top style="hair">
        <color indexed="64"/>
      </top>
      <bottom/>
      <diagonal/>
    </border>
    <border>
      <left style="thick">
        <color indexed="64"/>
      </left>
      <right/>
      <top/>
      <bottom/>
      <diagonal/>
    </border>
    <border>
      <left style="thick">
        <color indexed="64"/>
      </left>
      <right style="thick">
        <color indexed="64"/>
      </right>
      <top style="thick">
        <color indexed="64"/>
      </top>
      <bottom/>
      <diagonal/>
    </border>
    <border>
      <left/>
      <right style="thin">
        <color indexed="64"/>
      </right>
      <top/>
      <bottom/>
      <diagonal/>
    </border>
    <border>
      <left/>
      <right style="thick">
        <color indexed="64"/>
      </right>
      <top style="thin">
        <color indexed="64"/>
      </top>
      <bottom style="thin">
        <color indexed="64"/>
      </bottom>
      <diagonal/>
    </border>
    <border>
      <left style="thin">
        <color indexed="64"/>
      </left>
      <right/>
      <top/>
      <bottom/>
      <diagonal/>
    </border>
    <border>
      <left style="thin">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bottom style="thick">
        <color indexed="64"/>
      </bottom>
      <diagonal/>
    </border>
    <border>
      <left/>
      <right style="thick">
        <color indexed="64"/>
      </right>
      <top style="thick">
        <color auto="1"/>
      </top>
      <bottom style="thin">
        <color indexed="64"/>
      </bottom>
      <diagonal/>
    </border>
    <border>
      <left/>
      <right/>
      <top style="thick">
        <color auto="1"/>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auto="1"/>
      </top>
      <bottom style="thin">
        <color indexed="64"/>
      </bottom>
      <diagonal/>
    </border>
    <border>
      <left style="thin">
        <color indexed="64"/>
      </left>
      <right/>
      <top style="thick">
        <color auto="1"/>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thick">
        <color indexed="64"/>
      </right>
      <top/>
      <bottom style="hair">
        <color indexed="64"/>
      </bottom>
      <diagonal/>
    </border>
    <border>
      <left style="thick">
        <color indexed="64"/>
      </left>
      <right/>
      <top/>
      <bottom style="hair">
        <color indexed="64"/>
      </bottom>
      <diagonal/>
    </border>
    <border>
      <left style="hair">
        <color indexed="64"/>
      </left>
      <right/>
      <top style="thick">
        <color indexed="64"/>
      </top>
      <bottom style="hair">
        <color indexed="64"/>
      </bottom>
      <diagonal/>
    </border>
    <border>
      <left/>
      <right style="hair">
        <color indexed="64"/>
      </right>
      <top style="thick">
        <color indexed="64"/>
      </top>
      <bottom style="hair">
        <color indexed="64"/>
      </bottom>
      <diagonal/>
    </border>
    <border>
      <left/>
      <right style="dotted">
        <color indexed="64"/>
      </right>
      <top/>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bottom style="thin">
        <color indexed="64"/>
      </bottom>
      <diagonal/>
    </border>
    <border>
      <left style="dotted">
        <color indexed="64"/>
      </left>
      <right/>
      <top/>
      <bottom/>
      <diagonal/>
    </border>
    <border>
      <left/>
      <right/>
      <top style="thin">
        <color indexed="64"/>
      </top>
      <bottom style="double">
        <color indexed="64"/>
      </bottom>
      <diagonal/>
    </border>
    <border>
      <left/>
      <right style="dotted">
        <color indexed="64"/>
      </right>
      <top style="thin">
        <color indexed="64"/>
      </top>
      <bottom style="double">
        <color indexed="64"/>
      </bottom>
      <diagonal/>
    </border>
    <border>
      <left style="dotted">
        <color indexed="64"/>
      </left>
      <right/>
      <top style="thin">
        <color indexed="64"/>
      </top>
      <bottom style="double">
        <color indexed="64"/>
      </bottom>
      <diagonal/>
    </border>
    <border>
      <left style="dotted">
        <color indexed="64"/>
      </left>
      <right/>
      <top style="double">
        <color indexed="64"/>
      </top>
      <bottom/>
      <diagonal/>
    </border>
    <border>
      <left/>
      <right style="dotted">
        <color indexed="64"/>
      </right>
      <top style="double">
        <color indexed="64"/>
      </top>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dotted">
        <color indexed="64"/>
      </top>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double">
        <color indexed="64"/>
      </left>
      <right/>
      <top/>
      <bottom/>
      <diagonal/>
    </border>
    <border>
      <left/>
      <right style="double">
        <color indexed="64"/>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thick">
        <color indexed="64"/>
      </right>
      <top style="medium">
        <color indexed="64"/>
      </top>
      <bottom/>
      <diagonal/>
    </border>
    <border>
      <left/>
      <right style="double">
        <color indexed="64"/>
      </right>
      <top style="medium">
        <color indexed="64"/>
      </top>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style="double">
        <color indexed="64"/>
      </bottom>
      <diagonal/>
    </border>
    <border>
      <left style="double">
        <color indexed="64"/>
      </left>
      <right style="thick">
        <color indexed="64"/>
      </right>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ck">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ck">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top/>
      <bottom style="thin">
        <color indexed="8"/>
      </bottom>
      <diagonal/>
    </border>
    <border>
      <left style="thin">
        <color indexed="64"/>
      </left>
      <right style="double">
        <color indexed="64"/>
      </right>
      <top style="thin">
        <color indexed="64"/>
      </top>
      <bottom style="thin">
        <color indexed="8"/>
      </bottom>
      <diagonal/>
    </border>
    <border>
      <left style="double">
        <color indexed="64"/>
      </left>
      <right style="thick">
        <color indexed="64"/>
      </right>
      <top style="thin">
        <color indexed="64"/>
      </top>
      <bottom style="thin">
        <color indexed="8"/>
      </bottom>
      <diagonal/>
    </border>
    <border>
      <left style="thin">
        <color indexed="64"/>
      </left>
      <right style="double">
        <color indexed="64"/>
      </right>
      <top/>
      <bottom style="thin">
        <color indexed="8"/>
      </bottom>
      <diagonal/>
    </border>
    <border>
      <left style="double">
        <color indexed="64"/>
      </left>
      <right style="thick">
        <color indexed="64"/>
      </right>
      <top/>
      <bottom style="thin">
        <color indexed="8"/>
      </bottom>
      <diagonal/>
    </border>
    <border>
      <left style="thin">
        <color indexed="64"/>
      </left>
      <right style="double">
        <color indexed="64"/>
      </right>
      <top/>
      <bottom/>
      <diagonal/>
    </border>
    <border>
      <left style="double">
        <color indexed="64"/>
      </left>
      <right style="thick">
        <color indexed="64"/>
      </right>
      <top/>
      <bottom/>
      <diagonal/>
    </border>
    <border>
      <left style="medium">
        <color indexed="64"/>
      </left>
      <right/>
      <top style="thin">
        <color indexed="64"/>
      </top>
      <bottom style="thin">
        <color indexed="64"/>
      </bottom>
      <diagonal/>
    </border>
    <border>
      <left style="thin">
        <color indexed="8"/>
      </left>
      <right style="thick">
        <color indexed="64"/>
      </right>
      <top/>
      <bottom style="thin">
        <color indexed="8"/>
      </bottom>
      <diagonal/>
    </border>
    <border>
      <left style="medium">
        <color indexed="64"/>
      </left>
      <right style="thin">
        <color indexed="8"/>
      </right>
      <top style="thin">
        <color indexed="64"/>
      </top>
      <bottom style="thin">
        <color indexed="8"/>
      </bottom>
      <diagonal/>
    </border>
    <border>
      <left style="thin">
        <color indexed="8"/>
      </left>
      <right style="double">
        <color indexed="8"/>
      </right>
      <top style="thin">
        <color indexed="64"/>
      </top>
      <bottom style="thin">
        <color indexed="8"/>
      </bottom>
      <diagonal/>
    </border>
    <border>
      <left/>
      <right style="thick">
        <color indexed="64"/>
      </right>
      <top/>
      <bottom style="thin">
        <color indexed="8"/>
      </bottom>
      <diagonal/>
    </border>
    <border>
      <left style="medium">
        <color indexed="64"/>
      </left>
      <right style="thin">
        <color indexed="8"/>
      </right>
      <top/>
      <bottom style="thin">
        <color indexed="8"/>
      </bottom>
      <diagonal/>
    </border>
    <border>
      <left style="thin">
        <color indexed="8"/>
      </left>
      <right style="double">
        <color indexed="8"/>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style="thick">
        <color indexed="64"/>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double">
        <color indexed="8"/>
      </right>
      <top style="thin">
        <color indexed="8"/>
      </top>
      <bottom style="thin">
        <color indexed="64"/>
      </bottom>
      <diagonal/>
    </border>
    <border>
      <left/>
      <right style="thick">
        <color indexed="64"/>
      </right>
      <top style="thin">
        <color indexed="8"/>
      </top>
      <bottom style="thin">
        <color indexed="64"/>
      </bottom>
      <diagonal/>
    </border>
    <border>
      <left style="medium">
        <color indexed="64"/>
      </left>
      <right style="thin">
        <color indexed="64"/>
      </right>
      <top style="thin">
        <color indexed="64"/>
      </top>
      <bottom style="thin">
        <color indexed="8"/>
      </bottom>
      <diagonal/>
    </border>
    <border>
      <left style="medium">
        <color indexed="64"/>
      </left>
      <right style="thin">
        <color indexed="64"/>
      </right>
      <top/>
      <bottom style="thin">
        <color indexed="8"/>
      </bottom>
      <diagonal/>
    </border>
    <border>
      <left style="double">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ck">
        <color indexed="64"/>
      </right>
      <top style="thin">
        <color indexed="64"/>
      </top>
      <bottom style="medium">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thin">
        <color indexed="64"/>
      </left>
      <right/>
      <top style="thick">
        <color auto="1"/>
      </top>
      <bottom/>
      <diagonal/>
    </border>
    <border>
      <left/>
      <right style="thin">
        <color indexed="64"/>
      </right>
      <top style="thick">
        <color indexed="64"/>
      </top>
      <bottom/>
      <diagonal/>
    </border>
    <border>
      <left style="thick">
        <color indexed="64"/>
      </left>
      <right/>
      <top style="thick">
        <color indexed="64"/>
      </top>
      <bottom style="thin">
        <color indexed="64"/>
      </bottom>
      <diagonal/>
    </border>
  </borders>
  <cellStyleXfs count="7">
    <xf numFmtId="0" fontId="0" fillId="0" borderId="0"/>
    <xf numFmtId="38" fontId="1" fillId="0" borderId="0" applyFont="0" applyFill="0" applyBorder="0" applyAlignment="0" applyProtection="0"/>
    <xf numFmtId="0" fontId="23" fillId="0" borderId="0"/>
    <xf numFmtId="0" fontId="23" fillId="0" borderId="0">
      <alignment vertical="center"/>
    </xf>
    <xf numFmtId="0" fontId="23" fillId="0" borderId="0"/>
    <xf numFmtId="0" fontId="23" fillId="0" borderId="0">
      <alignment vertical="center"/>
    </xf>
    <xf numFmtId="0" fontId="23" fillId="0" borderId="0">
      <alignment vertical="center"/>
    </xf>
  </cellStyleXfs>
  <cellXfs count="612">
    <xf numFmtId="0" fontId="0" fillId="0" borderId="0" xfId="0"/>
    <xf numFmtId="49" fontId="2" fillId="0" borderId="0" xfId="0" applyNumberFormat="1" applyFont="1" applyFill="1" applyAlignment="1" applyProtection="1">
      <alignment vertical="center"/>
    </xf>
    <xf numFmtId="49" fontId="4" fillId="0" borderId="0" xfId="0" applyNumberFormat="1" applyFont="1" applyAlignment="1" applyProtection="1">
      <alignment horizontal="left" vertical="top"/>
    </xf>
    <xf numFmtId="49" fontId="4" fillId="0" borderId="0" xfId="0" applyNumberFormat="1" applyFont="1" applyBorder="1" applyAlignment="1" applyProtection="1">
      <alignment vertical="center"/>
    </xf>
    <xf numFmtId="0" fontId="6" fillId="0" borderId="0" xfId="0" applyFont="1" applyBorder="1" applyAlignment="1" applyProtection="1">
      <alignment vertical="center"/>
    </xf>
    <xf numFmtId="49" fontId="4" fillId="0" borderId="0" xfId="0" applyNumberFormat="1" applyFont="1" applyFill="1" applyAlignment="1" applyProtection="1">
      <alignment horizontal="left" vertical="top"/>
    </xf>
    <xf numFmtId="49" fontId="8" fillId="0" borderId="0" xfId="0" applyNumberFormat="1" applyFont="1" applyFill="1" applyBorder="1" applyAlignment="1" applyProtection="1"/>
    <xf numFmtId="49" fontId="4" fillId="0" borderId="0" xfId="0" applyNumberFormat="1" applyFont="1" applyFill="1" applyBorder="1" applyAlignment="1" applyProtection="1">
      <alignment horizontal="left" vertical="top"/>
    </xf>
    <xf numFmtId="49" fontId="14" fillId="0" borderId="0" xfId="0" applyNumberFormat="1" applyFont="1" applyFill="1" applyAlignment="1" applyProtection="1">
      <alignment horizontal="left" vertical="top"/>
    </xf>
    <xf numFmtId="49" fontId="4" fillId="0" borderId="0" xfId="0" applyNumberFormat="1" applyFont="1" applyFill="1" applyBorder="1" applyAlignment="1" applyProtection="1">
      <alignment horizontal="left" vertical="center"/>
    </xf>
    <xf numFmtId="49" fontId="4" fillId="0" borderId="0" xfId="0" applyNumberFormat="1" applyFont="1" applyBorder="1" applyAlignment="1" applyProtection="1">
      <alignment horizontal="left" vertical="top"/>
    </xf>
    <xf numFmtId="49" fontId="4" fillId="0" borderId="0" xfId="0" applyNumberFormat="1" applyFont="1" applyAlignment="1" applyProtection="1">
      <alignment horizontal="left" vertical="center"/>
    </xf>
    <xf numFmtId="49" fontId="11"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vertical="center"/>
    </xf>
    <xf numFmtId="49" fontId="4" fillId="0" borderId="0" xfId="0" applyNumberFormat="1" applyFont="1" applyAlignment="1" applyProtection="1">
      <alignment vertical="center"/>
    </xf>
    <xf numFmtId="49" fontId="13" fillId="0" borderId="0" xfId="0" applyNumberFormat="1" applyFont="1" applyBorder="1" applyAlignment="1" applyProtection="1"/>
    <xf numFmtId="0" fontId="7" fillId="0" borderId="45" xfId="0" applyNumberFormat="1" applyFont="1" applyFill="1" applyBorder="1" applyAlignment="1" applyProtection="1">
      <alignment vertical="center"/>
    </xf>
    <xf numFmtId="49" fontId="4" fillId="0" borderId="0" xfId="0" applyNumberFormat="1" applyFont="1" applyBorder="1" applyAlignment="1" applyProtection="1">
      <alignment horizontal="left" vertical="center"/>
    </xf>
    <xf numFmtId="49" fontId="14" fillId="0" borderId="0" xfId="0" applyNumberFormat="1" applyFont="1" applyAlignment="1" applyProtection="1">
      <alignment horizontal="left" vertical="top"/>
    </xf>
    <xf numFmtId="49" fontId="14" fillId="0" borderId="0" xfId="0" applyNumberFormat="1" applyFont="1" applyAlignment="1" applyProtection="1">
      <alignment horizontal="left" vertical="center"/>
    </xf>
    <xf numFmtId="49" fontId="14" fillId="0" borderId="0" xfId="0" applyNumberFormat="1" applyFont="1" applyAlignment="1" applyProtection="1">
      <alignment horizontal="center" vertical="center"/>
    </xf>
    <xf numFmtId="49" fontId="4" fillId="0" borderId="0" xfId="0" applyNumberFormat="1" applyFont="1" applyFill="1" applyBorder="1" applyAlignment="1" applyProtection="1">
      <alignment vertical="center"/>
    </xf>
    <xf numFmtId="49" fontId="4" fillId="0" borderId="9" xfId="0" applyNumberFormat="1" applyFont="1" applyBorder="1" applyAlignment="1" applyProtection="1">
      <alignment horizontal="left" vertical="top"/>
    </xf>
    <xf numFmtId="49" fontId="14" fillId="0" borderId="0" xfId="0" applyNumberFormat="1" applyFont="1" applyFill="1" applyBorder="1" applyAlignment="1" applyProtection="1">
      <alignment vertical="center"/>
    </xf>
    <xf numFmtId="49" fontId="12" fillId="0" borderId="1"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top"/>
    </xf>
    <xf numFmtId="49" fontId="4" fillId="0" borderId="2" xfId="0" applyNumberFormat="1" applyFont="1" applyBorder="1" applyAlignment="1" applyProtection="1">
      <alignment horizontal="left" vertical="top"/>
    </xf>
    <xf numFmtId="49" fontId="4" fillId="0" borderId="54" xfId="0" applyNumberFormat="1" applyFont="1" applyBorder="1" applyAlignment="1" applyProtection="1">
      <alignment horizontal="left" vertical="top"/>
    </xf>
    <xf numFmtId="0" fontId="14" fillId="0" borderId="15" xfId="0" applyNumberFormat="1" applyFont="1" applyFill="1" applyBorder="1" applyAlignment="1" applyProtection="1">
      <alignment horizontal="left" vertical="center" wrapText="1" shrinkToFit="1"/>
    </xf>
    <xf numFmtId="0" fontId="14" fillId="0" borderId="22" xfId="0" applyNumberFormat="1" applyFont="1" applyFill="1" applyBorder="1" applyAlignment="1" applyProtection="1">
      <alignment horizontal="left" vertical="center" wrapText="1" shrinkToFit="1"/>
    </xf>
    <xf numFmtId="0" fontId="14" fillId="0" borderId="23" xfId="0" applyNumberFormat="1" applyFont="1" applyFill="1" applyBorder="1" applyAlignment="1" applyProtection="1">
      <alignment horizontal="left" vertical="center" wrapText="1" shrinkToFit="1"/>
    </xf>
    <xf numFmtId="0" fontId="14" fillId="0" borderId="25" xfId="0" applyNumberFormat="1" applyFont="1" applyFill="1" applyBorder="1" applyAlignment="1" applyProtection="1">
      <alignment horizontal="left" vertical="center" wrapText="1" shrinkToFit="1"/>
    </xf>
    <xf numFmtId="49" fontId="12" fillId="0" borderId="0" xfId="0" applyNumberFormat="1" applyFont="1" applyFill="1" applyBorder="1" applyAlignment="1" applyProtection="1">
      <alignment vertical="center"/>
    </xf>
    <xf numFmtId="49" fontId="6" fillId="0" borderId="6" xfId="0" applyNumberFormat="1" applyFont="1" applyBorder="1" applyAlignment="1" applyProtection="1">
      <alignment vertical="center"/>
    </xf>
    <xf numFmtId="0" fontId="14" fillId="0" borderId="0" xfId="0" applyNumberFormat="1" applyFont="1" applyBorder="1" applyAlignment="1" applyProtection="1"/>
    <xf numFmtId="49" fontId="4" fillId="0" borderId="0" xfId="0" applyNumberFormat="1" applyFont="1" applyFill="1" applyBorder="1" applyAlignment="1" applyProtection="1">
      <alignment horizontal="center" vertical="center"/>
    </xf>
    <xf numFmtId="49" fontId="4" fillId="0" borderId="0" xfId="0" applyNumberFormat="1" applyFont="1" applyFill="1" applyBorder="1" applyAlignment="1" applyProtection="1">
      <alignment horizontal="center" shrinkToFit="1"/>
    </xf>
    <xf numFmtId="49" fontId="4" fillId="0" borderId="12" xfId="0" applyNumberFormat="1" applyFont="1" applyBorder="1" applyAlignment="1" applyProtection="1"/>
    <xf numFmtId="49" fontId="4" fillId="0" borderId="12" xfId="0" applyNumberFormat="1" applyFont="1" applyBorder="1" applyAlignment="1" applyProtection="1">
      <alignment horizontal="center"/>
    </xf>
    <xf numFmtId="49" fontId="4" fillId="0" borderId="0" xfId="0" applyNumberFormat="1" applyFont="1" applyAlignment="1" applyProtection="1">
      <alignment horizontal="center" vertical="center"/>
    </xf>
    <xf numFmtId="49" fontId="10"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vertical="center" shrinkToFit="1"/>
    </xf>
    <xf numFmtId="49" fontId="15" fillId="0" borderId="2" xfId="0" applyNumberFormat="1" applyFont="1" applyFill="1" applyBorder="1" applyAlignment="1" applyProtection="1">
      <alignment vertical="center" shrinkToFit="1"/>
    </xf>
    <xf numFmtId="49" fontId="15" fillId="0" borderId="0" xfId="0" applyNumberFormat="1" applyFont="1" applyFill="1" applyBorder="1" applyAlignment="1" applyProtection="1">
      <alignment vertical="center" shrinkToFit="1"/>
    </xf>
    <xf numFmtId="49" fontId="10" fillId="0" borderId="0" xfId="0" applyNumberFormat="1" applyFont="1" applyFill="1" applyBorder="1" applyAlignment="1" applyProtection="1">
      <alignment horizontal="left" shrinkToFit="1"/>
    </xf>
    <xf numFmtId="0" fontId="10" fillId="0" borderId="0" xfId="0" applyFont="1" applyFill="1" applyBorder="1" applyAlignment="1" applyProtection="1">
      <alignment horizontal="left" shrinkToFit="1"/>
    </xf>
    <xf numFmtId="0" fontId="7" fillId="0" borderId="0" xfId="0" applyFont="1" applyFill="1" applyBorder="1" applyAlignment="1" applyProtection="1">
      <alignment horizontal="left" shrinkToFit="1"/>
    </xf>
    <xf numFmtId="179" fontId="10" fillId="0" borderId="0" xfId="0" applyNumberFormat="1" applyFont="1" applyFill="1" applyBorder="1" applyAlignment="1" applyProtection="1">
      <alignment horizontal="right" shrinkToFit="1"/>
    </xf>
    <xf numFmtId="0" fontId="7" fillId="0" borderId="0" xfId="0" applyFont="1" applyFill="1" applyBorder="1" applyAlignment="1" applyProtection="1">
      <alignment horizontal="left"/>
    </xf>
    <xf numFmtId="4" fontId="10" fillId="0" borderId="0" xfId="0" applyNumberFormat="1" applyFont="1" applyFill="1" applyBorder="1" applyAlignment="1" applyProtection="1">
      <alignment horizontal="right"/>
    </xf>
    <xf numFmtId="0" fontId="14" fillId="0" borderId="35" xfId="0" applyNumberFormat="1" applyFont="1" applyFill="1" applyBorder="1" applyAlignment="1" applyProtection="1">
      <alignment vertical="top"/>
    </xf>
    <xf numFmtId="49" fontId="14" fillId="0" borderId="0" xfId="0" applyNumberFormat="1" applyFont="1" applyFill="1" applyBorder="1" applyAlignment="1" applyProtection="1">
      <alignment horizontal="center" vertical="center" shrinkToFit="1"/>
    </xf>
    <xf numFmtId="49" fontId="14" fillId="0" borderId="35" xfId="0" applyNumberFormat="1" applyFont="1" applyFill="1" applyBorder="1" applyAlignment="1" applyProtection="1">
      <alignment horizontal="center" vertical="center" shrinkToFit="1"/>
    </xf>
    <xf numFmtId="0" fontId="14" fillId="0" borderId="35" xfId="0" applyNumberFormat="1" applyFont="1" applyFill="1" applyBorder="1" applyAlignment="1" applyProtection="1">
      <alignment horizontal="center" vertical="top"/>
    </xf>
    <xf numFmtId="49" fontId="4" fillId="0" borderId="1" xfId="0" applyNumberFormat="1" applyFont="1" applyBorder="1" applyAlignment="1" applyProtection="1">
      <alignment horizontal="center" vertical="center" shrinkToFit="1"/>
      <protection locked="0"/>
    </xf>
    <xf numFmtId="49" fontId="4" fillId="0" borderId="0" xfId="0" applyNumberFormat="1" applyFont="1" applyAlignment="1" applyProtection="1">
      <alignment horizontal="center" vertical="center"/>
    </xf>
    <xf numFmtId="0" fontId="4" fillId="0" borderId="0" xfId="0" applyFont="1" applyBorder="1" applyAlignment="1">
      <alignment vertical="center"/>
    </xf>
    <xf numFmtId="0" fontId="4" fillId="0" borderId="0" xfId="0" applyFont="1" applyAlignment="1">
      <alignment vertical="center"/>
    </xf>
    <xf numFmtId="0" fontId="21" fillId="0" borderId="0" xfId="0" applyFont="1" applyAlignment="1">
      <alignment vertical="center"/>
    </xf>
    <xf numFmtId="0" fontId="4" fillId="0" borderId="0" xfId="0" applyFont="1" applyAlignment="1">
      <alignment horizontal="left" vertical="center"/>
    </xf>
    <xf numFmtId="0" fontId="4" fillId="0" borderId="0" xfId="0" applyFont="1" applyAlignment="1">
      <alignment vertical="top"/>
    </xf>
    <xf numFmtId="0" fontId="4" fillId="0" borderId="89" xfId="0" applyFont="1" applyBorder="1" applyAlignment="1">
      <alignment vertical="center"/>
    </xf>
    <xf numFmtId="0" fontId="4" fillId="0" borderId="90" xfId="0" applyFont="1" applyBorder="1" applyAlignment="1">
      <alignment vertical="center"/>
    </xf>
    <xf numFmtId="0" fontId="4" fillId="0" borderId="91" xfId="0" applyFont="1" applyBorder="1" applyAlignment="1">
      <alignment vertical="center"/>
    </xf>
    <xf numFmtId="0" fontId="4" fillId="0" borderId="92" xfId="0" applyFont="1" applyBorder="1" applyAlignment="1">
      <alignment vertical="center"/>
    </xf>
    <xf numFmtId="0" fontId="4" fillId="0" borderId="93" xfId="0" applyFont="1" applyBorder="1" applyAlignment="1">
      <alignment vertical="center"/>
    </xf>
    <xf numFmtId="0" fontId="4" fillId="0" borderId="94" xfId="0" applyFont="1" applyBorder="1" applyAlignment="1">
      <alignment vertical="center"/>
    </xf>
    <xf numFmtId="0" fontId="4" fillId="0" borderId="95" xfId="0" applyFont="1" applyBorder="1" applyAlignment="1">
      <alignment vertical="center"/>
    </xf>
    <xf numFmtId="0" fontId="4" fillId="0" borderId="96" xfId="0" applyFont="1" applyBorder="1" applyAlignment="1">
      <alignment vertical="center"/>
    </xf>
    <xf numFmtId="0" fontId="12" fillId="0" borderId="0" xfId="0" applyFont="1" applyAlignment="1">
      <alignment vertical="center"/>
    </xf>
    <xf numFmtId="0" fontId="22" fillId="0" borderId="0" xfId="0" applyFont="1" applyBorder="1" applyAlignment="1">
      <alignment vertical="center"/>
    </xf>
    <xf numFmtId="0" fontId="13" fillId="0" borderId="0" xfId="0" applyFont="1" applyAlignment="1">
      <alignment vertical="center"/>
    </xf>
    <xf numFmtId="0" fontId="13" fillId="0" borderId="0" xfId="0" applyFont="1" applyAlignment="1">
      <alignment horizontal="left" vertical="center"/>
    </xf>
    <xf numFmtId="0" fontId="26" fillId="0" borderId="112" xfId="3" applyFont="1" applyBorder="1" applyAlignment="1" applyProtection="1">
      <alignment vertical="center"/>
    </xf>
    <xf numFmtId="0" fontId="26" fillId="0" borderId="37" xfId="3" applyFont="1" applyBorder="1" applyAlignment="1" applyProtection="1">
      <alignment vertical="center"/>
    </xf>
    <xf numFmtId="0" fontId="26" fillId="0" borderId="37" xfId="3" applyFont="1" applyBorder="1" applyAlignment="1" applyProtection="1">
      <alignment horizontal="left" vertical="center" shrinkToFit="1"/>
    </xf>
    <xf numFmtId="0" fontId="26" fillId="0" borderId="119" xfId="3" applyFont="1" applyBorder="1" applyAlignment="1" applyProtection="1">
      <alignment horizontal="left" shrinkToFit="1"/>
    </xf>
    <xf numFmtId="37" fontId="26" fillId="0" borderId="120" xfId="3" applyNumberFormat="1" applyFont="1" applyBorder="1" applyAlignment="1" applyProtection="1">
      <alignment horizontal="center"/>
    </xf>
    <xf numFmtId="184" fontId="26" fillId="0" borderId="121" xfId="3" applyNumberFormat="1" applyFont="1" applyBorder="1" applyProtection="1">
      <alignment vertical="center"/>
    </xf>
    <xf numFmtId="181" fontId="26" fillId="0" borderId="122" xfId="3" applyNumberFormat="1" applyFont="1" applyBorder="1" applyProtection="1">
      <alignment vertical="center"/>
    </xf>
    <xf numFmtId="0" fontId="26" fillId="0" borderId="37" xfId="3" applyFont="1" applyBorder="1" applyAlignment="1" applyProtection="1">
      <alignment horizontal="left" vertical="center"/>
    </xf>
    <xf numFmtId="0" fontId="26" fillId="0" borderId="119" xfId="3" applyFont="1" applyBorder="1" applyAlignment="1" applyProtection="1">
      <alignment horizontal="left"/>
    </xf>
    <xf numFmtId="0" fontId="26" fillId="0" borderId="125" xfId="3" applyFont="1" applyBorder="1" applyAlignment="1" applyProtection="1">
      <alignment vertical="center"/>
    </xf>
    <xf numFmtId="0" fontId="26" fillId="0" borderId="126" xfId="3" applyFont="1" applyBorder="1" applyProtection="1">
      <alignment vertical="center"/>
    </xf>
    <xf numFmtId="37" fontId="26" fillId="0" borderId="127" xfId="3" applyNumberFormat="1" applyFont="1" applyBorder="1" applyAlignment="1" applyProtection="1">
      <alignment horizontal="center"/>
    </xf>
    <xf numFmtId="0" fontId="26" fillId="0" borderId="128" xfId="3" applyFont="1" applyBorder="1" applyProtection="1">
      <alignment vertical="center"/>
    </xf>
    <xf numFmtId="37" fontId="26" fillId="0" borderId="129" xfId="3" applyNumberFormat="1" applyFont="1" applyBorder="1" applyAlignment="1" applyProtection="1">
      <alignment horizontal="center"/>
    </xf>
    <xf numFmtId="185" fontId="26" fillId="0" borderId="122" xfId="3" applyNumberFormat="1" applyFont="1" applyBorder="1" applyProtection="1">
      <alignment vertical="center"/>
    </xf>
    <xf numFmtId="0" fontId="26" fillId="0" borderId="128" xfId="3" applyFont="1" applyBorder="1" applyAlignment="1" applyProtection="1"/>
    <xf numFmtId="0" fontId="26" fillId="0" borderId="128" xfId="3" applyFont="1" applyBorder="1" applyAlignment="1" applyProtection="1">
      <alignment horizontal="left"/>
    </xf>
    <xf numFmtId="0" fontId="26" fillId="0" borderId="7" xfId="3" applyFont="1" applyBorder="1" applyAlignment="1" applyProtection="1">
      <alignment vertical="center"/>
    </xf>
    <xf numFmtId="0" fontId="26" fillId="0" borderId="130" xfId="3" applyFont="1" applyBorder="1" applyAlignment="1" applyProtection="1">
      <alignment horizontal="left"/>
    </xf>
    <xf numFmtId="37" fontId="26" fillId="0" borderId="131" xfId="3" applyNumberFormat="1" applyFont="1" applyBorder="1" applyAlignment="1" applyProtection="1">
      <alignment horizontal="center"/>
    </xf>
    <xf numFmtId="0" fontId="26" fillId="0" borderId="119" xfId="3" applyFont="1" applyBorder="1" applyAlignment="1" applyProtection="1">
      <alignment horizontal="center"/>
    </xf>
    <xf numFmtId="37" fontId="26" fillId="0" borderId="133" xfId="3" applyNumberFormat="1" applyFont="1" applyBorder="1" applyAlignment="1" applyProtection="1">
      <alignment horizontal="center"/>
    </xf>
    <xf numFmtId="181" fontId="26" fillId="0" borderId="122" xfId="3" applyNumberFormat="1" applyFont="1" applyBorder="1" applyAlignment="1" applyProtection="1">
      <alignment horizontal="right"/>
    </xf>
    <xf numFmtId="0" fontId="26" fillId="0" borderId="119" xfId="3" applyFont="1" applyBorder="1" applyAlignment="1" applyProtection="1"/>
    <xf numFmtId="0" fontId="26" fillId="0" borderId="119" xfId="3" applyFont="1" applyBorder="1" applyProtection="1">
      <alignment vertical="center"/>
    </xf>
    <xf numFmtId="0" fontId="26" fillId="0" borderId="134" xfId="3" applyFont="1" applyBorder="1" applyAlignment="1" applyProtection="1">
      <alignment vertical="center"/>
    </xf>
    <xf numFmtId="0" fontId="26" fillId="0" borderId="135" xfId="3" applyFont="1" applyBorder="1" applyProtection="1">
      <alignment vertical="center"/>
    </xf>
    <xf numFmtId="37" fontId="26" fillId="0" borderId="136" xfId="3" applyNumberFormat="1" applyFont="1" applyBorder="1" applyAlignment="1" applyProtection="1">
      <alignment horizontal="center"/>
    </xf>
    <xf numFmtId="0" fontId="26" fillId="0" borderId="137" xfId="3" applyFont="1" applyBorder="1" applyAlignment="1" applyProtection="1">
      <alignment vertical="center"/>
    </xf>
    <xf numFmtId="0" fontId="26" fillId="0" borderId="138" xfId="3" applyFont="1" applyBorder="1" applyProtection="1">
      <alignment vertical="center"/>
    </xf>
    <xf numFmtId="0" fontId="26" fillId="0" borderId="139" xfId="3" applyFont="1" applyBorder="1" applyAlignment="1" applyProtection="1">
      <alignment vertical="center"/>
    </xf>
    <xf numFmtId="0" fontId="26" fillId="0" borderId="140" xfId="3" applyFont="1" applyBorder="1" applyProtection="1">
      <alignment vertical="center"/>
    </xf>
    <xf numFmtId="37" fontId="26" fillId="0" borderId="141" xfId="3" applyNumberFormat="1" applyFont="1" applyBorder="1" applyAlignment="1" applyProtection="1">
      <alignment horizontal="center"/>
    </xf>
    <xf numFmtId="0" fontId="26" fillId="0" borderId="142" xfId="3" applyFont="1" applyBorder="1" applyAlignment="1" applyProtection="1">
      <alignment vertical="center"/>
    </xf>
    <xf numFmtId="0" fontId="26" fillId="0" borderId="143" xfId="3" applyFont="1" applyBorder="1" applyProtection="1">
      <alignment vertical="center"/>
    </xf>
    <xf numFmtId="37" fontId="26" fillId="0" borderId="144" xfId="3" applyNumberFormat="1" applyFont="1" applyBorder="1" applyAlignment="1" applyProtection="1">
      <alignment horizontal="center"/>
    </xf>
    <xf numFmtId="0" fontId="26" fillId="0" borderId="145" xfId="3" applyFont="1" applyBorder="1" applyAlignment="1" applyProtection="1">
      <alignment horizontal="left" vertical="center"/>
    </xf>
    <xf numFmtId="0" fontId="26" fillId="0" borderId="119" xfId="3" applyFont="1" applyBorder="1" applyAlignment="1" applyProtection="1">
      <alignment horizontal="center" shrinkToFit="1"/>
    </xf>
    <xf numFmtId="0" fontId="26" fillId="0" borderId="146" xfId="3" applyFont="1" applyBorder="1" applyAlignment="1" applyProtection="1">
      <alignment horizontal="left" vertical="center"/>
    </xf>
    <xf numFmtId="0" fontId="14" fillId="0" borderId="0" xfId="0" applyNumberFormat="1" applyFont="1" applyFill="1" applyBorder="1" applyAlignment="1" applyProtection="1">
      <alignment vertical="top"/>
    </xf>
    <xf numFmtId="0" fontId="14" fillId="0" borderId="0" xfId="0" applyNumberFormat="1" applyFont="1" applyFill="1" applyBorder="1" applyAlignment="1" applyProtection="1">
      <alignment horizontal="center" vertical="top"/>
    </xf>
    <xf numFmtId="49" fontId="13" fillId="0" borderId="0" xfId="0" applyNumberFormat="1" applyFont="1" applyFill="1" applyBorder="1" applyAlignment="1" applyProtection="1"/>
    <xf numFmtId="0" fontId="24" fillId="0" borderId="0" xfId="4" applyFont="1" applyProtection="1"/>
    <xf numFmtId="0" fontId="25" fillId="0" borderId="0" xfId="4" applyNumberFormat="1" applyFont="1" applyBorder="1" applyAlignment="1" applyProtection="1">
      <alignment horizontal="left"/>
    </xf>
    <xf numFmtId="0" fontId="25" fillId="0" borderId="0" xfId="4" applyNumberFormat="1" applyFont="1" applyBorder="1" applyAlignment="1" applyProtection="1">
      <alignment horizontal="center"/>
    </xf>
    <xf numFmtId="0" fontId="26" fillId="0" borderId="0" xfId="4" applyFont="1" applyBorder="1" applyAlignment="1" applyProtection="1">
      <alignment horizontal="left" vertical="center"/>
    </xf>
    <xf numFmtId="0" fontId="26" fillId="0" borderId="0" xfId="4" applyFont="1" applyBorder="1" applyProtection="1"/>
    <xf numFmtId="0" fontId="26" fillId="0" borderId="0" xfId="4" applyFont="1" applyProtection="1"/>
    <xf numFmtId="182" fontId="26" fillId="0" borderId="0" xfId="4" applyNumberFormat="1" applyFont="1" applyProtection="1"/>
    <xf numFmtId="0" fontId="26" fillId="0" borderId="0" xfId="4" applyFont="1" applyBorder="1" applyAlignment="1" applyProtection="1">
      <alignment horizontal="left"/>
    </xf>
    <xf numFmtId="0" fontId="26" fillId="0" borderId="0" xfId="4" applyFont="1" applyBorder="1" applyAlignment="1" applyProtection="1">
      <alignment horizontal="center"/>
    </xf>
    <xf numFmtId="182" fontId="26" fillId="0" borderId="0" xfId="4" applyNumberFormat="1" applyFont="1" applyBorder="1" applyProtection="1"/>
    <xf numFmtId="0" fontId="26" fillId="0" borderId="0" xfId="4" applyFont="1" applyAlignment="1" applyProtection="1">
      <alignment horizontal="left"/>
    </xf>
    <xf numFmtId="183" fontId="26" fillId="0" borderId="0" xfId="4" applyNumberFormat="1" applyFont="1" applyAlignment="1" applyProtection="1">
      <alignment horizontal="distributed"/>
    </xf>
    <xf numFmtId="0" fontId="26" fillId="0" borderId="0" xfId="4" quotePrefix="1" applyFont="1" applyBorder="1" applyProtection="1"/>
    <xf numFmtId="0" fontId="26" fillId="0" borderId="0" xfId="4" applyFont="1" applyBorder="1" applyAlignment="1" applyProtection="1">
      <alignment horizontal="right"/>
    </xf>
    <xf numFmtId="0" fontId="26" fillId="0" borderId="0" xfId="4" applyFont="1" applyAlignment="1" applyProtection="1">
      <alignment vertical="center"/>
    </xf>
    <xf numFmtId="0" fontId="26" fillId="3" borderId="99" xfId="4" applyFont="1" applyFill="1" applyBorder="1" applyAlignment="1" applyProtection="1">
      <alignment horizontal="center"/>
    </xf>
    <xf numFmtId="0" fontId="26" fillId="3" borderId="100" xfId="4" applyFont="1" applyFill="1" applyBorder="1" applyAlignment="1" applyProtection="1">
      <alignment horizontal="center"/>
    </xf>
    <xf numFmtId="0" fontId="26" fillId="0" borderId="0" xfId="4" applyFont="1" applyBorder="1" applyAlignment="1" applyProtection="1">
      <alignment horizontal="center" vertical="center"/>
    </xf>
    <xf numFmtId="182" fontId="26" fillId="0" borderId="0" xfId="4" applyNumberFormat="1" applyFont="1" applyBorder="1" applyAlignment="1" applyProtection="1">
      <alignment horizontal="left"/>
    </xf>
    <xf numFmtId="182" fontId="26" fillId="0" borderId="0" xfId="4" applyNumberFormat="1" applyFont="1" applyBorder="1" applyAlignment="1" applyProtection="1">
      <alignment horizontal="center"/>
    </xf>
    <xf numFmtId="0" fontId="26" fillId="3" borderId="106" xfId="4" applyFont="1" applyFill="1" applyBorder="1" applyAlignment="1" applyProtection="1">
      <alignment horizontal="center"/>
    </xf>
    <xf numFmtId="0" fontId="26" fillId="3" borderId="57" xfId="4" applyFont="1" applyFill="1" applyBorder="1" applyAlignment="1" applyProtection="1">
      <alignment horizontal="center"/>
    </xf>
    <xf numFmtId="182" fontId="26" fillId="3" borderId="107" xfId="4" applyNumberFormat="1" applyFont="1" applyFill="1" applyBorder="1" applyAlignment="1" applyProtection="1">
      <alignment horizontal="center"/>
    </xf>
    <xf numFmtId="0" fontId="26" fillId="3" borderId="108" xfId="4" applyFont="1" applyFill="1" applyBorder="1" applyAlignment="1" applyProtection="1">
      <alignment horizontal="center"/>
    </xf>
    <xf numFmtId="0" fontId="26" fillId="3" borderId="109" xfId="4" applyFont="1" applyFill="1" applyBorder="1" applyAlignment="1" applyProtection="1">
      <alignment horizontal="center"/>
    </xf>
    <xf numFmtId="0" fontId="26" fillId="3" borderId="110" xfId="4" applyFont="1" applyFill="1" applyBorder="1" applyAlignment="1" applyProtection="1">
      <alignment horizontal="center"/>
    </xf>
    <xf numFmtId="0" fontId="26" fillId="0" borderId="113" xfId="4" applyFont="1" applyBorder="1" applyProtection="1"/>
    <xf numFmtId="0" fontId="26" fillId="0" borderId="114" xfId="4" applyFont="1" applyBorder="1" applyAlignment="1" applyProtection="1">
      <alignment horizontal="center"/>
    </xf>
    <xf numFmtId="184" fontId="26" fillId="0" borderId="113" xfId="4" applyNumberFormat="1" applyFont="1" applyBorder="1" applyProtection="1"/>
    <xf numFmtId="179" fontId="26" fillId="0" borderId="115" xfId="4" applyNumberFormat="1" applyFont="1" applyBorder="1" applyProtection="1"/>
    <xf numFmtId="176" fontId="26" fillId="0" borderId="115" xfId="4" applyNumberFormat="1" applyFont="1" applyBorder="1" applyProtection="1"/>
    <xf numFmtId="0" fontId="26" fillId="0" borderId="118" xfId="4" applyFont="1" applyBorder="1" applyProtection="1"/>
    <xf numFmtId="182" fontId="26" fillId="0" borderId="122" xfId="4" applyNumberFormat="1" applyFont="1" applyBorder="1" applyProtection="1"/>
    <xf numFmtId="186" fontId="26" fillId="0" borderId="122" xfId="4" applyNumberFormat="1" applyFont="1" applyFill="1" applyBorder="1" applyProtection="1"/>
    <xf numFmtId="186" fontId="26" fillId="0" borderId="122" xfId="4" applyNumberFormat="1" applyFont="1" applyBorder="1" applyProtection="1"/>
    <xf numFmtId="0" fontId="26" fillId="0" borderId="123" xfId="4" applyFont="1" applyBorder="1" applyProtection="1"/>
    <xf numFmtId="0" fontId="26" fillId="0" borderId="124" xfId="4" applyFont="1" applyBorder="1" applyProtection="1"/>
    <xf numFmtId="0" fontId="26" fillId="0" borderId="37" xfId="6" applyFont="1" applyBorder="1" applyAlignment="1" applyProtection="1">
      <alignment horizontal="left" vertical="center" shrinkToFit="1"/>
    </xf>
    <xf numFmtId="0" fontId="26" fillId="0" borderId="119" xfId="6" applyFont="1" applyBorder="1" applyAlignment="1" applyProtection="1">
      <alignment vertical="center" shrinkToFit="1"/>
    </xf>
    <xf numFmtId="0" fontId="26" fillId="0" borderId="120" xfId="6" applyFont="1" applyBorder="1" applyAlignment="1" applyProtection="1">
      <alignment horizontal="center" vertical="center" shrinkToFit="1"/>
    </xf>
    <xf numFmtId="184" fontId="26" fillId="0" borderId="121" xfId="4" applyNumberFormat="1" applyFont="1" applyBorder="1" applyProtection="1"/>
    <xf numFmtId="0" fontId="26" fillId="0" borderId="132" xfId="6" applyFont="1" applyBorder="1" applyAlignment="1" applyProtection="1">
      <alignment horizontal="left" vertical="center" shrinkToFit="1"/>
    </xf>
    <xf numFmtId="0" fontId="26" fillId="0" borderId="119" xfId="3" applyFont="1" applyBorder="1" applyAlignment="1" applyProtection="1">
      <alignment shrinkToFit="1"/>
    </xf>
    <xf numFmtId="0" fontId="26" fillId="0" borderId="37" xfId="6" applyFont="1" applyBorder="1" applyAlignment="1" applyProtection="1">
      <alignment vertical="center" shrinkToFit="1"/>
    </xf>
    <xf numFmtId="0" fontId="26" fillId="0" borderId="4" xfId="6" applyFont="1" applyBorder="1" applyAlignment="1" applyProtection="1">
      <alignment vertical="center" shrinkToFit="1"/>
    </xf>
    <xf numFmtId="0" fontId="26" fillId="0" borderId="37" xfId="5" applyFont="1" applyBorder="1" applyAlignment="1" applyProtection="1">
      <alignment horizontal="center" vertical="center" shrinkToFit="1"/>
    </xf>
    <xf numFmtId="0" fontId="26" fillId="0" borderId="3" xfId="6" applyFont="1" applyBorder="1" applyAlignment="1" applyProtection="1">
      <alignment vertical="center" shrinkToFit="1"/>
    </xf>
    <xf numFmtId="187" fontId="26" fillId="0" borderId="5" xfId="6" applyNumberFormat="1" applyFont="1" applyBorder="1" applyProtection="1">
      <alignment vertical="center"/>
    </xf>
    <xf numFmtId="176" fontId="26" fillId="0" borderId="122" xfId="4" applyNumberFormat="1" applyFont="1" applyBorder="1" applyProtection="1"/>
    <xf numFmtId="0" fontId="26" fillId="0" borderId="37" xfId="2" applyFont="1" applyBorder="1" applyAlignment="1" applyProtection="1">
      <alignment horizontal="center" vertical="center" shrinkToFit="1"/>
    </xf>
    <xf numFmtId="0" fontId="26" fillId="0" borderId="3" xfId="4" applyFont="1" applyBorder="1" applyAlignment="1" applyProtection="1">
      <alignment shrinkToFit="1"/>
    </xf>
    <xf numFmtId="0" fontId="26" fillId="0" borderId="120" xfId="4" applyFont="1" applyBorder="1" applyAlignment="1" applyProtection="1">
      <alignment horizontal="center" shrinkToFit="1"/>
    </xf>
    <xf numFmtId="188" fontId="26" fillId="0" borderId="122" xfId="4" applyNumberFormat="1" applyFont="1" applyBorder="1" applyProtection="1"/>
    <xf numFmtId="0" fontId="26" fillId="0" borderId="37" xfId="2" applyFont="1" applyBorder="1" applyAlignment="1" applyProtection="1">
      <alignment vertical="center" shrinkToFit="1"/>
    </xf>
    <xf numFmtId="176" fontId="26" fillId="0" borderId="5" xfId="4" applyNumberFormat="1" applyFont="1" applyBorder="1" applyProtection="1"/>
    <xf numFmtId="184" fontId="26" fillId="0" borderId="122" xfId="4" applyNumberFormat="1" applyFont="1" applyBorder="1" applyProtection="1"/>
    <xf numFmtId="184" fontId="26" fillId="0" borderId="4" xfId="4" applyNumberFormat="1" applyFont="1" applyBorder="1" applyProtection="1"/>
    <xf numFmtId="0" fontId="26" fillId="0" borderId="0" xfId="4" applyFont="1" applyBorder="1" applyAlignment="1" applyProtection="1">
      <alignment vertical="center"/>
    </xf>
    <xf numFmtId="184" fontId="26" fillId="0" borderId="0" xfId="4" applyNumberFormat="1" applyFont="1" applyBorder="1" applyProtection="1"/>
    <xf numFmtId="176" fontId="26" fillId="0" borderId="0" xfId="4" applyNumberFormat="1" applyFont="1" applyBorder="1" applyProtection="1"/>
    <xf numFmtId="10" fontId="26" fillId="0" borderId="0" xfId="4" quotePrefix="1" applyNumberFormat="1" applyFont="1" applyBorder="1" applyProtection="1"/>
    <xf numFmtId="10" fontId="26" fillId="0" borderId="0" xfId="4" applyNumberFormat="1" applyFont="1" applyBorder="1" applyProtection="1"/>
    <xf numFmtId="189" fontId="26" fillId="0" borderId="0" xfId="4" applyNumberFormat="1" applyFont="1" applyBorder="1" applyProtection="1"/>
    <xf numFmtId="0" fontId="26" fillId="0" borderId="0" xfId="4" applyFont="1" applyAlignment="1" applyProtection="1">
      <alignment horizontal="center"/>
    </xf>
    <xf numFmtId="0" fontId="27" fillId="0" borderId="0" xfId="4" applyFont="1" applyBorder="1" applyAlignment="1" applyProtection="1">
      <alignment vertical="center"/>
    </xf>
    <xf numFmtId="0" fontId="27" fillId="0" borderId="0" xfId="4" applyFont="1" applyBorder="1" applyProtection="1"/>
    <xf numFmtId="0" fontId="27" fillId="0" borderId="0" xfId="4" applyFont="1" applyBorder="1" applyAlignment="1" applyProtection="1">
      <alignment horizontal="center"/>
    </xf>
    <xf numFmtId="184" fontId="27" fillId="0" borderId="0" xfId="4" applyNumberFormat="1" applyFont="1" applyBorder="1" applyProtection="1"/>
    <xf numFmtId="182" fontId="27" fillId="0" borderId="0" xfId="4" applyNumberFormat="1" applyFont="1" applyBorder="1" applyProtection="1"/>
    <xf numFmtId="0" fontId="27" fillId="0" borderId="0" xfId="4" applyFont="1" applyProtection="1"/>
    <xf numFmtId="0" fontId="27" fillId="0" borderId="0" xfId="4" applyFont="1" applyAlignment="1" applyProtection="1">
      <alignment horizontal="center"/>
    </xf>
    <xf numFmtId="0" fontId="24" fillId="0" borderId="0" xfId="4" applyFont="1" applyAlignment="1" applyProtection="1">
      <alignment vertical="center"/>
    </xf>
    <xf numFmtId="182" fontId="24" fillId="0" borderId="0" xfId="4" applyNumberFormat="1" applyFont="1" applyProtection="1"/>
    <xf numFmtId="0" fontId="24" fillId="0" borderId="0" xfId="4" applyFont="1" applyAlignment="1" applyProtection="1">
      <alignment horizontal="center"/>
    </xf>
    <xf numFmtId="0" fontId="26" fillId="0" borderId="0" xfId="4" applyFont="1" applyAlignment="1" applyProtection="1">
      <alignment horizontal="right"/>
    </xf>
    <xf numFmtId="0" fontId="26" fillId="0" borderId="0" xfId="4" applyFont="1" applyBorder="1" applyAlignment="1" applyProtection="1"/>
    <xf numFmtId="176" fontId="28" fillId="0" borderId="115" xfId="4" applyNumberFormat="1" applyFont="1" applyBorder="1" applyProtection="1"/>
    <xf numFmtId="186" fontId="28" fillId="0" borderId="122" xfId="4" applyNumberFormat="1" applyFont="1" applyBorder="1" applyProtection="1"/>
    <xf numFmtId="176" fontId="28" fillId="0" borderId="122" xfId="4" applyNumberFormat="1" applyFont="1" applyBorder="1" applyProtection="1"/>
    <xf numFmtId="188" fontId="28" fillId="0" borderId="122" xfId="4" applyNumberFormat="1" applyFont="1" applyBorder="1" applyProtection="1"/>
    <xf numFmtId="184" fontId="28" fillId="0" borderId="147" xfId="4" applyNumberFormat="1" applyFont="1" applyBorder="1" applyProtection="1"/>
    <xf numFmtId="184" fontId="26" fillId="2" borderId="116" xfId="4" applyNumberFormat="1" applyFont="1" applyFill="1" applyBorder="1" applyProtection="1"/>
    <xf numFmtId="3" fontId="26" fillId="2" borderId="3" xfId="4" applyNumberFormat="1" applyFont="1" applyFill="1" applyBorder="1" applyProtection="1"/>
    <xf numFmtId="184" fontId="26" fillId="2" borderId="119" xfId="4" applyNumberFormat="1" applyFont="1" applyFill="1" applyBorder="1" applyProtection="1"/>
    <xf numFmtId="184" fontId="26" fillId="2" borderId="117" xfId="4" applyNumberFormat="1" applyFont="1" applyFill="1" applyBorder="1" applyProtection="1"/>
    <xf numFmtId="38" fontId="26" fillId="2" borderId="3" xfId="4" applyNumberFormat="1" applyFont="1" applyFill="1" applyBorder="1" applyProtection="1"/>
    <xf numFmtId="184" fontId="26" fillId="2" borderId="3" xfId="4" applyNumberFormat="1" applyFont="1" applyFill="1" applyBorder="1" applyProtection="1"/>
    <xf numFmtId="3" fontId="26" fillId="2" borderId="119" xfId="4" applyNumberFormat="1" applyFont="1" applyFill="1" applyBorder="1" applyProtection="1"/>
    <xf numFmtId="184" fontId="26" fillId="2" borderId="119" xfId="4" applyNumberFormat="1" applyFont="1" applyFill="1" applyBorder="1" applyAlignment="1" applyProtection="1"/>
    <xf numFmtId="177" fontId="26" fillId="2" borderId="3" xfId="4" applyNumberFormat="1" applyFont="1" applyFill="1" applyBorder="1" applyProtection="1"/>
    <xf numFmtId="177" fontId="26" fillId="2" borderId="117" xfId="4" applyNumberFormat="1" applyFont="1" applyFill="1" applyBorder="1" applyProtection="1"/>
    <xf numFmtId="176" fontId="26" fillId="2" borderId="3" xfId="4" applyNumberFormat="1" applyFont="1" applyFill="1" applyBorder="1" applyProtection="1"/>
    <xf numFmtId="0" fontId="26" fillId="0" borderId="45" xfId="4" applyFont="1" applyBorder="1" applyAlignment="1" applyProtection="1">
      <alignment vertical="center" shrinkToFit="1"/>
    </xf>
    <xf numFmtId="0" fontId="26" fillId="0" borderId="45" xfId="4" applyFont="1" applyBorder="1" applyAlignment="1" applyProtection="1">
      <alignment horizontal="left" vertical="center" shrinkToFit="1"/>
    </xf>
    <xf numFmtId="0" fontId="26" fillId="0" borderId="45" xfId="4" applyFont="1" applyBorder="1" applyAlignment="1" applyProtection="1">
      <alignment shrinkToFit="1"/>
    </xf>
    <xf numFmtId="0" fontId="14" fillId="0" borderId="0" xfId="0" applyNumberFormat="1" applyFont="1" applyBorder="1" applyAlignment="1" applyProtection="1">
      <alignment horizontal="right" vertical="center"/>
    </xf>
    <xf numFmtId="0" fontId="14" fillId="0" borderId="0" xfId="0" applyNumberFormat="1" applyFont="1" applyBorder="1" applyAlignment="1" applyProtection="1">
      <alignment vertical="center"/>
    </xf>
    <xf numFmtId="49" fontId="4" fillId="0" borderId="0" xfId="0" applyNumberFormat="1" applyFont="1" applyAlignment="1">
      <alignment horizontal="center" vertical="center"/>
    </xf>
    <xf numFmtId="49" fontId="4" fillId="0" borderId="3" xfId="0" applyNumberFormat="1" applyFont="1" applyBorder="1" applyAlignment="1" applyProtection="1">
      <alignment horizontal="center" vertical="center"/>
      <protection locked="0"/>
    </xf>
    <xf numFmtId="0" fontId="7" fillId="0" borderId="12" xfId="0" applyFont="1" applyFill="1" applyBorder="1" applyAlignment="1" applyProtection="1"/>
    <xf numFmtId="0" fontId="7" fillId="0" borderId="0" xfId="0" applyFont="1" applyFill="1" applyBorder="1" applyAlignment="1" applyProtection="1"/>
    <xf numFmtId="49" fontId="12" fillId="3" borderId="1" xfId="0" applyNumberFormat="1" applyFont="1" applyFill="1" applyBorder="1" applyAlignment="1" applyProtection="1">
      <alignment horizontal="center" vertical="center"/>
    </xf>
    <xf numFmtId="49" fontId="4" fillId="3" borderId="1" xfId="0" applyNumberFormat="1" applyFont="1" applyFill="1" applyBorder="1" applyAlignment="1" applyProtection="1">
      <alignment horizontal="center" vertical="center" shrinkToFit="1"/>
      <protection locked="0"/>
    </xf>
    <xf numFmtId="49" fontId="6" fillId="0" borderId="0" xfId="0" applyNumberFormat="1" applyFont="1" applyBorder="1" applyAlignment="1" applyProtection="1">
      <alignment vertical="center"/>
    </xf>
    <xf numFmtId="49" fontId="4" fillId="0" borderId="0" xfId="0" applyNumberFormat="1" applyFont="1" applyFill="1" applyBorder="1" applyAlignment="1" applyProtection="1">
      <alignment horizontal="center" vertical="center"/>
    </xf>
    <xf numFmtId="0" fontId="26" fillId="0" borderId="0" xfId="4" applyFont="1" applyBorder="1" applyAlignment="1" applyProtection="1">
      <alignment horizontal="center"/>
    </xf>
    <xf numFmtId="0" fontId="26" fillId="0" borderId="37" xfId="5" applyFont="1" applyBorder="1" applyAlignment="1">
      <alignment horizontal="center" vertical="center" shrinkToFit="1"/>
    </xf>
    <xf numFmtId="0" fontId="26" fillId="0" borderId="3" xfId="5" applyFont="1" applyBorder="1" applyAlignment="1">
      <alignment vertical="center" shrinkToFit="1"/>
    </xf>
    <xf numFmtId="0" fontId="26" fillId="0" borderId="120" xfId="5" applyFont="1" applyBorder="1" applyAlignment="1">
      <alignment horizontal="center" vertical="center" shrinkToFit="1"/>
    </xf>
    <xf numFmtId="184" fontId="26" fillId="0" borderId="121" xfId="2" applyNumberFormat="1" applyFont="1" applyBorder="1"/>
    <xf numFmtId="187" fontId="26" fillId="0" borderId="5" xfId="5" applyNumberFormat="1" applyFont="1" applyBorder="1">
      <alignment vertical="center"/>
    </xf>
    <xf numFmtId="176" fontId="26" fillId="0" borderId="122" xfId="2" applyNumberFormat="1" applyFont="1" applyBorder="1"/>
    <xf numFmtId="176" fontId="29" fillId="0" borderId="122" xfId="2" applyNumberFormat="1" applyFont="1" applyBorder="1"/>
    <xf numFmtId="0" fontId="26" fillId="0" borderId="124" xfId="2" applyFont="1" applyBorder="1"/>
    <xf numFmtId="0" fontId="26" fillId="0" borderId="37" xfId="2" applyFont="1" applyBorder="1" applyAlignment="1">
      <alignment horizontal="center" vertical="center" shrinkToFit="1"/>
    </xf>
    <xf numFmtId="0" fontId="26" fillId="0" borderId="3" xfId="2" applyFont="1" applyBorder="1" applyAlignment="1">
      <alignment shrinkToFit="1"/>
    </xf>
    <xf numFmtId="0" fontId="26" fillId="0" borderId="120" xfId="2" applyFont="1" applyBorder="1" applyAlignment="1">
      <alignment horizontal="center" shrinkToFit="1"/>
    </xf>
    <xf numFmtId="188" fontId="26" fillId="0" borderId="122" xfId="2" applyNumberFormat="1" applyFont="1" applyBorder="1"/>
    <xf numFmtId="188" fontId="29" fillId="0" borderId="122" xfId="2" applyNumberFormat="1" applyFont="1" applyBorder="1"/>
    <xf numFmtId="0" fontId="26" fillId="0" borderId="37" xfId="2" applyFont="1" applyBorder="1" applyAlignment="1">
      <alignment vertical="center" shrinkToFit="1"/>
    </xf>
    <xf numFmtId="176" fontId="26" fillId="0" borderId="5" xfId="2" applyNumberFormat="1" applyFont="1" applyBorder="1"/>
    <xf numFmtId="184" fontId="26" fillId="0" borderId="122" xfId="2" applyNumberFormat="1" applyFont="1" applyBorder="1"/>
    <xf numFmtId="184" fontId="26" fillId="0" borderId="147" xfId="2" applyNumberFormat="1" applyFont="1" applyBorder="1"/>
    <xf numFmtId="184" fontId="26" fillId="0" borderId="4" xfId="2" applyNumberFormat="1" applyFont="1" applyBorder="1"/>
    <xf numFmtId="0" fontId="26" fillId="0" borderId="148" xfId="2" applyFont="1" applyBorder="1" applyAlignment="1">
      <alignment horizontal="center" vertical="center" shrinkToFit="1"/>
    </xf>
    <xf numFmtId="0" fontId="26" fillId="0" borderId="149" xfId="2" applyFont="1" applyBorder="1" applyAlignment="1">
      <alignment shrinkToFit="1"/>
    </xf>
    <xf numFmtId="0" fontId="26" fillId="0" borderId="150" xfId="2" applyFont="1" applyBorder="1" applyAlignment="1">
      <alignment horizontal="center" shrinkToFit="1"/>
    </xf>
    <xf numFmtId="184" fontId="26" fillId="0" borderId="151" xfId="2" applyNumberFormat="1" applyFont="1" applyBorder="1"/>
    <xf numFmtId="176" fontId="26" fillId="0" borderId="152" xfId="2" applyNumberFormat="1" applyFont="1" applyBorder="1"/>
    <xf numFmtId="176" fontId="26" fillId="0" borderId="153" xfId="2" applyNumberFormat="1" applyFont="1" applyBorder="1"/>
    <xf numFmtId="0" fontId="26" fillId="0" borderId="155" xfId="2" applyFont="1" applyBorder="1"/>
    <xf numFmtId="0" fontId="30" fillId="0" borderId="0" xfId="4" applyFont="1" applyAlignment="1" applyProtection="1">
      <alignment horizontal="right" vertical="center"/>
    </xf>
    <xf numFmtId="49" fontId="30" fillId="0" borderId="0" xfId="4" applyNumberFormat="1" applyFont="1" applyAlignment="1" applyProtection="1">
      <alignment vertical="center"/>
    </xf>
    <xf numFmtId="184" fontId="26" fillId="2" borderId="119" xfId="2" applyNumberFormat="1" applyFont="1" applyFill="1" applyBorder="1"/>
    <xf numFmtId="3" fontId="26" fillId="2" borderId="3" xfId="2" applyNumberFormat="1" applyFont="1" applyFill="1" applyBorder="1"/>
    <xf numFmtId="3" fontId="26" fillId="2" borderId="3" xfId="4" applyNumberFormat="1" applyFont="1" applyFill="1" applyBorder="1"/>
    <xf numFmtId="3" fontId="26" fillId="2" borderId="149" xfId="4" applyNumberFormat="1" applyFont="1" applyFill="1" applyBorder="1"/>
    <xf numFmtId="38" fontId="26" fillId="2" borderId="3" xfId="2" applyNumberFormat="1" applyFont="1" applyFill="1" applyBorder="1"/>
    <xf numFmtId="184" fontId="26" fillId="2" borderId="3" xfId="2" applyNumberFormat="1" applyFont="1" applyFill="1" applyBorder="1"/>
    <xf numFmtId="3" fontId="26" fillId="2" borderId="119" xfId="2" applyNumberFormat="1" applyFont="1" applyFill="1" applyBorder="1"/>
    <xf numFmtId="177" fontId="26" fillId="2" borderId="3" xfId="2" applyNumberFormat="1" applyFont="1" applyFill="1" applyBorder="1"/>
    <xf numFmtId="176" fontId="26" fillId="2" borderId="3" xfId="2" applyNumberFormat="1" applyFont="1" applyFill="1" applyBorder="1"/>
    <xf numFmtId="0" fontId="26" fillId="0" borderId="148" xfId="4" applyFont="1" applyBorder="1" applyAlignment="1">
      <alignment horizontal="center" vertical="center" shrinkToFit="1"/>
    </xf>
    <xf numFmtId="0" fontId="26" fillId="0" borderId="149" xfId="4" applyFont="1" applyBorder="1" applyAlignment="1">
      <alignment shrinkToFit="1"/>
    </xf>
    <xf numFmtId="0" fontId="26" fillId="0" borderId="150" xfId="4" applyFont="1" applyBorder="1" applyAlignment="1">
      <alignment horizontal="center" shrinkToFit="1"/>
    </xf>
    <xf numFmtId="184" fontId="26" fillId="0" borderId="151" xfId="4" applyNumberFormat="1" applyFont="1" applyBorder="1"/>
    <xf numFmtId="176" fontId="26" fillId="0" borderId="152" xfId="4" applyNumberFormat="1" applyFont="1" applyBorder="1"/>
    <xf numFmtId="176" fontId="26" fillId="0" borderId="153" xfId="4" applyNumberFormat="1" applyFont="1" applyBorder="1"/>
    <xf numFmtId="0" fontId="26" fillId="0" borderId="155" xfId="4" applyFont="1" applyBorder="1"/>
    <xf numFmtId="3" fontId="26" fillId="2" borderId="154" xfId="4" applyNumberFormat="1" applyFont="1" applyFill="1" applyBorder="1"/>
    <xf numFmtId="0" fontId="26" fillId="0" borderId="0" xfId="4" quotePrefix="1" applyNumberFormat="1" applyFont="1" applyBorder="1" applyAlignment="1" applyProtection="1"/>
    <xf numFmtId="0" fontId="14" fillId="0" borderId="0" xfId="0" applyFont="1" applyAlignment="1">
      <alignment horizontal="right" vertical="top"/>
    </xf>
    <xf numFmtId="0" fontId="4" fillId="0" borderId="0" xfId="0" applyFont="1" applyAlignment="1">
      <alignment vertical="center" wrapText="1"/>
    </xf>
    <xf numFmtId="49" fontId="6" fillId="0" borderId="0" xfId="0" applyNumberFormat="1" applyFont="1" applyBorder="1" applyAlignment="1" applyProtection="1">
      <alignment horizontal="center" vertical="center"/>
    </xf>
    <xf numFmtId="49" fontId="14" fillId="0" borderId="0" xfId="0" applyNumberFormat="1" applyFont="1" applyFill="1" applyBorder="1" applyAlignment="1" applyProtection="1">
      <alignment horizontal="right" vertical="center" wrapText="1"/>
    </xf>
    <xf numFmtId="49" fontId="15" fillId="0" borderId="11" xfId="0" applyNumberFormat="1" applyFont="1" applyFill="1" applyBorder="1" applyAlignment="1" applyProtection="1">
      <alignment horizontal="center" vertical="center"/>
      <protection locked="0"/>
    </xf>
    <xf numFmtId="0" fontId="15" fillId="0" borderId="12" xfId="0" applyNumberFormat="1" applyFont="1" applyFill="1" applyBorder="1" applyAlignment="1" applyProtection="1">
      <alignment horizontal="center" vertical="center"/>
      <protection locked="0"/>
    </xf>
    <xf numFmtId="0" fontId="15" fillId="0" borderId="13" xfId="0" applyNumberFormat="1" applyFont="1" applyFill="1" applyBorder="1" applyAlignment="1" applyProtection="1">
      <alignment horizontal="center" vertical="center"/>
      <protection locked="0"/>
    </xf>
    <xf numFmtId="0" fontId="15" fillId="0" borderId="17" xfId="0" applyNumberFormat="1" applyFont="1" applyFill="1" applyBorder="1" applyAlignment="1" applyProtection="1">
      <alignment horizontal="center" vertical="center"/>
      <protection locked="0"/>
    </xf>
    <xf numFmtId="0" fontId="15" fillId="0" borderId="18" xfId="0" applyNumberFormat="1" applyFont="1" applyFill="1" applyBorder="1" applyAlignment="1" applyProtection="1">
      <alignment horizontal="center" vertical="center"/>
      <protection locked="0"/>
    </xf>
    <xf numFmtId="0" fontId="15" fillId="0" borderId="19" xfId="0" applyNumberFormat="1"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2" xfId="0" applyNumberFormat="1" applyFont="1" applyFill="1" applyBorder="1" applyAlignment="1" applyProtection="1">
      <alignment horizontal="center" vertical="center"/>
      <protection locked="0"/>
    </xf>
    <xf numFmtId="0" fontId="8" fillId="0" borderId="13" xfId="0" applyNumberFormat="1" applyFont="1" applyFill="1" applyBorder="1" applyAlignment="1" applyProtection="1">
      <alignment horizontal="center" vertical="center"/>
      <protection locked="0"/>
    </xf>
    <xf numFmtId="0" fontId="8" fillId="0" borderId="17" xfId="0" applyNumberFormat="1" applyFont="1" applyFill="1" applyBorder="1" applyAlignment="1" applyProtection="1">
      <alignment horizontal="center" vertical="center"/>
      <protection locked="0"/>
    </xf>
    <xf numFmtId="0" fontId="8" fillId="0" borderId="18" xfId="0" applyNumberFormat="1" applyFont="1" applyFill="1" applyBorder="1" applyAlignment="1" applyProtection="1">
      <alignment horizontal="center" vertical="center"/>
      <protection locked="0"/>
    </xf>
    <xf numFmtId="0" fontId="8" fillId="0" borderId="19" xfId="0" applyNumberFormat="1" applyFont="1" applyFill="1" applyBorder="1" applyAlignment="1" applyProtection="1">
      <alignment horizontal="center" vertical="center"/>
      <protection locked="0"/>
    </xf>
    <xf numFmtId="0" fontId="18" fillId="0" borderId="11" xfId="0" applyNumberFormat="1" applyFont="1" applyFill="1" applyBorder="1" applyAlignment="1" applyProtection="1">
      <alignment horizontal="center" vertical="center" shrinkToFit="1"/>
      <protection locked="0"/>
    </xf>
    <xf numFmtId="0" fontId="18" fillId="0" borderId="12" xfId="0" applyNumberFormat="1" applyFont="1" applyFill="1" applyBorder="1" applyAlignment="1" applyProtection="1">
      <alignment horizontal="center" vertical="center" shrinkToFit="1"/>
      <protection locked="0"/>
    </xf>
    <xf numFmtId="0" fontId="18" fillId="0" borderId="13" xfId="0" applyNumberFormat="1" applyFont="1" applyFill="1" applyBorder="1" applyAlignment="1" applyProtection="1">
      <alignment horizontal="center" vertical="center" shrinkToFit="1"/>
      <protection locked="0"/>
    </xf>
    <xf numFmtId="0" fontId="18" fillId="0" borderId="17" xfId="0" applyNumberFormat="1" applyFont="1" applyFill="1" applyBorder="1" applyAlignment="1" applyProtection="1">
      <alignment horizontal="center" vertical="center" shrinkToFit="1"/>
      <protection locked="0"/>
    </xf>
    <xf numFmtId="0" fontId="18" fillId="0" borderId="18" xfId="0" applyNumberFormat="1" applyFont="1" applyFill="1" applyBorder="1" applyAlignment="1" applyProtection="1">
      <alignment horizontal="center" vertical="center" shrinkToFit="1"/>
      <protection locked="0"/>
    </xf>
    <xf numFmtId="0" fontId="18" fillId="0" borderId="19" xfId="0" applyNumberFormat="1" applyFont="1" applyFill="1" applyBorder="1" applyAlignment="1" applyProtection="1">
      <alignment horizontal="center" vertical="center" shrinkToFit="1"/>
      <protection locked="0"/>
    </xf>
    <xf numFmtId="0" fontId="10" fillId="0" borderId="50" xfId="0" applyNumberFormat="1" applyFont="1" applyFill="1" applyBorder="1" applyAlignment="1" applyProtection="1">
      <alignment horizontal="center" vertical="center" wrapText="1" shrinkToFit="1"/>
      <protection locked="0"/>
    </xf>
    <xf numFmtId="0" fontId="10" fillId="0" borderId="0" xfId="0" applyNumberFormat="1" applyFont="1" applyFill="1" applyBorder="1" applyAlignment="1" applyProtection="1">
      <alignment horizontal="center" vertical="center" wrapText="1" shrinkToFit="1"/>
      <protection locked="0"/>
    </xf>
    <xf numFmtId="0" fontId="10" fillId="0" borderId="20" xfId="0" applyNumberFormat="1" applyFont="1" applyFill="1" applyBorder="1" applyAlignment="1" applyProtection="1">
      <alignment horizontal="center" vertical="center" wrapText="1" shrinkToFit="1"/>
      <protection locked="0"/>
    </xf>
    <xf numFmtId="0" fontId="10" fillId="0" borderId="17" xfId="0" applyNumberFormat="1" applyFont="1" applyFill="1" applyBorder="1" applyAlignment="1" applyProtection="1">
      <alignment horizontal="center" vertical="center" wrapText="1" shrinkToFit="1"/>
      <protection locked="0"/>
    </xf>
    <xf numFmtId="0" fontId="10" fillId="0" borderId="18" xfId="0" applyNumberFormat="1" applyFont="1" applyFill="1" applyBorder="1" applyAlignment="1" applyProtection="1">
      <alignment horizontal="center" vertical="center" wrapText="1" shrinkToFit="1"/>
      <protection locked="0"/>
    </xf>
    <xf numFmtId="0" fontId="10" fillId="0" borderId="19" xfId="0" applyNumberFormat="1" applyFont="1" applyFill="1" applyBorder="1" applyAlignment="1" applyProtection="1">
      <alignment horizontal="center" vertical="center" wrapText="1" shrinkToFit="1"/>
      <protection locked="0"/>
    </xf>
    <xf numFmtId="0" fontId="14" fillId="0" borderId="67" xfId="0" applyNumberFormat="1" applyFont="1" applyFill="1" applyBorder="1" applyAlignment="1" applyProtection="1">
      <alignment horizontal="right" vertical="center" shrinkToFit="1"/>
    </xf>
    <xf numFmtId="0" fontId="14" fillId="0" borderId="23" xfId="0" applyNumberFormat="1" applyFont="1" applyFill="1" applyBorder="1" applyAlignment="1" applyProtection="1">
      <alignment horizontal="right" vertical="center" shrinkToFit="1"/>
    </xf>
    <xf numFmtId="178" fontId="4" fillId="0" borderId="23" xfId="0" applyNumberFormat="1" applyFont="1" applyFill="1" applyBorder="1" applyAlignment="1" applyProtection="1">
      <alignment horizontal="left" vertical="center" shrinkToFit="1"/>
      <protection locked="0"/>
    </xf>
    <xf numFmtId="0" fontId="4" fillId="0" borderId="23" xfId="0" applyNumberFormat="1" applyFont="1" applyFill="1" applyBorder="1" applyAlignment="1" applyProtection="1">
      <alignment horizontal="left" vertical="center" shrinkToFit="1"/>
      <protection locked="0"/>
    </xf>
    <xf numFmtId="0" fontId="4" fillId="0" borderId="66" xfId="0" applyNumberFormat="1" applyFont="1" applyFill="1" applyBorder="1" applyAlignment="1" applyProtection="1">
      <alignment horizontal="left" vertical="center" shrinkToFit="1"/>
      <protection locked="0"/>
    </xf>
    <xf numFmtId="0" fontId="14" fillId="0" borderId="21" xfId="0" applyNumberFormat="1" applyFont="1" applyFill="1" applyBorder="1" applyAlignment="1" applyProtection="1">
      <alignment horizontal="right" vertical="center" wrapText="1" shrinkToFit="1"/>
    </xf>
    <xf numFmtId="0" fontId="14" fillId="0" borderId="22" xfId="0" applyNumberFormat="1" applyFont="1" applyFill="1" applyBorder="1" applyAlignment="1" applyProtection="1">
      <alignment horizontal="right" vertical="center" wrapText="1" shrinkToFit="1"/>
    </xf>
    <xf numFmtId="178" fontId="4" fillId="0" borderId="22" xfId="0" applyNumberFormat="1" applyFont="1" applyFill="1" applyBorder="1" applyAlignment="1" applyProtection="1">
      <alignment horizontal="left" vertical="center" shrinkToFit="1"/>
      <protection locked="0"/>
    </xf>
    <xf numFmtId="0" fontId="4" fillId="0" borderId="22" xfId="0" applyNumberFormat="1" applyFont="1" applyFill="1" applyBorder="1" applyAlignment="1" applyProtection="1">
      <alignment horizontal="left" vertical="center" shrinkToFit="1"/>
      <protection locked="0"/>
    </xf>
    <xf numFmtId="49" fontId="4" fillId="0" borderId="48" xfId="0" applyNumberFormat="1" applyFont="1" applyFill="1" applyBorder="1" applyAlignment="1" applyProtection="1">
      <alignment horizontal="center" vertical="center"/>
      <protection locked="0"/>
    </xf>
    <xf numFmtId="0" fontId="4" fillId="0" borderId="48" xfId="0" applyNumberFormat="1" applyFont="1" applyFill="1" applyBorder="1" applyAlignment="1" applyProtection="1">
      <alignment horizontal="center" vertical="center"/>
      <protection locked="0"/>
    </xf>
    <xf numFmtId="0" fontId="4" fillId="0" borderId="49"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14" fillId="0" borderId="24" xfId="0" applyNumberFormat="1" applyFont="1" applyFill="1" applyBorder="1" applyAlignment="1" applyProtection="1">
      <alignment horizontal="right" vertical="center" wrapText="1" shrinkToFit="1"/>
    </xf>
    <xf numFmtId="0" fontId="14" fillId="0" borderId="25" xfId="0" applyNumberFormat="1" applyFont="1" applyFill="1" applyBorder="1" applyAlignment="1" applyProtection="1">
      <alignment horizontal="right" vertical="center" wrapText="1" shrinkToFit="1"/>
    </xf>
    <xf numFmtId="0" fontId="14" fillId="0" borderId="0" xfId="0" applyNumberFormat="1" applyFont="1" applyBorder="1" applyAlignment="1" applyProtection="1">
      <alignment horizontal="center"/>
    </xf>
    <xf numFmtId="178" fontId="4" fillId="0" borderId="25" xfId="0" applyNumberFormat="1" applyFont="1" applyFill="1" applyBorder="1" applyAlignment="1" applyProtection="1">
      <alignment horizontal="left" vertical="center" shrinkToFit="1"/>
      <protection locked="0"/>
    </xf>
    <xf numFmtId="0" fontId="4" fillId="0" borderId="25" xfId="0" applyNumberFormat="1" applyFont="1" applyFill="1" applyBorder="1" applyAlignment="1" applyProtection="1">
      <alignment horizontal="left" vertical="center" shrinkToFit="1"/>
      <protection locked="0"/>
    </xf>
    <xf numFmtId="49" fontId="4" fillId="0" borderId="25" xfId="0" applyNumberFormat="1" applyFont="1" applyFill="1" applyBorder="1" applyAlignment="1" applyProtection="1">
      <alignment horizontal="left" vertical="center" wrapText="1"/>
    </xf>
    <xf numFmtId="177" fontId="10" fillId="0" borderId="8" xfId="1" applyNumberFormat="1" applyFont="1" applyFill="1" applyBorder="1" applyAlignment="1" applyProtection="1">
      <alignment horizontal="right" shrinkToFit="1"/>
    </xf>
    <xf numFmtId="177" fontId="10" fillId="0" borderId="9" xfId="1" applyNumberFormat="1" applyFont="1" applyFill="1" applyBorder="1" applyAlignment="1" applyProtection="1">
      <alignment horizontal="right" shrinkToFit="1"/>
    </xf>
    <xf numFmtId="177" fontId="10" fillId="0" borderId="10" xfId="1" applyNumberFormat="1" applyFont="1" applyFill="1" applyBorder="1" applyAlignment="1" applyProtection="1">
      <alignment horizontal="right" shrinkToFit="1"/>
    </xf>
    <xf numFmtId="177" fontId="10" fillId="0" borderId="46" xfId="1" applyNumberFormat="1" applyFont="1" applyFill="1" applyBorder="1" applyAlignment="1" applyProtection="1">
      <alignment horizontal="right" shrinkToFit="1"/>
    </xf>
    <xf numFmtId="177" fontId="10" fillId="0" borderId="2" xfId="1" applyNumberFormat="1" applyFont="1" applyFill="1" applyBorder="1" applyAlignment="1" applyProtection="1">
      <alignment horizontal="right" shrinkToFit="1"/>
    </xf>
    <xf numFmtId="177" fontId="10" fillId="0" borderId="47" xfId="1" applyNumberFormat="1" applyFont="1" applyFill="1" applyBorder="1" applyAlignment="1" applyProtection="1">
      <alignment horizontal="right" shrinkToFit="1"/>
    </xf>
    <xf numFmtId="49" fontId="6" fillId="3" borderId="156" xfId="0" applyNumberFormat="1" applyFont="1" applyFill="1" applyBorder="1" applyAlignment="1" applyProtection="1">
      <alignment horizontal="center" vertical="center"/>
    </xf>
    <xf numFmtId="49" fontId="6" fillId="3" borderId="12" xfId="0" applyNumberFormat="1" applyFont="1" applyFill="1" applyBorder="1" applyAlignment="1" applyProtection="1">
      <alignment horizontal="center" vertical="center"/>
    </xf>
    <xf numFmtId="49" fontId="6" fillId="3" borderId="157" xfId="0" applyNumberFormat="1" applyFont="1" applyFill="1" applyBorder="1" applyAlignment="1" applyProtection="1">
      <alignment horizontal="center" vertical="center"/>
    </xf>
    <xf numFmtId="49" fontId="16" fillId="3" borderId="63" xfId="0" applyNumberFormat="1" applyFont="1" applyFill="1" applyBorder="1" applyAlignment="1" applyProtection="1">
      <alignment horizontal="center" vertical="center" wrapText="1" shrinkToFit="1"/>
    </xf>
    <xf numFmtId="49" fontId="16" fillId="3" borderId="60" xfId="0" applyNumberFormat="1" applyFont="1" applyFill="1" applyBorder="1" applyAlignment="1" applyProtection="1">
      <alignment horizontal="center" vertical="center" wrapText="1" shrinkToFit="1"/>
    </xf>
    <xf numFmtId="49" fontId="16" fillId="3" borderId="59" xfId="0" applyNumberFormat="1" applyFont="1" applyFill="1" applyBorder="1" applyAlignment="1" applyProtection="1">
      <alignment horizontal="center" vertical="center" wrapText="1" shrinkToFit="1"/>
    </xf>
    <xf numFmtId="38" fontId="4" fillId="0" borderId="32" xfId="1" applyFont="1" applyFill="1" applyBorder="1" applyAlignment="1" applyProtection="1">
      <alignment horizontal="right" vertical="center" shrinkToFit="1"/>
      <protection locked="0"/>
    </xf>
    <xf numFmtId="38" fontId="4" fillId="0" borderId="33" xfId="1" applyFont="1" applyFill="1" applyBorder="1" applyAlignment="1" applyProtection="1">
      <alignment horizontal="right" vertical="center" shrinkToFit="1"/>
      <protection locked="0"/>
    </xf>
    <xf numFmtId="38" fontId="4" fillId="0" borderId="34" xfId="1" applyFont="1" applyFill="1" applyBorder="1" applyAlignment="1" applyProtection="1">
      <alignment horizontal="right" vertical="center" shrinkToFit="1"/>
      <protection locked="0"/>
    </xf>
    <xf numFmtId="49" fontId="16" fillId="3" borderId="158" xfId="0" applyNumberFormat="1" applyFont="1" applyFill="1" applyBorder="1" applyAlignment="1" applyProtection="1">
      <alignment horizontal="center" vertical="center" wrapText="1" shrinkToFit="1"/>
    </xf>
    <xf numFmtId="49" fontId="10" fillId="0" borderId="32" xfId="0" applyNumberFormat="1" applyFont="1" applyFill="1" applyBorder="1" applyAlignment="1" applyProtection="1">
      <alignment horizontal="center" vertical="center" shrinkToFit="1"/>
      <protection locked="0"/>
    </xf>
    <xf numFmtId="49" fontId="10" fillId="0" borderId="33" xfId="0" applyNumberFormat="1" applyFont="1" applyFill="1" applyBorder="1" applyAlignment="1" applyProtection="1">
      <alignment horizontal="center" vertical="center" shrinkToFit="1"/>
      <protection locked="0"/>
    </xf>
    <xf numFmtId="49" fontId="16" fillId="3" borderId="61" xfId="0" applyNumberFormat="1" applyFont="1" applyFill="1" applyBorder="1" applyAlignment="1" applyProtection="1">
      <alignment horizontal="center" vertical="center" wrapText="1" shrinkToFit="1"/>
    </xf>
    <xf numFmtId="49" fontId="16" fillId="3" borderId="4" xfId="0" applyNumberFormat="1" applyFont="1" applyFill="1" applyBorder="1" applyAlignment="1" applyProtection="1">
      <alignment horizontal="center" vertical="center" wrapText="1" shrinkToFit="1"/>
    </xf>
    <xf numFmtId="49" fontId="16" fillId="3" borderId="5" xfId="0" applyNumberFormat="1" applyFont="1" applyFill="1" applyBorder="1" applyAlignment="1" applyProtection="1">
      <alignment horizontal="center" vertical="center" wrapText="1" shrinkToFit="1"/>
    </xf>
    <xf numFmtId="38" fontId="4" fillId="0" borderId="46" xfId="1" applyFont="1" applyFill="1" applyBorder="1" applyAlignment="1" applyProtection="1">
      <alignment horizontal="right" vertical="center" shrinkToFit="1"/>
    </xf>
    <xf numFmtId="38" fontId="4" fillId="0" borderId="2" xfId="1" applyFont="1" applyFill="1" applyBorder="1" applyAlignment="1" applyProtection="1">
      <alignment horizontal="right" vertical="center" shrinkToFit="1"/>
    </xf>
    <xf numFmtId="38" fontId="4" fillId="0" borderId="47" xfId="1" applyFont="1" applyFill="1" applyBorder="1" applyAlignment="1" applyProtection="1">
      <alignment horizontal="right" vertical="center" shrinkToFit="1"/>
    </xf>
    <xf numFmtId="38" fontId="4" fillId="0" borderId="32" xfId="1" applyFont="1" applyFill="1" applyBorder="1" applyAlignment="1" applyProtection="1">
      <alignment horizontal="right" vertical="center" shrinkToFit="1"/>
    </xf>
    <xf numFmtId="38" fontId="4" fillId="0" borderId="33" xfId="1" applyFont="1" applyFill="1" applyBorder="1" applyAlignment="1" applyProtection="1">
      <alignment horizontal="right" vertical="center" shrinkToFit="1"/>
    </xf>
    <xf numFmtId="38" fontId="4" fillId="0" borderId="34" xfId="1" applyFont="1" applyFill="1" applyBorder="1" applyAlignment="1" applyProtection="1">
      <alignment horizontal="right" vertical="center" shrinkToFit="1"/>
    </xf>
    <xf numFmtId="0" fontId="10" fillId="0" borderId="32" xfId="0" applyNumberFormat="1" applyFont="1" applyFill="1" applyBorder="1" applyAlignment="1" applyProtection="1">
      <alignment horizontal="center" vertical="center" shrinkToFit="1"/>
    </xf>
    <xf numFmtId="0" fontId="10" fillId="0" borderId="33" xfId="0" applyNumberFormat="1" applyFont="1" applyFill="1" applyBorder="1" applyAlignment="1" applyProtection="1">
      <alignment horizontal="center" vertical="center" shrinkToFit="1"/>
    </xf>
    <xf numFmtId="176" fontId="10" fillId="0" borderId="61" xfId="0" applyNumberFormat="1" applyFont="1" applyFill="1" applyBorder="1" applyAlignment="1" applyProtection="1">
      <alignment horizontal="right" shrinkToFit="1"/>
    </xf>
    <xf numFmtId="176" fontId="10" fillId="0" borderId="4" xfId="0" applyNumberFormat="1" applyFont="1" applyFill="1" applyBorder="1" applyAlignment="1" applyProtection="1">
      <alignment horizontal="right" shrinkToFit="1"/>
    </xf>
    <xf numFmtId="176" fontId="10" fillId="0" borderId="5" xfId="0" applyNumberFormat="1" applyFont="1" applyFill="1" applyBorder="1" applyAlignment="1" applyProtection="1">
      <alignment horizontal="right" shrinkToFit="1"/>
    </xf>
    <xf numFmtId="49" fontId="4" fillId="0" borderId="3" xfId="0" applyNumberFormat="1" applyFont="1" applyFill="1" applyBorder="1" applyAlignment="1" applyProtection="1">
      <alignment horizontal="center" vertical="center"/>
    </xf>
    <xf numFmtId="49" fontId="4" fillId="0" borderId="5" xfId="0" applyNumberFormat="1" applyFont="1" applyFill="1" applyBorder="1" applyAlignment="1" applyProtection="1">
      <alignment horizontal="center" vertical="center"/>
    </xf>
    <xf numFmtId="49" fontId="4" fillId="0" borderId="3" xfId="0" applyNumberFormat="1" applyFont="1" applyFill="1" applyBorder="1" applyAlignment="1" applyProtection="1">
      <alignment horizontal="center" shrinkToFit="1"/>
    </xf>
    <xf numFmtId="49" fontId="4" fillId="0" borderId="4" xfId="0" applyNumberFormat="1" applyFont="1" applyFill="1" applyBorder="1" applyAlignment="1" applyProtection="1">
      <alignment horizontal="center" shrinkToFit="1"/>
    </xf>
    <xf numFmtId="49" fontId="4" fillId="0" borderId="53" xfId="0" applyNumberFormat="1" applyFont="1" applyFill="1" applyBorder="1" applyAlignment="1" applyProtection="1">
      <alignment horizontal="center" shrinkToFit="1"/>
    </xf>
    <xf numFmtId="49" fontId="10" fillId="0" borderId="31" xfId="0" applyNumberFormat="1" applyFont="1" applyFill="1" applyBorder="1" applyAlignment="1" applyProtection="1">
      <alignment horizontal="left" shrinkToFit="1"/>
      <protection locked="0"/>
    </xf>
    <xf numFmtId="0" fontId="10" fillId="0" borderId="31" xfId="0" applyNumberFormat="1" applyFont="1" applyFill="1" applyBorder="1" applyAlignment="1" applyProtection="1">
      <alignment horizontal="left" shrinkToFit="1"/>
      <protection locked="0"/>
    </xf>
    <xf numFmtId="49" fontId="7" fillId="0" borderId="31" xfId="0" applyNumberFormat="1" applyFont="1" applyFill="1" applyBorder="1" applyAlignment="1" applyProtection="1">
      <alignment horizontal="left" shrinkToFit="1"/>
      <protection locked="0"/>
    </xf>
    <xf numFmtId="0" fontId="7" fillId="0" borderId="31" xfId="0" applyNumberFormat="1" applyFont="1" applyFill="1" applyBorder="1" applyAlignment="1" applyProtection="1">
      <alignment horizontal="left" shrinkToFit="1"/>
      <protection locked="0"/>
    </xf>
    <xf numFmtId="176" fontId="10" fillId="0" borderId="9" xfId="0" applyNumberFormat="1" applyFont="1" applyFill="1" applyBorder="1" applyAlignment="1" applyProtection="1">
      <alignment horizontal="right" shrinkToFit="1"/>
    </xf>
    <xf numFmtId="176" fontId="10" fillId="0" borderId="10" xfId="0" applyNumberFormat="1" applyFont="1" applyFill="1" applyBorder="1" applyAlignment="1" applyProtection="1">
      <alignment horizontal="right" shrinkToFit="1"/>
    </xf>
    <xf numFmtId="179" fontId="10" fillId="0" borderId="32" xfId="0" applyNumberFormat="1" applyFont="1" applyFill="1" applyBorder="1" applyAlignment="1" applyProtection="1">
      <alignment horizontal="right" shrinkToFit="1"/>
      <protection locked="0"/>
    </xf>
    <xf numFmtId="0" fontId="10" fillId="0" borderId="33" xfId="0" applyNumberFormat="1" applyFont="1" applyFill="1" applyBorder="1" applyAlignment="1" applyProtection="1">
      <alignment horizontal="right" shrinkToFit="1"/>
      <protection locked="0"/>
    </xf>
    <xf numFmtId="0" fontId="10" fillId="0" borderId="34" xfId="0" applyNumberFormat="1" applyFont="1" applyFill="1" applyBorder="1" applyAlignment="1" applyProtection="1">
      <alignment horizontal="right" shrinkToFit="1"/>
      <protection locked="0"/>
    </xf>
    <xf numFmtId="49" fontId="10" fillId="0" borderId="32" xfId="0" applyNumberFormat="1" applyFont="1" applyFill="1" applyBorder="1" applyAlignment="1" applyProtection="1">
      <alignment horizontal="right" shrinkToFit="1"/>
      <protection locked="0"/>
    </xf>
    <xf numFmtId="38" fontId="10" fillId="0" borderId="75" xfId="0" applyNumberFormat="1" applyFont="1" applyBorder="1" applyAlignment="1" applyProtection="1">
      <alignment horizontal="right" shrinkToFit="1"/>
    </xf>
    <xf numFmtId="0" fontId="10" fillId="0" borderId="0" xfId="0" applyNumberFormat="1" applyFont="1" applyBorder="1" applyAlignment="1" applyProtection="1">
      <alignment horizontal="right" shrinkToFit="1"/>
    </xf>
    <xf numFmtId="49" fontId="4" fillId="0" borderId="81" xfId="0" applyNumberFormat="1" applyFont="1" applyFill="1" applyBorder="1" applyAlignment="1" applyProtection="1">
      <alignment horizontal="center" vertical="center" wrapText="1"/>
    </xf>
    <xf numFmtId="49" fontId="4" fillId="0" borderId="82" xfId="0" applyNumberFormat="1" applyFont="1" applyFill="1" applyBorder="1" applyAlignment="1" applyProtection="1">
      <alignment horizontal="center" vertical="center" wrapText="1"/>
    </xf>
    <xf numFmtId="49" fontId="4" fillId="0" borderId="83" xfId="0" applyNumberFormat="1" applyFont="1" applyFill="1" applyBorder="1" applyAlignment="1" applyProtection="1">
      <alignment horizontal="center" vertical="center" wrapText="1"/>
    </xf>
    <xf numFmtId="49" fontId="4" fillId="0" borderId="85" xfId="0" applyNumberFormat="1" applyFont="1" applyFill="1" applyBorder="1" applyAlignment="1" applyProtection="1">
      <alignment horizontal="center" vertical="center" wrapText="1"/>
    </xf>
    <xf numFmtId="49" fontId="4" fillId="0" borderId="84" xfId="0" applyNumberFormat="1" applyFont="1" applyFill="1" applyBorder="1" applyAlignment="1" applyProtection="1">
      <alignment horizontal="center" vertical="center" wrapText="1"/>
    </xf>
    <xf numFmtId="49" fontId="4" fillId="0" borderId="86" xfId="0" applyNumberFormat="1" applyFont="1" applyFill="1" applyBorder="1" applyAlignment="1" applyProtection="1">
      <alignment horizontal="center" vertical="center" wrapText="1"/>
    </xf>
    <xf numFmtId="177" fontId="19" fillId="0" borderId="8" xfId="1" applyNumberFormat="1" applyFont="1" applyFill="1" applyBorder="1" applyAlignment="1" applyProtection="1">
      <alignment horizontal="right" vertical="center" shrinkToFit="1"/>
    </xf>
    <xf numFmtId="177" fontId="19" fillId="0" borderId="9" xfId="1" applyNumberFormat="1" applyFont="1" applyFill="1" applyBorder="1" applyAlignment="1" applyProtection="1">
      <alignment horizontal="right" vertical="center" shrinkToFit="1"/>
    </xf>
    <xf numFmtId="177" fontId="19" fillId="0" borderId="10" xfId="1" applyNumberFormat="1" applyFont="1" applyFill="1" applyBorder="1" applyAlignment="1" applyProtection="1">
      <alignment horizontal="right" vertical="center" shrinkToFit="1"/>
    </xf>
    <xf numFmtId="177" fontId="19" fillId="0" borderId="46" xfId="1" applyNumberFormat="1" applyFont="1" applyFill="1" applyBorder="1" applyAlignment="1" applyProtection="1">
      <alignment horizontal="right" vertical="center" shrinkToFit="1"/>
    </xf>
    <xf numFmtId="177" fontId="19" fillId="0" borderId="2" xfId="1" applyNumberFormat="1" applyFont="1" applyFill="1" applyBorder="1" applyAlignment="1" applyProtection="1">
      <alignment horizontal="right" vertical="center" shrinkToFit="1"/>
    </xf>
    <xf numFmtId="177" fontId="19" fillId="0" borderId="47" xfId="1" applyNumberFormat="1" applyFont="1" applyFill="1" applyBorder="1" applyAlignment="1" applyProtection="1">
      <alignment horizontal="right" vertical="center" shrinkToFit="1"/>
    </xf>
    <xf numFmtId="49" fontId="4" fillId="3" borderId="74" xfId="0" applyNumberFormat="1" applyFont="1" applyFill="1" applyBorder="1" applyAlignment="1" applyProtection="1">
      <alignment horizontal="center"/>
    </xf>
    <xf numFmtId="49" fontId="4" fillId="3" borderId="2" xfId="0" applyNumberFormat="1" applyFont="1" applyFill="1" applyBorder="1" applyAlignment="1" applyProtection="1">
      <alignment horizontal="center"/>
    </xf>
    <xf numFmtId="49" fontId="14" fillId="0" borderId="0"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xf>
    <xf numFmtId="49" fontId="6" fillId="3" borderId="35" xfId="0" applyNumberFormat="1" applyFont="1" applyFill="1" applyBorder="1" applyAlignment="1" applyProtection="1">
      <alignment horizontal="center" wrapText="1"/>
    </xf>
    <xf numFmtId="49" fontId="6" fillId="3" borderId="80" xfId="0" applyNumberFormat="1" applyFont="1" applyFill="1" applyBorder="1" applyAlignment="1" applyProtection="1">
      <alignment horizontal="center" wrapText="1"/>
    </xf>
    <xf numFmtId="38" fontId="10" fillId="0" borderId="0" xfId="0" applyNumberFormat="1" applyFont="1" applyBorder="1" applyAlignment="1" applyProtection="1">
      <alignment horizontal="right" shrinkToFit="1"/>
    </xf>
    <xf numFmtId="0" fontId="10" fillId="0" borderId="70" xfId="0" applyNumberFormat="1" applyFont="1" applyBorder="1" applyAlignment="1" applyProtection="1">
      <alignment horizontal="right" shrinkToFit="1"/>
    </xf>
    <xf numFmtId="38" fontId="10" fillId="0" borderId="79" xfId="0" applyNumberFormat="1" applyFont="1" applyBorder="1" applyAlignment="1" applyProtection="1">
      <alignment horizontal="right" shrinkToFit="1"/>
    </xf>
    <xf numFmtId="0" fontId="10" fillId="0" borderId="35" xfId="0" applyNumberFormat="1" applyFont="1" applyBorder="1" applyAlignment="1" applyProtection="1">
      <alignment horizontal="right" shrinkToFit="1"/>
    </xf>
    <xf numFmtId="0" fontId="10" fillId="0" borderId="80" xfId="0" applyNumberFormat="1" applyFont="1" applyBorder="1" applyAlignment="1" applyProtection="1">
      <alignment horizontal="right" shrinkToFit="1"/>
    </xf>
    <xf numFmtId="49" fontId="14" fillId="0" borderId="0" xfId="0" applyNumberFormat="1" applyFont="1" applyAlignment="1" applyProtection="1">
      <alignment horizontal="left" vertical="center" wrapText="1"/>
    </xf>
    <xf numFmtId="49" fontId="4" fillId="0" borderId="0" xfId="0" applyNumberFormat="1" applyFont="1" applyFill="1" applyBorder="1" applyAlignment="1" applyProtection="1">
      <alignment horizontal="center" vertical="center"/>
    </xf>
    <xf numFmtId="38" fontId="10" fillId="0" borderId="76" xfId="1" applyFont="1" applyBorder="1" applyAlignment="1" applyProtection="1">
      <alignment horizontal="right" shrinkToFit="1"/>
    </xf>
    <xf numFmtId="38" fontId="10" fillId="0" borderId="77" xfId="1" applyFont="1" applyBorder="1" applyAlignment="1" applyProtection="1">
      <alignment horizontal="right" shrinkToFit="1"/>
    </xf>
    <xf numFmtId="49" fontId="10" fillId="0" borderId="78" xfId="1" applyNumberFormat="1" applyFont="1" applyFill="1" applyBorder="1" applyAlignment="1" applyProtection="1">
      <alignment horizontal="right" shrinkToFit="1"/>
    </xf>
    <xf numFmtId="0" fontId="10" fillId="0" borderId="76" xfId="1" applyNumberFormat="1" applyFont="1" applyFill="1" applyBorder="1" applyAlignment="1" applyProtection="1">
      <alignment horizontal="right" shrinkToFit="1"/>
    </xf>
    <xf numFmtId="0" fontId="10" fillId="0" borderId="77" xfId="1" applyNumberFormat="1" applyFont="1" applyFill="1" applyBorder="1" applyAlignment="1" applyProtection="1">
      <alignment horizontal="right" shrinkToFit="1"/>
    </xf>
    <xf numFmtId="49" fontId="4" fillId="0" borderId="38" xfId="0" applyNumberFormat="1" applyFont="1" applyFill="1" applyBorder="1" applyAlignment="1" applyProtection="1">
      <alignment horizontal="center" vertical="center" wrapText="1"/>
    </xf>
    <xf numFmtId="49" fontId="4" fillId="0" borderId="39" xfId="0" applyNumberFormat="1" applyFont="1" applyFill="1" applyBorder="1" applyAlignment="1" applyProtection="1">
      <alignment horizontal="center" vertical="center" wrapText="1"/>
    </xf>
    <xf numFmtId="49" fontId="4" fillId="0" borderId="40" xfId="0" applyNumberFormat="1" applyFont="1" applyFill="1" applyBorder="1" applyAlignment="1" applyProtection="1">
      <alignment horizontal="center" vertical="center" wrapText="1"/>
    </xf>
    <xf numFmtId="177" fontId="10" fillId="0" borderId="3" xfId="1" applyNumberFormat="1" applyFont="1" applyFill="1" applyBorder="1" applyAlignment="1" applyProtection="1">
      <alignment horizontal="right" shrinkToFit="1"/>
    </xf>
    <xf numFmtId="177" fontId="10" fillId="0" borderId="4" xfId="1" applyNumberFormat="1" applyFont="1" applyFill="1" applyBorder="1" applyAlignment="1" applyProtection="1">
      <alignment horizontal="right" shrinkToFit="1"/>
    </xf>
    <xf numFmtId="177" fontId="10" fillId="0" borderId="5" xfId="1" applyNumberFormat="1" applyFont="1" applyFill="1" applyBorder="1" applyAlignment="1" applyProtection="1">
      <alignment horizontal="right" shrinkToFit="1"/>
    </xf>
    <xf numFmtId="0" fontId="14" fillId="3" borderId="4" xfId="0" applyNumberFormat="1" applyFont="1" applyFill="1" applyBorder="1" applyAlignment="1" applyProtection="1">
      <alignment horizontal="center" wrapText="1"/>
    </xf>
    <xf numFmtId="0" fontId="14" fillId="3" borderId="72" xfId="0" applyNumberFormat="1" applyFont="1" applyFill="1" applyBorder="1" applyAlignment="1" applyProtection="1">
      <alignment horizontal="center" wrapText="1"/>
    </xf>
    <xf numFmtId="49" fontId="14" fillId="3" borderId="2" xfId="0" applyNumberFormat="1" applyFont="1" applyFill="1" applyBorder="1" applyAlignment="1" applyProtection="1">
      <alignment horizontal="center" wrapText="1"/>
    </xf>
    <xf numFmtId="0" fontId="14" fillId="3" borderId="2" xfId="0" applyNumberFormat="1" applyFont="1" applyFill="1" applyBorder="1" applyAlignment="1" applyProtection="1">
      <alignment horizontal="center" wrapText="1"/>
    </xf>
    <xf numFmtId="0" fontId="14" fillId="3" borderId="71" xfId="0" applyNumberFormat="1" applyFont="1" applyFill="1" applyBorder="1" applyAlignment="1" applyProtection="1">
      <alignment horizontal="center" wrapText="1"/>
    </xf>
    <xf numFmtId="38" fontId="10" fillId="0" borderId="4" xfId="1" applyFont="1" applyBorder="1" applyAlignment="1" applyProtection="1">
      <alignment horizontal="right" shrinkToFit="1"/>
    </xf>
    <xf numFmtId="38" fontId="10" fillId="0" borderId="72" xfId="1" applyFont="1" applyBorder="1" applyAlignment="1" applyProtection="1">
      <alignment horizontal="right" shrinkToFit="1"/>
    </xf>
    <xf numFmtId="38" fontId="10" fillId="0" borderId="73" xfId="1" applyFont="1" applyFill="1" applyBorder="1" applyAlignment="1" applyProtection="1">
      <alignment horizontal="right" shrinkToFit="1"/>
    </xf>
    <xf numFmtId="38" fontId="10" fillId="0" borderId="4" xfId="1" applyFont="1" applyFill="1" applyBorder="1" applyAlignment="1" applyProtection="1">
      <alignment horizontal="right" shrinkToFit="1"/>
    </xf>
    <xf numFmtId="38" fontId="10" fillId="0" borderId="72" xfId="1" applyFont="1" applyFill="1" applyBorder="1" applyAlignment="1" applyProtection="1">
      <alignment horizontal="right" shrinkToFit="1"/>
    </xf>
    <xf numFmtId="38" fontId="10" fillId="0" borderId="74" xfId="1" applyFont="1" applyFill="1" applyBorder="1" applyAlignment="1" applyProtection="1">
      <alignment horizontal="right" shrinkToFit="1"/>
    </xf>
    <xf numFmtId="38" fontId="10" fillId="0" borderId="2" xfId="1" applyFont="1" applyFill="1" applyBorder="1" applyAlignment="1" applyProtection="1">
      <alignment horizontal="right" shrinkToFit="1"/>
    </xf>
    <xf numFmtId="38" fontId="10" fillId="0" borderId="71" xfId="1" applyFont="1" applyFill="1" applyBorder="1" applyAlignment="1" applyProtection="1">
      <alignment horizontal="right" shrinkToFit="1"/>
    </xf>
    <xf numFmtId="0" fontId="7" fillId="3" borderId="2" xfId="0" applyFont="1" applyFill="1" applyBorder="1" applyAlignment="1" applyProtection="1">
      <alignment horizontal="center"/>
    </xf>
    <xf numFmtId="0" fontId="7" fillId="3" borderId="71" xfId="0" applyFont="1" applyFill="1" applyBorder="1" applyAlignment="1" applyProtection="1">
      <alignment horizontal="center"/>
    </xf>
    <xf numFmtId="49" fontId="4" fillId="0" borderId="0" xfId="0" applyNumberFormat="1" applyFont="1" applyBorder="1" applyAlignment="1" applyProtection="1">
      <alignment horizontal="left"/>
    </xf>
    <xf numFmtId="49" fontId="14" fillId="0" borderId="0" xfId="0" applyNumberFormat="1" applyFont="1" applyFill="1" applyBorder="1" applyAlignment="1" applyProtection="1">
      <alignment horizontal="left" wrapText="1"/>
    </xf>
    <xf numFmtId="49" fontId="14" fillId="0" borderId="0" xfId="0" applyNumberFormat="1" applyFont="1" applyFill="1" applyBorder="1" applyAlignment="1" applyProtection="1">
      <alignment horizontal="left" vertical="center"/>
    </xf>
    <xf numFmtId="181" fontId="7" fillId="0" borderId="0" xfId="0" applyNumberFormat="1" applyFont="1" applyFill="1" applyBorder="1" applyAlignment="1" applyProtection="1">
      <alignment horizontal="center" vertical="center" shrinkToFit="1"/>
    </xf>
    <xf numFmtId="180" fontId="10" fillId="0" borderId="31" xfId="0" applyNumberFormat="1" applyFont="1" applyFill="1" applyBorder="1" applyAlignment="1" applyProtection="1">
      <alignment horizontal="right" shrinkToFit="1"/>
      <protection locked="0"/>
    </xf>
    <xf numFmtId="0" fontId="10" fillId="0" borderId="31" xfId="0" applyNumberFormat="1" applyFont="1" applyFill="1" applyBorder="1" applyAlignment="1" applyProtection="1">
      <alignment horizontal="right" shrinkToFit="1"/>
      <protection locked="0"/>
    </xf>
    <xf numFmtId="49" fontId="7" fillId="0" borderId="32" xfId="0" applyNumberFormat="1" applyFont="1" applyFill="1" applyBorder="1" applyAlignment="1" applyProtection="1">
      <alignment horizontal="center" shrinkToFit="1"/>
      <protection locked="0"/>
    </xf>
    <xf numFmtId="0" fontId="7" fillId="0" borderId="33" xfId="0" applyNumberFormat="1" applyFont="1" applyFill="1" applyBorder="1" applyAlignment="1" applyProtection="1">
      <alignment horizontal="center" shrinkToFit="1"/>
      <protection locked="0"/>
    </xf>
    <xf numFmtId="0" fontId="7" fillId="0" borderId="34" xfId="0" applyNumberFormat="1" applyFont="1" applyFill="1" applyBorder="1" applyAlignment="1" applyProtection="1">
      <alignment horizontal="center" shrinkToFit="1"/>
      <protection locked="0"/>
    </xf>
    <xf numFmtId="49" fontId="4" fillId="0" borderId="12" xfId="0" applyNumberFormat="1" applyFont="1" applyBorder="1" applyAlignment="1" applyProtection="1">
      <alignment horizontal="left"/>
    </xf>
    <xf numFmtId="49" fontId="4" fillId="0" borderId="62" xfId="0" applyNumberFormat="1"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vertical="center" wrapText="1"/>
    </xf>
    <xf numFmtId="49" fontId="4" fillId="0" borderId="8" xfId="0" applyNumberFormat="1" applyFont="1" applyFill="1" applyBorder="1" applyAlignment="1" applyProtection="1">
      <alignment horizontal="center" vertical="center"/>
    </xf>
    <xf numFmtId="49" fontId="4" fillId="0" borderId="10" xfId="0" applyNumberFormat="1" applyFont="1" applyFill="1" applyBorder="1" applyAlignment="1" applyProtection="1">
      <alignment horizontal="center" vertical="center"/>
    </xf>
    <xf numFmtId="49" fontId="10" fillId="0" borderId="51" xfId="0" applyNumberFormat="1" applyFont="1" applyFill="1" applyBorder="1" applyAlignment="1" applyProtection="1">
      <alignment horizontal="left" shrinkToFit="1"/>
      <protection locked="0"/>
    </xf>
    <xf numFmtId="0" fontId="10" fillId="0" borderId="51" xfId="0" applyNumberFormat="1" applyFont="1" applyFill="1" applyBorder="1" applyAlignment="1" applyProtection="1">
      <alignment horizontal="left" shrinkToFit="1"/>
      <protection locked="0"/>
    </xf>
    <xf numFmtId="49" fontId="7" fillId="0" borderId="51" xfId="0" applyNumberFormat="1" applyFont="1" applyFill="1" applyBorder="1" applyAlignment="1" applyProtection="1">
      <alignment horizontal="left" shrinkToFit="1"/>
      <protection locked="0"/>
    </xf>
    <xf numFmtId="0" fontId="7" fillId="0" borderId="51" xfId="0" applyNumberFormat="1" applyFont="1" applyFill="1" applyBorder="1" applyAlignment="1" applyProtection="1">
      <alignment horizontal="left" shrinkToFit="1"/>
      <protection locked="0"/>
    </xf>
    <xf numFmtId="180" fontId="10" fillId="0" borderId="51" xfId="0" applyNumberFormat="1" applyFont="1" applyFill="1" applyBorder="1" applyAlignment="1" applyProtection="1">
      <alignment horizontal="right" shrinkToFit="1"/>
      <protection locked="0"/>
    </xf>
    <xf numFmtId="0" fontId="10" fillId="0" borderId="51" xfId="0" applyNumberFormat="1" applyFont="1" applyFill="1" applyBorder="1" applyAlignment="1" applyProtection="1">
      <alignment horizontal="right" shrinkToFit="1"/>
      <protection locked="0"/>
    </xf>
    <xf numFmtId="179" fontId="10" fillId="0" borderId="11" xfId="0" applyNumberFormat="1" applyFont="1" applyFill="1" applyBorder="1" applyAlignment="1" applyProtection="1">
      <alignment horizontal="right" shrinkToFit="1"/>
      <protection locked="0"/>
    </xf>
    <xf numFmtId="0" fontId="10" fillId="0" borderId="12" xfId="0" applyNumberFormat="1" applyFont="1" applyFill="1" applyBorder="1" applyAlignment="1" applyProtection="1">
      <alignment horizontal="right" shrinkToFit="1"/>
      <protection locked="0"/>
    </xf>
    <xf numFmtId="0" fontId="10" fillId="0" borderId="13" xfId="0" applyNumberFormat="1" applyFont="1" applyFill="1" applyBorder="1" applyAlignment="1" applyProtection="1">
      <alignment horizontal="right" shrinkToFit="1"/>
      <protection locked="0"/>
    </xf>
    <xf numFmtId="49" fontId="10" fillId="0" borderId="11" xfId="0" applyNumberFormat="1" applyFont="1" applyFill="1" applyBorder="1" applyAlignment="1" applyProtection="1">
      <alignment horizontal="right" shrinkToFit="1"/>
      <protection locked="0"/>
    </xf>
    <xf numFmtId="49" fontId="4" fillId="3" borderId="71" xfId="0" applyNumberFormat="1" applyFont="1" applyFill="1" applyBorder="1" applyAlignment="1" applyProtection="1">
      <alignment horizontal="center"/>
    </xf>
    <xf numFmtId="179" fontId="10" fillId="0" borderId="31" xfId="0" applyNumberFormat="1" applyFont="1" applyFill="1" applyBorder="1" applyAlignment="1" applyProtection="1">
      <alignment horizontal="right" shrinkToFit="1"/>
      <protection locked="0"/>
    </xf>
    <xf numFmtId="49" fontId="4" fillId="3" borderId="64" xfId="0" applyNumberFormat="1" applyFont="1" applyFill="1" applyBorder="1" applyAlignment="1" applyProtection="1">
      <alignment horizontal="center" vertical="top"/>
    </xf>
    <xf numFmtId="49" fontId="4" fillId="3" borderId="65" xfId="0" applyNumberFormat="1" applyFont="1" applyFill="1" applyBorder="1" applyAlignment="1" applyProtection="1">
      <alignment horizontal="center" vertical="top"/>
    </xf>
    <xf numFmtId="49" fontId="4" fillId="3" borderId="3" xfId="0" applyNumberFormat="1" applyFont="1" applyFill="1" applyBorder="1" applyAlignment="1" applyProtection="1">
      <alignment horizontal="center" vertical="center" shrinkToFit="1"/>
    </xf>
    <xf numFmtId="49" fontId="4" fillId="3" borderId="4" xfId="0" applyNumberFormat="1" applyFont="1" applyFill="1" applyBorder="1" applyAlignment="1" applyProtection="1">
      <alignment horizontal="center" vertical="center" shrinkToFit="1"/>
    </xf>
    <xf numFmtId="49" fontId="4" fillId="3" borderId="5" xfId="0" applyNumberFormat="1" applyFont="1" applyFill="1" applyBorder="1" applyAlignment="1" applyProtection="1">
      <alignment horizontal="center" vertical="center" shrinkToFit="1"/>
    </xf>
    <xf numFmtId="49" fontId="4" fillId="3" borderId="28" xfId="0" applyNumberFormat="1" applyFont="1" applyFill="1" applyBorder="1" applyAlignment="1" applyProtection="1">
      <alignment horizontal="center" vertical="center"/>
    </xf>
    <xf numFmtId="49" fontId="4" fillId="3" borderId="29" xfId="0" applyNumberFormat="1" applyFont="1" applyFill="1" applyBorder="1" applyAlignment="1" applyProtection="1">
      <alignment horizontal="center" vertical="center"/>
    </xf>
    <xf numFmtId="49" fontId="4" fillId="3" borderId="18" xfId="0" applyNumberFormat="1" applyFont="1" applyFill="1" applyBorder="1" applyAlignment="1" applyProtection="1">
      <alignment horizontal="center" vertical="center"/>
    </xf>
    <xf numFmtId="49" fontId="4" fillId="3" borderId="58" xfId="0" applyNumberFormat="1" applyFont="1" applyFill="1" applyBorder="1" applyAlignment="1" applyProtection="1">
      <alignment horizontal="center" vertical="center"/>
    </xf>
    <xf numFmtId="49" fontId="4" fillId="3" borderId="30" xfId="0" applyNumberFormat="1" applyFont="1" applyFill="1" applyBorder="1" applyAlignment="1" applyProtection="1">
      <alignment horizontal="center" vertical="center"/>
    </xf>
    <xf numFmtId="49" fontId="4" fillId="3" borderId="8" xfId="0" applyNumberFormat="1" applyFont="1" applyFill="1" applyBorder="1" applyAlignment="1" applyProtection="1">
      <alignment horizontal="distributed" vertical="center" justifyLastLine="1"/>
    </xf>
    <xf numFmtId="49" fontId="4" fillId="3" borderId="9" xfId="0" applyNumberFormat="1" applyFont="1" applyFill="1" applyBorder="1" applyAlignment="1" applyProtection="1">
      <alignment horizontal="distributed" vertical="center" justifyLastLine="1"/>
    </xf>
    <xf numFmtId="49" fontId="4" fillId="3" borderId="10" xfId="0" applyNumberFormat="1" applyFont="1" applyFill="1" applyBorder="1" applyAlignment="1" applyProtection="1">
      <alignment horizontal="distributed" vertical="center" justifyLastLine="1"/>
    </xf>
    <xf numFmtId="0" fontId="6" fillId="3" borderId="28" xfId="0" applyFont="1" applyFill="1" applyBorder="1" applyAlignment="1" applyProtection="1">
      <alignment horizontal="center" vertical="center"/>
    </xf>
    <xf numFmtId="0" fontId="6" fillId="3" borderId="29" xfId="0" applyFont="1" applyFill="1" applyBorder="1" applyAlignment="1" applyProtection="1">
      <alignment horizontal="center" vertical="center"/>
    </xf>
    <xf numFmtId="0" fontId="6" fillId="3" borderId="30" xfId="0" applyFont="1" applyFill="1" applyBorder="1" applyAlignment="1" applyProtection="1">
      <alignment horizontal="center" vertical="center"/>
    </xf>
    <xf numFmtId="49" fontId="4" fillId="3" borderId="3" xfId="0" applyNumberFormat="1" applyFont="1" applyFill="1" applyBorder="1" applyAlignment="1" applyProtection="1">
      <alignment horizontal="center" vertical="center"/>
    </xf>
    <xf numFmtId="49" fontId="4" fillId="3" borderId="4" xfId="0" applyNumberFormat="1" applyFont="1" applyFill="1" applyBorder="1" applyAlignment="1" applyProtection="1">
      <alignment horizontal="center" vertical="center"/>
    </xf>
    <xf numFmtId="49" fontId="4" fillId="3" borderId="5" xfId="0" applyNumberFormat="1" applyFont="1" applyFill="1" applyBorder="1" applyAlignment="1" applyProtection="1">
      <alignment horizontal="center" vertical="center"/>
    </xf>
    <xf numFmtId="49" fontId="9" fillId="0" borderId="0" xfId="0" applyNumberFormat="1" applyFont="1" applyFill="1" applyBorder="1" applyAlignment="1" applyProtection="1">
      <alignment horizontal="center" shrinkToFit="1"/>
    </xf>
    <xf numFmtId="49" fontId="9" fillId="0" borderId="6" xfId="0" applyNumberFormat="1" applyFont="1" applyFill="1" applyBorder="1" applyAlignment="1" applyProtection="1">
      <alignment horizontal="center" shrinkToFit="1"/>
    </xf>
    <xf numFmtId="0" fontId="4" fillId="0" borderId="45" xfId="0" applyNumberFormat="1" applyFont="1" applyFill="1" applyBorder="1" applyAlignment="1" applyProtection="1">
      <alignment horizontal="center" vertical="center" shrinkToFit="1"/>
      <protection locked="0"/>
    </xf>
    <xf numFmtId="49" fontId="7" fillId="0" borderId="0" xfId="0" applyNumberFormat="1" applyFont="1" applyFill="1" applyBorder="1" applyAlignment="1" applyProtection="1">
      <alignment horizontal="left" vertical="center"/>
    </xf>
    <xf numFmtId="49" fontId="4" fillId="3" borderId="28" xfId="0" applyNumberFormat="1" applyFont="1" applyFill="1" applyBorder="1" applyAlignment="1" applyProtection="1">
      <alignment horizontal="distributed" vertical="center" indent="1"/>
    </xf>
    <xf numFmtId="49" fontId="4" fillId="3" borderId="29" xfId="0" applyNumberFormat="1" applyFont="1" applyFill="1" applyBorder="1" applyAlignment="1" applyProtection="1">
      <alignment horizontal="distributed" vertical="center" indent="1"/>
    </xf>
    <xf numFmtId="49" fontId="4" fillId="3" borderId="30" xfId="0" applyNumberFormat="1" applyFont="1" applyFill="1" applyBorder="1" applyAlignment="1" applyProtection="1">
      <alignment horizontal="distributed" vertical="center" indent="1"/>
    </xf>
    <xf numFmtId="49" fontId="6" fillId="3" borderId="28" xfId="0" applyNumberFormat="1" applyFont="1" applyFill="1" applyBorder="1" applyAlignment="1" applyProtection="1">
      <alignment horizontal="distributed" vertical="center" indent="1"/>
    </xf>
    <xf numFmtId="49" fontId="6" fillId="3" borderId="29" xfId="0" applyNumberFormat="1" applyFont="1" applyFill="1" applyBorder="1" applyAlignment="1" applyProtection="1">
      <alignment horizontal="distributed" vertical="center" indent="1"/>
    </xf>
    <xf numFmtId="49" fontId="6" fillId="3" borderId="30" xfId="0" applyNumberFormat="1" applyFont="1" applyFill="1" applyBorder="1" applyAlignment="1" applyProtection="1">
      <alignment horizontal="distributed" vertical="center" indent="1"/>
    </xf>
    <xf numFmtId="49" fontId="4" fillId="3" borderId="28" xfId="0" applyNumberFormat="1" applyFont="1" applyFill="1" applyBorder="1" applyAlignment="1" applyProtection="1">
      <alignment horizontal="distributed" vertical="center" indent="4"/>
    </xf>
    <xf numFmtId="49" fontId="4" fillId="3" borderId="29" xfId="0" applyNumberFormat="1" applyFont="1" applyFill="1" applyBorder="1" applyAlignment="1" applyProtection="1">
      <alignment horizontal="distributed" vertical="center" indent="4"/>
    </xf>
    <xf numFmtId="0" fontId="14" fillId="0" borderId="14" xfId="0" applyNumberFormat="1" applyFont="1" applyFill="1" applyBorder="1" applyAlignment="1" applyProtection="1">
      <alignment horizontal="right" vertical="center" wrapText="1" shrinkToFit="1"/>
    </xf>
    <xf numFmtId="0" fontId="14" fillId="0" borderId="15" xfId="0" applyNumberFormat="1" applyFont="1" applyFill="1" applyBorder="1" applyAlignment="1" applyProtection="1">
      <alignment horizontal="right" vertical="center" wrapText="1" shrinkToFit="1"/>
    </xf>
    <xf numFmtId="178" fontId="10" fillId="0" borderId="15" xfId="0" applyNumberFormat="1" applyFont="1" applyFill="1" applyBorder="1" applyAlignment="1" applyProtection="1">
      <alignment horizontal="left" vertical="center" shrinkToFit="1"/>
      <protection locked="0"/>
    </xf>
    <xf numFmtId="0" fontId="10" fillId="0" borderId="15" xfId="0" applyNumberFormat="1" applyFont="1" applyFill="1" applyBorder="1" applyAlignment="1" applyProtection="1">
      <alignment horizontal="left" vertical="center" shrinkToFit="1"/>
      <protection locked="0"/>
    </xf>
    <xf numFmtId="49" fontId="4" fillId="0" borderId="15"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49" fontId="16" fillId="0" borderId="68" xfId="0" applyNumberFormat="1" applyFont="1" applyBorder="1" applyAlignment="1" applyProtection="1">
      <alignment horizontal="center" vertical="center" wrapText="1"/>
    </xf>
    <xf numFmtId="49" fontId="16" fillId="0" borderId="15" xfId="0" applyNumberFormat="1" applyFont="1" applyBorder="1" applyAlignment="1" applyProtection="1">
      <alignment horizontal="center" vertical="center" wrapText="1"/>
    </xf>
    <xf numFmtId="49" fontId="16" fillId="0" borderId="16" xfId="0" applyNumberFormat="1" applyFont="1" applyBorder="1" applyAlignment="1" applyProtection="1">
      <alignment horizontal="center" vertical="center" wrapText="1"/>
    </xf>
    <xf numFmtId="0" fontId="10" fillId="0" borderId="15" xfId="0" applyNumberFormat="1" applyFont="1" applyFill="1" applyBorder="1" applyAlignment="1" applyProtection="1">
      <alignment horizontal="right" vertical="center" shrinkToFit="1"/>
    </xf>
    <xf numFmtId="49" fontId="10" fillId="0" borderId="15" xfId="0" applyNumberFormat="1" applyFont="1" applyFill="1" applyBorder="1" applyAlignment="1" applyProtection="1">
      <alignment horizontal="center" vertical="center" shrinkToFit="1"/>
    </xf>
    <xf numFmtId="0" fontId="10" fillId="0" borderId="15" xfId="0" applyNumberFormat="1" applyFont="1" applyFill="1" applyBorder="1" applyAlignment="1" applyProtection="1">
      <alignment horizontal="center" vertical="center" shrinkToFit="1"/>
    </xf>
    <xf numFmtId="0" fontId="10" fillId="0" borderId="69" xfId="0" applyNumberFormat="1" applyFont="1" applyFill="1" applyBorder="1" applyAlignment="1" applyProtection="1">
      <alignment horizontal="center" vertical="center" shrinkToFit="1"/>
    </xf>
    <xf numFmtId="49" fontId="6" fillId="0" borderId="0" xfId="0" applyNumberFormat="1" applyFont="1" applyBorder="1" applyAlignment="1" applyProtection="1">
      <alignment horizontal="center" vertical="center" justifyLastLine="1"/>
    </xf>
    <xf numFmtId="49" fontId="6" fillId="0" borderId="0" xfId="0" applyNumberFormat="1" applyFont="1" applyBorder="1" applyAlignment="1" applyProtection="1">
      <alignment horizontal="distributed" vertical="center" indent="2"/>
    </xf>
    <xf numFmtId="49" fontId="4" fillId="0" borderId="0" xfId="0" applyNumberFormat="1" applyFont="1" applyBorder="1" applyAlignment="1" applyProtection="1">
      <alignment horizontal="center" vertical="top"/>
    </xf>
    <xf numFmtId="49" fontId="8" fillId="0" borderId="0" xfId="0" applyNumberFormat="1" applyFont="1" applyFill="1" applyBorder="1" applyAlignment="1" applyProtection="1">
      <alignment horizontal="center"/>
    </xf>
    <xf numFmtId="49" fontId="8" fillId="0" borderId="6" xfId="0" applyNumberFormat="1" applyFont="1" applyFill="1" applyBorder="1" applyAlignment="1" applyProtection="1">
      <alignment horizontal="center"/>
    </xf>
    <xf numFmtId="49" fontId="7" fillId="0" borderId="44" xfId="0" applyNumberFormat="1" applyFont="1" applyFill="1" applyBorder="1" applyAlignment="1" applyProtection="1">
      <alignment horizontal="center" vertical="center"/>
    </xf>
    <xf numFmtId="49" fontId="7" fillId="0" borderId="43" xfId="0" applyNumberFormat="1" applyFont="1" applyFill="1" applyBorder="1" applyAlignment="1" applyProtection="1">
      <alignment horizontal="center" vertical="center"/>
    </xf>
    <xf numFmtId="49" fontId="7" fillId="0" borderId="27" xfId="0" applyNumberFormat="1" applyFont="1" applyFill="1" applyBorder="1" applyAlignment="1" applyProtection="1">
      <alignment horizontal="center" vertical="center"/>
    </xf>
    <xf numFmtId="49" fontId="7" fillId="0" borderId="26" xfId="0" applyNumberFormat="1" applyFont="1" applyFill="1" applyBorder="1" applyAlignment="1" applyProtection="1">
      <alignment horizontal="center" vertical="center"/>
    </xf>
    <xf numFmtId="49" fontId="4" fillId="3" borderId="26" xfId="0" applyNumberFormat="1" applyFont="1" applyFill="1" applyBorder="1" applyAlignment="1" applyProtection="1">
      <alignment horizontal="center" vertical="center"/>
    </xf>
    <xf numFmtId="49" fontId="4" fillId="3" borderId="27" xfId="0" applyNumberFormat="1" applyFont="1" applyFill="1" applyBorder="1" applyAlignment="1" applyProtection="1">
      <alignment horizontal="center" vertical="center"/>
    </xf>
    <xf numFmtId="0" fontId="7" fillId="0" borderId="41" xfId="0" applyNumberFormat="1" applyFont="1" applyFill="1" applyBorder="1" applyAlignment="1" applyProtection="1">
      <alignment horizontal="center" vertical="center" shrinkToFit="1"/>
    </xf>
    <xf numFmtId="0" fontId="7" fillId="0" borderId="35" xfId="0" applyNumberFormat="1" applyFont="1" applyFill="1" applyBorder="1" applyAlignment="1" applyProtection="1">
      <alignment horizontal="center" vertical="center" shrinkToFit="1"/>
    </xf>
    <xf numFmtId="0" fontId="7" fillId="0" borderId="42" xfId="0" applyNumberFormat="1" applyFont="1" applyFill="1" applyBorder="1" applyAlignment="1" applyProtection="1">
      <alignment horizontal="center" vertical="center" shrinkToFit="1"/>
    </xf>
    <xf numFmtId="0" fontId="7" fillId="0" borderId="87" xfId="0" applyNumberFormat="1" applyFont="1" applyFill="1" applyBorder="1" applyAlignment="1" applyProtection="1">
      <alignment horizontal="center" vertical="center" shrinkToFit="1"/>
    </xf>
    <xf numFmtId="0" fontId="7" fillId="0" borderId="0" xfId="0" applyNumberFormat="1" applyFont="1" applyFill="1" applyBorder="1" applyAlignment="1" applyProtection="1">
      <alignment horizontal="center" vertical="center" shrinkToFit="1"/>
    </xf>
    <xf numFmtId="0" fontId="7" fillId="0" borderId="88" xfId="0" applyNumberFormat="1" applyFont="1" applyFill="1" applyBorder="1" applyAlignment="1" applyProtection="1">
      <alignment horizontal="center" vertical="center" shrinkToFit="1"/>
    </xf>
    <xf numFmtId="0" fontId="7" fillId="0" borderId="56" xfId="0" applyNumberFormat="1" applyFont="1" applyFill="1" applyBorder="1" applyAlignment="1" applyProtection="1">
      <alignment horizontal="center" vertical="center" shrinkToFit="1"/>
    </xf>
    <xf numFmtId="0" fontId="7" fillId="0" borderId="6" xfId="0" applyNumberFormat="1" applyFont="1" applyFill="1" applyBorder="1" applyAlignment="1" applyProtection="1">
      <alignment horizontal="center" vertical="center" shrinkToFit="1"/>
    </xf>
    <xf numFmtId="0" fontId="7" fillId="0" borderId="57" xfId="0" applyNumberFormat="1" applyFont="1" applyFill="1" applyBorder="1" applyAlignment="1" applyProtection="1">
      <alignment horizontal="center" vertical="center" shrinkToFit="1"/>
    </xf>
    <xf numFmtId="176" fontId="10" fillId="0" borderId="36" xfId="0" applyNumberFormat="1" applyFont="1" applyFill="1" applyBorder="1" applyAlignment="1" applyProtection="1">
      <alignment horizontal="right" shrinkToFit="1"/>
    </xf>
    <xf numFmtId="49" fontId="4" fillId="0" borderId="6" xfId="0" applyNumberFormat="1" applyFont="1" applyBorder="1" applyAlignment="1" applyProtection="1">
      <alignment horizontal="left"/>
    </xf>
    <xf numFmtId="49" fontId="6" fillId="0" borderId="6" xfId="0" applyNumberFormat="1" applyFont="1" applyBorder="1" applyAlignment="1" applyProtection="1">
      <alignment horizontal="center" vertical="center"/>
    </xf>
    <xf numFmtId="49" fontId="14" fillId="0" borderId="6" xfId="0" applyNumberFormat="1" applyFont="1" applyFill="1" applyBorder="1" applyAlignment="1" applyProtection="1">
      <alignment horizontal="right" vertical="center" wrapText="1"/>
    </xf>
    <xf numFmtId="38" fontId="10" fillId="4" borderId="0" xfId="0" applyNumberFormat="1" applyFont="1" applyFill="1" applyBorder="1" applyAlignment="1" applyProtection="1">
      <alignment horizontal="right" shrinkToFit="1"/>
    </xf>
    <xf numFmtId="0" fontId="10" fillId="4" borderId="0" xfId="0" applyNumberFormat="1" applyFont="1" applyFill="1" applyBorder="1" applyAlignment="1" applyProtection="1">
      <alignment horizontal="right" shrinkToFit="1"/>
    </xf>
    <xf numFmtId="0" fontId="10" fillId="4" borderId="70" xfId="0" applyNumberFormat="1" applyFont="1" applyFill="1" applyBorder="1" applyAlignment="1" applyProtection="1">
      <alignment horizontal="right" shrinkToFit="1"/>
    </xf>
    <xf numFmtId="38" fontId="10" fillId="4" borderId="79" xfId="0" applyNumberFormat="1" applyFont="1" applyFill="1" applyBorder="1" applyAlignment="1" applyProtection="1">
      <alignment horizontal="right" shrinkToFit="1"/>
    </xf>
    <xf numFmtId="0" fontId="10" fillId="4" borderId="35" xfId="0" applyNumberFormat="1" applyFont="1" applyFill="1" applyBorder="1" applyAlignment="1" applyProtection="1">
      <alignment horizontal="right" shrinkToFit="1"/>
    </xf>
    <xf numFmtId="0" fontId="10" fillId="4" borderId="80" xfId="0" applyNumberFormat="1" applyFont="1" applyFill="1" applyBorder="1" applyAlignment="1" applyProtection="1">
      <alignment horizontal="right" shrinkToFit="1"/>
    </xf>
    <xf numFmtId="38" fontId="10" fillId="4" borderId="75" xfId="0" applyNumberFormat="1" applyFont="1" applyFill="1" applyBorder="1" applyAlignment="1" applyProtection="1">
      <alignment horizontal="right" shrinkToFit="1"/>
    </xf>
    <xf numFmtId="177" fontId="19" fillId="0" borderId="0" xfId="1" applyNumberFormat="1" applyFont="1" applyFill="1" applyBorder="1" applyAlignment="1" applyProtection="1">
      <alignment horizontal="right" vertical="center" shrinkToFit="1"/>
    </xf>
    <xf numFmtId="38" fontId="10" fillId="4" borderId="78" xfId="1" applyFont="1" applyFill="1" applyBorder="1" applyAlignment="1" applyProtection="1">
      <alignment horizontal="right" shrinkToFit="1"/>
    </xf>
    <xf numFmtId="38" fontId="10" fillId="4" borderId="76" xfId="1" applyFont="1" applyFill="1" applyBorder="1" applyAlignment="1" applyProtection="1">
      <alignment horizontal="right" shrinkToFit="1"/>
    </xf>
    <xf numFmtId="38" fontId="10" fillId="4" borderId="77" xfId="1" applyFont="1" applyFill="1" applyBorder="1" applyAlignment="1" applyProtection="1">
      <alignment horizontal="right" shrinkToFit="1"/>
    </xf>
    <xf numFmtId="0" fontId="10" fillId="4" borderId="78" xfId="1" applyNumberFormat="1" applyFont="1" applyFill="1" applyBorder="1" applyAlignment="1" applyProtection="1">
      <alignment horizontal="right" shrinkToFit="1"/>
    </xf>
    <xf numFmtId="0" fontId="10" fillId="4" borderId="76" xfId="1" applyNumberFormat="1" applyFont="1" applyFill="1" applyBorder="1" applyAlignment="1" applyProtection="1">
      <alignment horizontal="right" shrinkToFit="1"/>
    </xf>
    <xf numFmtId="0" fontId="10" fillId="4" borderId="77" xfId="1" applyNumberFormat="1" applyFont="1" applyFill="1" applyBorder="1" applyAlignment="1" applyProtection="1">
      <alignment horizontal="right" shrinkToFit="1"/>
    </xf>
    <xf numFmtId="177" fontId="10" fillId="0" borderId="38" xfId="1" applyNumberFormat="1" applyFont="1" applyFill="1" applyBorder="1" applyAlignment="1" applyProtection="1">
      <alignment horizontal="right" shrinkToFit="1"/>
    </xf>
    <xf numFmtId="177" fontId="10" fillId="0" borderId="39" xfId="1" applyNumberFormat="1" applyFont="1" applyFill="1" applyBorder="1" applyAlignment="1" applyProtection="1">
      <alignment horizontal="right" shrinkToFit="1"/>
    </xf>
    <xf numFmtId="177" fontId="10" fillId="0" borderId="40" xfId="1" applyNumberFormat="1" applyFont="1" applyFill="1" applyBorder="1" applyAlignment="1" applyProtection="1">
      <alignment horizontal="right" shrinkToFit="1"/>
    </xf>
    <xf numFmtId="38" fontId="10" fillId="4" borderId="4" xfId="1" applyFont="1" applyFill="1" applyBorder="1" applyAlignment="1" applyProtection="1">
      <alignment horizontal="right" shrinkToFit="1"/>
    </xf>
    <xf numFmtId="38" fontId="10" fillId="4" borderId="72" xfId="1" applyFont="1" applyFill="1" applyBorder="1" applyAlignment="1" applyProtection="1">
      <alignment horizontal="right" shrinkToFit="1"/>
    </xf>
    <xf numFmtId="38" fontId="10" fillId="4" borderId="73" xfId="1" applyFont="1" applyFill="1" applyBorder="1" applyAlignment="1" applyProtection="1">
      <alignment horizontal="right" shrinkToFit="1"/>
    </xf>
    <xf numFmtId="38" fontId="10" fillId="4" borderId="74" xfId="1" applyFont="1" applyFill="1" applyBorder="1" applyAlignment="1" applyProtection="1">
      <alignment horizontal="right" shrinkToFit="1"/>
    </xf>
    <xf numFmtId="38" fontId="10" fillId="4" borderId="2" xfId="1" applyFont="1" applyFill="1" applyBorder="1" applyAlignment="1" applyProtection="1">
      <alignment horizontal="right" shrinkToFit="1"/>
    </xf>
    <xf numFmtId="38" fontId="10" fillId="4" borderId="71" xfId="1" applyFont="1" applyFill="1" applyBorder="1" applyAlignment="1" applyProtection="1">
      <alignment horizontal="right" shrinkToFit="1"/>
    </xf>
    <xf numFmtId="49" fontId="10" fillId="0" borderId="12" xfId="0" applyNumberFormat="1" applyFont="1" applyFill="1" applyBorder="1" applyAlignment="1" applyProtection="1">
      <alignment horizontal="right" shrinkToFit="1"/>
      <protection locked="0"/>
    </xf>
    <xf numFmtId="49" fontId="10" fillId="0" borderId="13" xfId="0" applyNumberFormat="1" applyFont="1" applyFill="1" applyBorder="1" applyAlignment="1" applyProtection="1">
      <alignment horizontal="right" shrinkToFit="1"/>
      <protection locked="0"/>
    </xf>
    <xf numFmtId="177" fontId="10" fillId="0" borderId="1" xfId="1" applyNumberFormat="1" applyFont="1" applyFill="1" applyBorder="1" applyAlignment="1" applyProtection="1">
      <alignment horizontal="right" shrinkToFit="1"/>
    </xf>
    <xf numFmtId="179" fontId="10" fillId="0" borderId="12" xfId="0" applyNumberFormat="1" applyFont="1" applyFill="1" applyBorder="1" applyAlignment="1" applyProtection="1">
      <alignment horizontal="right" shrinkToFit="1"/>
      <protection locked="0"/>
    </xf>
    <xf numFmtId="179" fontId="10" fillId="0" borderId="13" xfId="0" applyNumberFormat="1" applyFont="1" applyFill="1" applyBorder="1" applyAlignment="1" applyProtection="1">
      <alignment horizontal="right" shrinkToFit="1"/>
      <protection locked="0"/>
    </xf>
    <xf numFmtId="49" fontId="10" fillId="0" borderId="33" xfId="0" applyNumberFormat="1" applyFont="1" applyFill="1" applyBorder="1" applyAlignment="1" applyProtection="1">
      <alignment horizontal="right" shrinkToFit="1"/>
      <protection locked="0"/>
    </xf>
    <xf numFmtId="49" fontId="10" fillId="0" borderId="34" xfId="0" applyNumberFormat="1" applyFont="1" applyFill="1" applyBorder="1" applyAlignment="1" applyProtection="1">
      <alignment horizontal="right" shrinkToFit="1"/>
      <protection locked="0"/>
    </xf>
    <xf numFmtId="0" fontId="10" fillId="0" borderId="31" xfId="0" applyFont="1" applyFill="1" applyBorder="1" applyAlignment="1" applyProtection="1">
      <alignment horizontal="left" shrinkToFit="1"/>
      <protection locked="0"/>
    </xf>
    <xf numFmtId="0" fontId="7" fillId="0" borderId="31" xfId="0" applyFont="1" applyFill="1" applyBorder="1" applyAlignment="1" applyProtection="1">
      <alignment horizontal="left" shrinkToFit="1"/>
      <protection locked="0"/>
    </xf>
    <xf numFmtId="49" fontId="7" fillId="0" borderId="33" xfId="0" applyNumberFormat="1" applyFont="1" applyFill="1" applyBorder="1" applyAlignment="1" applyProtection="1">
      <alignment horizontal="center" shrinkToFit="1"/>
      <protection locked="0"/>
    </xf>
    <xf numFmtId="49" fontId="7" fillId="0" borderId="34" xfId="0" applyNumberFormat="1" applyFont="1" applyFill="1" applyBorder="1" applyAlignment="1" applyProtection="1">
      <alignment horizontal="center" shrinkToFit="1"/>
      <protection locked="0"/>
    </xf>
    <xf numFmtId="179" fontId="10" fillId="0" borderId="51" xfId="0" applyNumberFormat="1" applyFont="1" applyFill="1" applyBorder="1" applyAlignment="1" applyProtection="1">
      <alignment horizontal="right" shrinkToFit="1"/>
      <protection locked="0"/>
    </xf>
    <xf numFmtId="0" fontId="10" fillId="0" borderId="51" xfId="0" applyFont="1" applyFill="1" applyBorder="1" applyAlignment="1" applyProtection="1">
      <alignment horizontal="left" shrinkToFit="1"/>
      <protection locked="0"/>
    </xf>
    <xf numFmtId="0" fontId="7" fillId="0" borderId="51" xfId="0" applyFont="1" applyFill="1" applyBorder="1" applyAlignment="1" applyProtection="1">
      <alignment horizontal="left" shrinkToFit="1"/>
      <protection locked="0"/>
    </xf>
    <xf numFmtId="179" fontId="10" fillId="0" borderId="33" xfId="0" applyNumberFormat="1" applyFont="1" applyFill="1" applyBorder="1" applyAlignment="1" applyProtection="1">
      <alignment horizontal="right" shrinkToFit="1"/>
      <protection locked="0"/>
    </xf>
    <xf numFmtId="179" fontId="10" fillId="0" borderId="34" xfId="0" applyNumberFormat="1" applyFont="1" applyFill="1" applyBorder="1" applyAlignment="1" applyProtection="1">
      <alignment horizontal="right" shrinkToFit="1"/>
      <protection locked="0"/>
    </xf>
    <xf numFmtId="49" fontId="15" fillId="0" borderId="12" xfId="0" applyNumberFormat="1" applyFont="1" applyFill="1" applyBorder="1" applyAlignment="1" applyProtection="1">
      <alignment horizontal="center" vertical="center"/>
      <protection locked="0"/>
    </xf>
    <xf numFmtId="49" fontId="15" fillId="0" borderId="13" xfId="0" applyNumberFormat="1" applyFont="1" applyFill="1" applyBorder="1" applyAlignment="1" applyProtection="1">
      <alignment horizontal="center" vertical="center"/>
      <protection locked="0"/>
    </xf>
    <xf numFmtId="49" fontId="15" fillId="0" borderId="17" xfId="0" applyNumberFormat="1" applyFont="1" applyFill="1" applyBorder="1" applyAlignment="1" applyProtection="1">
      <alignment horizontal="center" vertical="center"/>
      <protection locked="0"/>
    </xf>
    <xf numFmtId="49" fontId="15" fillId="0" borderId="18" xfId="0" applyNumberFormat="1" applyFont="1" applyFill="1" applyBorder="1" applyAlignment="1" applyProtection="1">
      <alignment horizontal="center" vertical="center"/>
      <protection locked="0"/>
    </xf>
    <xf numFmtId="49" fontId="15" fillId="0" borderId="19" xfId="0" applyNumberFormat="1" applyFont="1" applyFill="1" applyBorder="1" applyAlignment="1" applyProtection="1">
      <alignment horizontal="center" vertical="center"/>
      <protection locked="0"/>
    </xf>
    <xf numFmtId="49" fontId="8" fillId="0" borderId="12" xfId="0" applyNumberFormat="1" applyFont="1" applyFill="1" applyBorder="1" applyAlignment="1" applyProtection="1">
      <alignment horizontal="center" vertical="center"/>
      <protection locked="0"/>
    </xf>
    <xf numFmtId="49" fontId="8" fillId="0" borderId="13" xfId="0" applyNumberFormat="1" applyFont="1" applyFill="1" applyBorder="1" applyAlignment="1" applyProtection="1">
      <alignment horizontal="center" vertical="center"/>
      <protection locked="0"/>
    </xf>
    <xf numFmtId="49" fontId="8" fillId="0" borderId="17" xfId="0" applyNumberFormat="1" applyFont="1" applyFill="1" applyBorder="1" applyAlignment="1" applyProtection="1">
      <alignment horizontal="center" vertical="center"/>
      <protection locked="0"/>
    </xf>
    <xf numFmtId="49" fontId="8" fillId="0" borderId="18" xfId="0" applyNumberFormat="1" applyFont="1" applyFill="1" applyBorder="1" applyAlignment="1" applyProtection="1">
      <alignment horizontal="center" vertical="center"/>
      <protection locked="0"/>
    </xf>
    <xf numFmtId="49" fontId="8" fillId="0" borderId="19" xfId="0" applyNumberFormat="1" applyFont="1" applyFill="1" applyBorder="1" applyAlignment="1" applyProtection="1">
      <alignment horizontal="center" vertical="center"/>
      <protection locked="0"/>
    </xf>
    <xf numFmtId="49" fontId="18" fillId="0" borderId="11" xfId="0" applyNumberFormat="1" applyFont="1" applyFill="1" applyBorder="1" applyAlignment="1" applyProtection="1">
      <alignment horizontal="center" vertical="center" shrinkToFit="1"/>
      <protection locked="0"/>
    </xf>
    <xf numFmtId="49" fontId="18" fillId="0" borderId="12" xfId="0" applyNumberFormat="1" applyFont="1" applyFill="1" applyBorder="1" applyAlignment="1" applyProtection="1">
      <alignment horizontal="center" vertical="center" shrinkToFit="1"/>
      <protection locked="0"/>
    </xf>
    <xf numFmtId="49" fontId="18" fillId="0" borderId="13" xfId="0" applyNumberFormat="1" applyFont="1" applyFill="1" applyBorder="1" applyAlignment="1" applyProtection="1">
      <alignment horizontal="center" vertical="center" shrinkToFit="1"/>
      <protection locked="0"/>
    </xf>
    <xf numFmtId="49" fontId="18" fillId="0" borderId="17" xfId="0" applyNumberFormat="1" applyFont="1" applyFill="1" applyBorder="1" applyAlignment="1" applyProtection="1">
      <alignment horizontal="center" vertical="center" shrinkToFit="1"/>
      <protection locked="0"/>
    </xf>
    <xf numFmtId="49" fontId="18" fillId="0" borderId="18" xfId="0" applyNumberFormat="1" applyFont="1" applyFill="1" applyBorder="1" applyAlignment="1" applyProtection="1">
      <alignment horizontal="center" vertical="center" shrinkToFit="1"/>
      <protection locked="0"/>
    </xf>
    <xf numFmtId="49" fontId="18" fillId="0" borderId="19" xfId="0" applyNumberFormat="1" applyFont="1" applyFill="1" applyBorder="1" applyAlignment="1" applyProtection="1">
      <alignment horizontal="center" vertical="center" shrinkToFit="1"/>
      <protection locked="0"/>
    </xf>
    <xf numFmtId="178" fontId="4" fillId="0" borderId="66" xfId="0" applyNumberFormat="1" applyFont="1" applyFill="1" applyBorder="1" applyAlignment="1" applyProtection="1">
      <alignment horizontal="left" vertical="center" shrinkToFit="1"/>
      <protection locked="0"/>
    </xf>
    <xf numFmtId="49" fontId="4" fillId="0" borderId="49" xfId="0" applyNumberFormat="1" applyFont="1" applyFill="1" applyBorder="1" applyAlignment="1" applyProtection="1">
      <alignment horizontal="center" vertical="center"/>
      <protection locked="0"/>
    </xf>
    <xf numFmtId="49" fontId="4" fillId="0" borderId="0" xfId="0" applyNumberFormat="1" applyFont="1" applyFill="1" applyBorder="1" applyAlignment="1" applyProtection="1">
      <alignment horizontal="center" vertical="center"/>
      <protection locked="0"/>
    </xf>
    <xf numFmtId="49" fontId="4" fillId="0" borderId="20" xfId="0" applyNumberFormat="1" applyFont="1" applyFill="1" applyBorder="1" applyAlignment="1" applyProtection="1">
      <alignment horizontal="center" vertical="center"/>
      <protection locked="0"/>
    </xf>
    <xf numFmtId="49" fontId="4" fillId="0" borderId="18" xfId="0" applyNumberFormat="1" applyFont="1" applyFill="1" applyBorder="1" applyAlignment="1" applyProtection="1">
      <alignment horizontal="center" vertical="center"/>
      <protection locked="0"/>
    </xf>
    <xf numFmtId="49" fontId="4" fillId="0" borderId="19" xfId="0" applyNumberFormat="1" applyFont="1" applyFill="1" applyBorder="1" applyAlignment="1" applyProtection="1">
      <alignment horizontal="center" vertical="center"/>
      <protection locked="0"/>
    </xf>
    <xf numFmtId="49" fontId="10" fillId="0" borderId="15" xfId="0" applyNumberFormat="1" applyFont="1" applyFill="1" applyBorder="1" applyAlignment="1" applyProtection="1">
      <alignment horizontal="center" vertical="center" shrinkToFit="1"/>
      <protection locked="0"/>
    </xf>
    <xf numFmtId="49" fontId="10" fillId="0" borderId="69" xfId="0" applyNumberFormat="1" applyFont="1" applyFill="1" applyBorder="1" applyAlignment="1" applyProtection="1">
      <alignment horizontal="center" vertical="center" shrinkToFit="1"/>
      <protection locked="0"/>
    </xf>
    <xf numFmtId="49" fontId="4" fillId="0" borderId="1" xfId="0" applyNumberFormat="1" applyFont="1" applyBorder="1" applyAlignment="1" applyProtection="1">
      <alignment horizontal="center" vertical="top"/>
    </xf>
    <xf numFmtId="49" fontId="4" fillId="0" borderId="8" xfId="0" applyNumberFormat="1" applyFont="1" applyBorder="1" applyAlignment="1" applyProtection="1">
      <alignment horizontal="center" vertical="top"/>
    </xf>
    <xf numFmtId="49" fontId="4" fillId="0" borderId="9" xfId="0" applyNumberFormat="1" applyFont="1" applyBorder="1" applyAlignment="1" applyProtection="1">
      <alignment horizontal="center" vertical="top"/>
    </xf>
    <xf numFmtId="49" fontId="4" fillId="0" borderId="10" xfId="0" applyNumberFormat="1" applyFont="1" applyBorder="1" applyAlignment="1" applyProtection="1">
      <alignment horizontal="center" vertical="top"/>
    </xf>
    <xf numFmtId="49" fontId="4" fillId="0" borderId="54" xfId="0" applyNumberFormat="1" applyFont="1" applyBorder="1" applyAlignment="1" applyProtection="1">
      <alignment horizontal="center" vertical="top"/>
    </xf>
    <xf numFmtId="49" fontId="4" fillId="0" borderId="52" xfId="0" applyNumberFormat="1" applyFont="1" applyBorder="1" applyAlignment="1" applyProtection="1">
      <alignment horizontal="center" vertical="top"/>
    </xf>
    <xf numFmtId="49" fontId="4" fillId="0" borderId="46" xfId="0" applyNumberFormat="1" applyFont="1" applyBorder="1" applyAlignment="1" applyProtection="1">
      <alignment horizontal="center" vertical="top"/>
    </xf>
    <xf numFmtId="49" fontId="4" fillId="0" borderId="2" xfId="0" applyNumberFormat="1" applyFont="1" applyBorder="1" applyAlignment="1" applyProtection="1">
      <alignment horizontal="center" vertical="top"/>
    </xf>
    <xf numFmtId="49" fontId="4" fillId="0" borderId="47" xfId="0" applyNumberFormat="1" applyFont="1" applyBorder="1" applyAlignment="1" applyProtection="1">
      <alignment horizontal="center" vertical="top"/>
    </xf>
    <xf numFmtId="49" fontId="4" fillId="0" borderId="45" xfId="0" applyNumberFormat="1" applyFont="1" applyFill="1" applyBorder="1" applyAlignment="1" applyProtection="1">
      <alignment horizontal="center" vertical="center" shrinkToFit="1"/>
      <protection locked="0"/>
    </xf>
    <xf numFmtId="49" fontId="6" fillId="0" borderId="1" xfId="0" applyNumberFormat="1" applyFont="1" applyBorder="1" applyAlignment="1" applyProtection="1">
      <alignment horizontal="center" vertical="center"/>
    </xf>
    <xf numFmtId="49" fontId="6" fillId="0" borderId="1" xfId="0" applyNumberFormat="1" applyFont="1" applyBorder="1" applyAlignment="1" applyProtection="1">
      <alignment horizontal="distributed" vertical="center" indent="2"/>
    </xf>
    <xf numFmtId="49" fontId="6" fillId="0" borderId="1" xfId="0" applyNumberFormat="1" applyFont="1" applyBorder="1" applyAlignment="1" applyProtection="1">
      <alignment horizontal="center" vertical="center" justifyLastLine="1"/>
    </xf>
    <xf numFmtId="0" fontId="19" fillId="0" borderId="9" xfId="1" applyNumberFormat="1" applyFont="1" applyFill="1" applyBorder="1" applyAlignment="1" applyProtection="1">
      <alignment horizontal="right" vertical="center" shrinkToFit="1"/>
    </xf>
    <xf numFmtId="0" fontId="19" fillId="0" borderId="10" xfId="1" applyNumberFormat="1" applyFont="1" applyFill="1" applyBorder="1" applyAlignment="1" applyProtection="1">
      <alignment horizontal="right" vertical="center" shrinkToFit="1"/>
    </xf>
    <xf numFmtId="0" fontId="19" fillId="0" borderId="0" xfId="1" applyNumberFormat="1" applyFont="1" applyFill="1" applyBorder="1" applyAlignment="1" applyProtection="1">
      <alignment horizontal="right" vertical="center" shrinkToFit="1"/>
    </xf>
    <xf numFmtId="0" fontId="19" fillId="0" borderId="2" xfId="1" applyNumberFormat="1" applyFont="1" applyFill="1" applyBorder="1" applyAlignment="1" applyProtection="1">
      <alignment horizontal="right" vertical="center" shrinkToFit="1"/>
    </xf>
    <xf numFmtId="0" fontId="19" fillId="0" borderId="47" xfId="1" applyNumberFormat="1" applyFont="1" applyFill="1" applyBorder="1" applyAlignment="1" applyProtection="1">
      <alignment horizontal="right" vertical="center" shrinkToFit="1"/>
    </xf>
    <xf numFmtId="38" fontId="10" fillId="0" borderId="78" xfId="1" applyFont="1" applyBorder="1" applyAlignment="1" applyProtection="1">
      <alignment horizontal="right" shrinkToFit="1"/>
    </xf>
    <xf numFmtId="0" fontId="10" fillId="0" borderId="78" xfId="1" applyNumberFormat="1" applyFont="1" applyFill="1" applyBorder="1" applyAlignment="1" applyProtection="1">
      <alignment horizontal="right" shrinkToFit="1"/>
    </xf>
    <xf numFmtId="38" fontId="10" fillId="0" borderId="73" xfId="1" applyFont="1" applyBorder="1" applyAlignment="1" applyProtection="1">
      <alignment horizontal="right" shrinkToFit="1"/>
    </xf>
    <xf numFmtId="0" fontId="26" fillId="0" borderId="0" xfId="4" applyFont="1" applyBorder="1" applyAlignment="1" applyProtection="1">
      <alignment horizontal="center"/>
    </xf>
    <xf numFmtId="0" fontId="26" fillId="0" borderId="0" xfId="4" applyFont="1" applyBorder="1" applyAlignment="1" applyProtection="1">
      <alignment horizontal="center" vertical="center"/>
    </xf>
    <xf numFmtId="182" fontId="26" fillId="0" borderId="0" xfId="4" applyNumberFormat="1" applyFont="1" applyBorder="1" applyAlignment="1" applyProtection="1">
      <alignment horizontal="center"/>
    </xf>
    <xf numFmtId="182" fontId="25" fillId="0" borderId="0" xfId="4" applyNumberFormat="1" applyFont="1" applyAlignment="1" applyProtection="1">
      <alignment horizontal="center" vertical="center"/>
    </xf>
    <xf numFmtId="0" fontId="26" fillId="3" borderId="97" xfId="4" applyFont="1" applyFill="1" applyBorder="1" applyAlignment="1" applyProtection="1">
      <alignment horizontal="center" vertical="center"/>
    </xf>
    <xf numFmtId="0" fontId="26" fillId="3" borderId="105" xfId="4" applyFont="1" applyFill="1" applyBorder="1" applyAlignment="1" applyProtection="1">
      <alignment horizontal="center" vertical="center"/>
    </xf>
    <xf numFmtId="0" fontId="26" fillId="3" borderId="98" xfId="4" applyFont="1" applyFill="1" applyBorder="1" applyAlignment="1" applyProtection="1">
      <alignment horizontal="center" vertical="center"/>
    </xf>
    <xf numFmtId="0" fontId="26" fillId="3" borderId="55" xfId="4" applyFont="1" applyFill="1" applyBorder="1" applyAlignment="1" applyProtection="1">
      <alignment horizontal="center" vertical="center"/>
    </xf>
    <xf numFmtId="182" fontId="26" fillId="3" borderId="101" xfId="4" applyNumberFormat="1" applyFont="1" applyFill="1" applyBorder="1" applyAlignment="1" applyProtection="1">
      <alignment horizontal="center"/>
    </xf>
    <xf numFmtId="182" fontId="26" fillId="3" borderId="102" xfId="4" applyNumberFormat="1" applyFont="1" applyFill="1" applyBorder="1" applyAlignment="1" applyProtection="1">
      <alignment horizontal="center"/>
    </xf>
    <xf numFmtId="0" fontId="26" fillId="3" borderId="103" xfId="4" applyFont="1" applyFill="1" applyBorder="1" applyAlignment="1" applyProtection="1">
      <alignment horizontal="center"/>
    </xf>
    <xf numFmtId="0" fontId="26" fillId="3" borderId="102" xfId="4" applyFont="1" applyFill="1" applyBorder="1" applyAlignment="1" applyProtection="1">
      <alignment horizontal="center"/>
    </xf>
    <xf numFmtId="0" fontId="26" fillId="3" borderId="104" xfId="4" applyFont="1" applyFill="1" applyBorder="1" applyAlignment="1" applyProtection="1">
      <alignment horizontal="center" vertical="center"/>
    </xf>
    <xf numFmtId="0" fontId="26" fillId="3" borderId="111" xfId="4" applyFont="1" applyFill="1" applyBorder="1" applyAlignment="1" applyProtection="1">
      <alignment horizontal="center" vertical="center"/>
    </xf>
    <xf numFmtId="0" fontId="26" fillId="0" borderId="0" xfId="4" applyFont="1" applyAlignment="1" applyProtection="1">
      <alignment horizontal="left"/>
    </xf>
    <xf numFmtId="0" fontId="26" fillId="0" borderId="0" xfId="4" quotePrefix="1" applyNumberFormat="1" applyFont="1" applyBorder="1" applyAlignment="1" applyProtection="1">
      <alignment horizontal="left"/>
    </xf>
    <xf numFmtId="0" fontId="26" fillId="0" borderId="0" xfId="4" applyFont="1" applyBorder="1" applyAlignment="1" applyProtection="1">
      <alignment horizontal="left" vertical="center" shrinkToFit="1"/>
    </xf>
    <xf numFmtId="0" fontId="26" fillId="0" borderId="45" xfId="4" applyFont="1" applyBorder="1" applyAlignment="1" applyProtection="1">
      <alignment horizontal="left" vertical="center" shrinkToFit="1"/>
    </xf>
  </cellXfs>
  <cellStyles count="7">
    <cellStyle name="桁区切り" xfId="1" builtinId="6"/>
    <cellStyle name="標準" xfId="0" builtinId="0"/>
    <cellStyle name="標準 2" xfId="3"/>
    <cellStyle name="標準_工種別比較表_調書（原図）_オリ白／大谷口　二次覆工　12月出来高調書　正規_オリ白／大谷口　二次覆工　12月出来高調書　正規_オリ白／大谷口　二次覆工　12月出来高調書　正規" xfId="6"/>
    <cellStyle name="標準_工種別比較表_調書（原図）_オリ白／大谷口　二次覆工　12月出来高調書　正規_オリ白／大谷口　二次覆工　12月出来高調書　正規_オリ白／大谷口　二次覆工　12月出来高調書　正規_出来高調書【サンプル】" xfId="5"/>
    <cellStyle name="標準_出来高調書（サンエス警備）_調書（原図）_オリ白／大谷口　二次覆工　12月出来高調書　正規_オリ白／大谷口　二次覆工　12月出来高調書　正規_オリ白／大谷口　二次覆工　12月出来高調書　正規" xfId="4"/>
    <cellStyle name="標準_出来高調書（サンエス警備）_調書（原図）_オリ白／大谷口　二次覆工　12月出来高調書　正規_オリ白／大谷口　二次覆工　12月出来高調書　正規_オリ白／大谷口　二次覆工　12月出来高調書　正規_出来高調書【サンプル】" xfId="2"/>
  </cellStyles>
  <dxfs count="2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146050</xdr:colOff>
      <xdr:row>23</xdr:row>
      <xdr:rowOff>139700</xdr:rowOff>
    </xdr:from>
    <xdr:to>
      <xdr:col>8</xdr:col>
      <xdr:colOff>371475</xdr:colOff>
      <xdr:row>25</xdr:row>
      <xdr:rowOff>139700</xdr:rowOff>
    </xdr:to>
    <xdr:sp macro="" textlink="">
      <xdr:nvSpPr>
        <xdr:cNvPr id="9" name="AutoShape 11"/>
        <xdr:cNvSpPr>
          <a:spLocks noChangeArrowheads="1"/>
        </xdr:cNvSpPr>
      </xdr:nvSpPr>
      <xdr:spPr bwMode="auto">
        <a:xfrm>
          <a:off x="2889250" y="4171950"/>
          <a:ext cx="733425" cy="368300"/>
        </a:xfrm>
        <a:prstGeom prst="rightArrow">
          <a:avLst>
            <a:gd name="adj1" fmla="val 50000"/>
            <a:gd name="adj2" fmla="val 50658"/>
          </a:avLst>
        </a:prstGeom>
        <a:ln>
          <a:headEnd/>
          <a:tailEnd/>
        </a:ln>
      </xdr:spPr>
      <xdr:style>
        <a:lnRef idx="3">
          <a:schemeClr val="lt1"/>
        </a:lnRef>
        <a:fillRef idx="1">
          <a:schemeClr val="accent5"/>
        </a:fillRef>
        <a:effectRef idx="1">
          <a:schemeClr val="accent5"/>
        </a:effectRef>
        <a:fontRef idx="minor">
          <a:schemeClr val="lt1"/>
        </a:fontRef>
      </xdr:style>
    </xdr:sp>
    <xdr:clientData/>
  </xdr:twoCellAnchor>
  <xdr:twoCellAnchor>
    <xdr:from>
      <xdr:col>4</xdr:col>
      <xdr:colOff>203200</xdr:colOff>
      <xdr:row>19</xdr:row>
      <xdr:rowOff>120650</xdr:rowOff>
    </xdr:from>
    <xdr:to>
      <xdr:col>5</xdr:col>
      <xdr:colOff>565150</xdr:colOff>
      <xdr:row>23</xdr:row>
      <xdr:rowOff>69850</xdr:rowOff>
    </xdr:to>
    <xdr:grpSp>
      <xdr:nvGrpSpPr>
        <xdr:cNvPr id="16" name="グループ化 15"/>
        <xdr:cNvGrpSpPr/>
      </xdr:nvGrpSpPr>
      <xdr:grpSpPr>
        <a:xfrm>
          <a:off x="1312333" y="3659717"/>
          <a:ext cx="937684" cy="694266"/>
          <a:chOff x="1873250" y="2870200"/>
          <a:chExt cx="939800" cy="685800"/>
        </a:xfr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8100000" scaled="1"/>
          <a:tileRect/>
        </a:gradFill>
        <a:effectLst>
          <a:outerShdw blurRad="76200" dir="18900000" sy="23000" kx="-1200000" algn="bl" rotWithShape="0">
            <a:prstClr val="black">
              <a:alpha val="20000"/>
            </a:prstClr>
          </a:outerShdw>
        </a:effectLst>
      </xdr:grpSpPr>
      <xdr:sp macro="" textlink="">
        <xdr:nvSpPr>
          <xdr:cNvPr id="17" name="メモ 16"/>
          <xdr:cNvSpPr/>
        </xdr:nvSpPr>
        <xdr:spPr>
          <a:xfrm rot="10800000">
            <a:off x="1873250" y="2870200"/>
            <a:ext cx="939800" cy="685800"/>
          </a:xfrm>
          <a:prstGeom prst="foldedCorner">
            <a:avLst>
              <a:gd name="adj" fmla="val 31334"/>
            </a:avLst>
          </a:prstGeom>
          <a:grpFill/>
          <a:ln w="9525"/>
        </xdr:spPr>
        <xdr:style>
          <a:lnRef idx="1">
            <a:schemeClr val="accent5"/>
          </a:lnRef>
          <a:fillRef idx="2">
            <a:schemeClr val="accent5"/>
          </a:fillRef>
          <a:effectRef idx="1">
            <a:schemeClr val="accent5"/>
          </a:effectRef>
          <a:fontRef idx="minor">
            <a:schemeClr val="dk1"/>
          </a:fontRef>
        </xdr:style>
        <xdr:txBody>
          <a:bodyPr vertOverflow="clip" horzOverflow="clip" vert="wordArtVertRtl" rtlCol="0" anchor="t"/>
          <a:lstStyle/>
          <a:p>
            <a:pPr algn="l"/>
            <a:endParaRPr kumimoji="1" lang="ja-JP" altLang="en-US" sz="1100"/>
          </a:p>
        </xdr:txBody>
      </xdr:sp>
      <xdr:sp macro="" textlink="">
        <xdr:nvSpPr>
          <xdr:cNvPr id="18" name="テキスト ボックス 17"/>
          <xdr:cNvSpPr txBox="1"/>
        </xdr:nvSpPr>
        <xdr:spPr>
          <a:xfrm>
            <a:off x="1981200" y="3124200"/>
            <a:ext cx="768350" cy="2921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tx1"/>
                </a:solidFill>
                <a:latin typeface="HGS明朝B" panose="02020800000000000000" pitchFamily="18" charset="-128"/>
                <a:ea typeface="HGS明朝B" panose="02020800000000000000" pitchFamily="18" charset="-128"/>
              </a:rPr>
              <a:t>請求書</a:t>
            </a:r>
            <a:endParaRPr kumimoji="1" lang="ja-JP" altLang="en-US" sz="1600" b="1">
              <a:solidFill>
                <a:schemeClr val="tx1"/>
              </a:solidFill>
              <a:latin typeface="HGS明朝B" panose="02020800000000000000" pitchFamily="18" charset="-128"/>
              <a:ea typeface="HGS明朝B" panose="02020800000000000000" pitchFamily="18" charset="-128"/>
            </a:endParaRPr>
          </a:p>
        </xdr:txBody>
      </xdr:sp>
      <xdr:sp macro="" textlink="">
        <xdr:nvSpPr>
          <xdr:cNvPr id="19" name="テキスト ボックス 18"/>
          <xdr:cNvSpPr txBox="1"/>
        </xdr:nvSpPr>
        <xdr:spPr>
          <a:xfrm>
            <a:off x="2543176" y="2927350"/>
            <a:ext cx="222250" cy="225425"/>
          </a:xfrm>
          <a:prstGeom prst="rect">
            <a:avLst/>
          </a:prstGeom>
          <a:grp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ja-JP" altLang="en-US" sz="900" b="0" i="0" baseline="0">
                <a:solidFill>
                  <a:srgbClr val="FF0000"/>
                </a:solidFill>
                <a:latin typeface="+mn-lt"/>
                <a:ea typeface="+mn-ea"/>
                <a:cs typeface="+mn-cs"/>
              </a:rPr>
              <a:t>印</a:t>
            </a:r>
            <a:endParaRPr kumimoji="1" lang="ja-JP" altLang="en-US" sz="900">
              <a:solidFill>
                <a:srgbClr val="FF0000"/>
              </a:solidFill>
            </a:endParaRPr>
          </a:p>
        </xdr:txBody>
      </xdr:sp>
    </xdr:grpSp>
    <xdr:clientData/>
  </xdr:twoCellAnchor>
  <xdr:twoCellAnchor>
    <xdr:from>
      <xdr:col>4</xdr:col>
      <xdr:colOff>203200</xdr:colOff>
      <xdr:row>24</xdr:row>
      <xdr:rowOff>98425</xdr:rowOff>
    </xdr:from>
    <xdr:to>
      <xdr:col>5</xdr:col>
      <xdr:colOff>565150</xdr:colOff>
      <xdr:row>28</xdr:row>
      <xdr:rowOff>47625</xdr:rowOff>
    </xdr:to>
    <xdr:grpSp>
      <xdr:nvGrpSpPr>
        <xdr:cNvPr id="20" name="グループ化 19"/>
        <xdr:cNvGrpSpPr/>
      </xdr:nvGrpSpPr>
      <xdr:grpSpPr>
        <a:xfrm>
          <a:off x="1312333" y="4568825"/>
          <a:ext cx="937684" cy="694267"/>
          <a:chOff x="1873250" y="2870200"/>
          <a:chExt cx="939800" cy="685800"/>
        </a:xfr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8100000" scaled="1"/>
          <a:tileRect/>
        </a:gradFill>
        <a:effectLst>
          <a:outerShdw blurRad="76200" dir="18900000" sy="23000" kx="-1200000" algn="bl" rotWithShape="0">
            <a:prstClr val="black">
              <a:alpha val="20000"/>
            </a:prstClr>
          </a:outerShdw>
        </a:effectLst>
      </xdr:grpSpPr>
      <xdr:sp macro="" textlink="">
        <xdr:nvSpPr>
          <xdr:cNvPr id="21" name="メモ 20"/>
          <xdr:cNvSpPr/>
        </xdr:nvSpPr>
        <xdr:spPr>
          <a:xfrm rot="10800000">
            <a:off x="1873250" y="2870200"/>
            <a:ext cx="939800" cy="685800"/>
          </a:xfrm>
          <a:prstGeom prst="foldedCorner">
            <a:avLst>
              <a:gd name="adj" fmla="val 31334"/>
            </a:avLst>
          </a:prstGeom>
          <a:grpFill/>
          <a:ln w="9525"/>
        </xdr:spPr>
        <xdr:style>
          <a:lnRef idx="1">
            <a:schemeClr val="accent5"/>
          </a:lnRef>
          <a:fillRef idx="2">
            <a:schemeClr val="accent5"/>
          </a:fillRef>
          <a:effectRef idx="1">
            <a:schemeClr val="accent5"/>
          </a:effectRef>
          <a:fontRef idx="minor">
            <a:schemeClr val="dk1"/>
          </a:fontRef>
        </xdr:style>
        <xdr:txBody>
          <a:bodyPr vertOverflow="clip" horzOverflow="clip" vert="wordArtVertRtl" rtlCol="0" anchor="t"/>
          <a:lstStyle/>
          <a:p>
            <a:pPr algn="l"/>
            <a:endParaRPr kumimoji="1" lang="ja-JP" altLang="en-US" sz="1100"/>
          </a:p>
        </xdr:txBody>
      </xdr:sp>
      <xdr:sp macro="" textlink="">
        <xdr:nvSpPr>
          <xdr:cNvPr id="22" name="テキスト ボックス 21"/>
          <xdr:cNvSpPr txBox="1"/>
        </xdr:nvSpPr>
        <xdr:spPr>
          <a:xfrm>
            <a:off x="1981200" y="3124200"/>
            <a:ext cx="768350" cy="2921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tx1"/>
                </a:solidFill>
                <a:latin typeface="HGS明朝B" panose="02020800000000000000" pitchFamily="18" charset="-128"/>
                <a:ea typeface="HGS明朝B" panose="02020800000000000000" pitchFamily="18" charset="-128"/>
              </a:rPr>
              <a:t>納品書</a:t>
            </a:r>
            <a:endParaRPr kumimoji="1" lang="ja-JP" altLang="en-US" sz="1400" b="1">
              <a:solidFill>
                <a:schemeClr val="tx1"/>
              </a:solidFill>
              <a:latin typeface="HGS明朝B" panose="02020800000000000000" pitchFamily="18" charset="-128"/>
              <a:ea typeface="HGS明朝B" panose="02020800000000000000" pitchFamily="18" charset="-128"/>
            </a:endParaRPr>
          </a:p>
        </xdr:txBody>
      </xdr:sp>
    </xdr:grpSp>
    <xdr:clientData/>
  </xdr:twoCellAnchor>
  <xdr:twoCellAnchor>
    <xdr:from>
      <xdr:col>9</xdr:col>
      <xdr:colOff>317500</xdr:colOff>
      <xdr:row>14</xdr:row>
      <xdr:rowOff>123825</xdr:rowOff>
    </xdr:from>
    <xdr:to>
      <xdr:col>11</xdr:col>
      <xdr:colOff>215900</xdr:colOff>
      <xdr:row>18</xdr:row>
      <xdr:rowOff>88900</xdr:rowOff>
    </xdr:to>
    <xdr:sp macro="" textlink="">
      <xdr:nvSpPr>
        <xdr:cNvPr id="24" name="AutoShape 1"/>
        <xdr:cNvSpPr>
          <a:spLocks noChangeArrowheads="1"/>
        </xdr:cNvSpPr>
      </xdr:nvSpPr>
      <xdr:spPr bwMode="auto">
        <a:xfrm>
          <a:off x="4038600" y="2498725"/>
          <a:ext cx="1308100" cy="701675"/>
        </a:xfrm>
        <a:prstGeom prst="bevel">
          <a:avLst>
            <a:gd name="adj" fmla="val 12500"/>
          </a:avLst>
        </a:prstGeom>
        <a:solidFill>
          <a:srgbClr val="FFFFFF"/>
        </a:solidFill>
        <a:ln w="9525">
          <a:solidFill>
            <a:schemeClr val="accent5"/>
          </a:solidFill>
          <a:miter lim="800000"/>
          <a:headEnd/>
          <a:tailEnd/>
        </a:ln>
        <a:effectLst/>
      </xdr:spPr>
      <xdr:txBody>
        <a:bodyPr vertOverflow="clip" wrap="square" lIns="27432" tIns="18288" rIns="0" bIns="0" anchor="ctr" upright="1"/>
        <a:lstStyle/>
        <a:p>
          <a:pPr algn="ctr" rtl="0">
            <a:lnSpc>
              <a:spcPts val="1100"/>
            </a:lnSpc>
            <a:defRPr sz="1000"/>
          </a:pPr>
          <a:r>
            <a:rPr lang="ja-JP" altLang="en-US" sz="1200" b="1" i="0" u="none" strike="noStrike" baseline="0">
              <a:solidFill>
                <a:srgbClr val="000000"/>
              </a:solidFill>
              <a:latin typeface="ＭＳ 明朝" panose="02020609040205080304" pitchFamily="17" charset="-128"/>
              <a:ea typeface="ＭＳ 明朝" panose="02020609040205080304" pitchFamily="17" charset="-128"/>
            </a:rPr>
            <a:t>現場・工場等</a:t>
          </a:r>
          <a:r>
            <a:rPr lang="en-US" altLang="ja-JP" sz="1200" b="1" i="0" u="none" strike="noStrike" baseline="0">
              <a:solidFill>
                <a:srgbClr val="000000"/>
              </a:solidFill>
              <a:latin typeface="ＭＳ 明朝" panose="02020609040205080304" pitchFamily="17" charset="-128"/>
              <a:ea typeface="ＭＳ 明朝" panose="02020609040205080304" pitchFamily="17" charset="-128"/>
            </a:rPr>
            <a:t/>
          </a:r>
          <a:br>
            <a:rPr lang="en-US" altLang="ja-JP" sz="1200" b="1" i="0" u="none" strike="noStrike" baseline="0">
              <a:solidFill>
                <a:srgbClr val="000000"/>
              </a:solidFill>
              <a:latin typeface="ＭＳ 明朝" panose="02020609040205080304" pitchFamily="17" charset="-128"/>
              <a:ea typeface="ＭＳ 明朝" panose="02020609040205080304" pitchFamily="17" charset="-128"/>
            </a:rPr>
          </a:br>
          <a:r>
            <a:rPr lang="en-US" altLang="ja-JP" sz="1100" b="1"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100" b="1" i="0" u="none" strike="noStrike" baseline="0">
              <a:solidFill>
                <a:srgbClr val="000000"/>
              </a:solidFill>
              <a:latin typeface="ＭＳ 明朝" panose="02020609040205080304" pitchFamily="17" charset="-128"/>
              <a:ea typeface="ＭＳ 明朝" panose="02020609040205080304" pitchFamily="17" charset="-128"/>
            </a:rPr>
            <a:t>弊社担当者</a:t>
          </a:r>
          <a:r>
            <a:rPr lang="en-US" altLang="ja-JP" sz="1100" b="1" i="0" u="none" strike="noStrike" baseline="0">
              <a:solidFill>
                <a:srgbClr val="000000"/>
              </a:solidFill>
              <a:latin typeface="ＭＳ 明朝" panose="02020609040205080304" pitchFamily="17" charset="-128"/>
              <a:ea typeface="ＭＳ 明朝" panose="02020609040205080304" pitchFamily="17" charset="-128"/>
            </a:rPr>
            <a:t>)</a:t>
          </a:r>
        </a:p>
      </xdr:txBody>
    </xdr:sp>
    <xdr:clientData/>
  </xdr:twoCellAnchor>
  <xdr:twoCellAnchor>
    <xdr:from>
      <xdr:col>9</xdr:col>
      <xdr:colOff>501650</xdr:colOff>
      <xdr:row>19</xdr:row>
      <xdr:rowOff>120650</xdr:rowOff>
    </xdr:from>
    <xdr:to>
      <xdr:col>11</xdr:col>
      <xdr:colOff>31750</xdr:colOff>
      <xdr:row>23</xdr:row>
      <xdr:rowOff>69850</xdr:rowOff>
    </xdr:to>
    <xdr:grpSp>
      <xdr:nvGrpSpPr>
        <xdr:cNvPr id="35" name="グループ化 34"/>
        <xdr:cNvGrpSpPr/>
      </xdr:nvGrpSpPr>
      <xdr:grpSpPr>
        <a:xfrm>
          <a:off x="4421717" y="3659717"/>
          <a:ext cx="935566" cy="694266"/>
          <a:chOff x="1873250" y="2870200"/>
          <a:chExt cx="939800" cy="685800"/>
        </a:xfr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8100000" scaled="1"/>
          <a:tileRect/>
        </a:gradFill>
        <a:effectLst>
          <a:outerShdw blurRad="76200" dir="18900000" sy="23000" kx="-1200000" algn="bl" rotWithShape="0">
            <a:prstClr val="black">
              <a:alpha val="20000"/>
            </a:prstClr>
          </a:outerShdw>
        </a:effectLst>
      </xdr:grpSpPr>
      <xdr:sp macro="" textlink="">
        <xdr:nvSpPr>
          <xdr:cNvPr id="36" name="メモ 35"/>
          <xdr:cNvSpPr/>
        </xdr:nvSpPr>
        <xdr:spPr>
          <a:xfrm rot="10800000">
            <a:off x="1873250" y="2870200"/>
            <a:ext cx="939800" cy="685800"/>
          </a:xfrm>
          <a:prstGeom prst="foldedCorner">
            <a:avLst>
              <a:gd name="adj" fmla="val 31334"/>
            </a:avLst>
          </a:prstGeom>
          <a:grpFill/>
          <a:ln w="9525"/>
        </xdr:spPr>
        <xdr:style>
          <a:lnRef idx="1">
            <a:schemeClr val="accent5"/>
          </a:lnRef>
          <a:fillRef idx="2">
            <a:schemeClr val="accent5"/>
          </a:fillRef>
          <a:effectRef idx="1">
            <a:schemeClr val="accent5"/>
          </a:effectRef>
          <a:fontRef idx="minor">
            <a:schemeClr val="dk1"/>
          </a:fontRef>
        </xdr:style>
        <xdr:txBody>
          <a:bodyPr vertOverflow="clip" horzOverflow="clip" vert="wordArtVertRtl" rtlCol="0" anchor="t"/>
          <a:lstStyle/>
          <a:p>
            <a:pPr algn="l"/>
            <a:endParaRPr kumimoji="1" lang="ja-JP" altLang="en-US" sz="1100"/>
          </a:p>
        </xdr:txBody>
      </xdr:sp>
      <xdr:sp macro="" textlink="">
        <xdr:nvSpPr>
          <xdr:cNvPr id="37" name="テキスト ボックス 36"/>
          <xdr:cNvSpPr txBox="1"/>
        </xdr:nvSpPr>
        <xdr:spPr>
          <a:xfrm>
            <a:off x="1981200" y="3124200"/>
            <a:ext cx="768350" cy="2921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tx1"/>
                </a:solidFill>
                <a:latin typeface="HGS明朝B" panose="02020800000000000000" pitchFamily="18" charset="-128"/>
                <a:ea typeface="HGS明朝B" panose="02020800000000000000" pitchFamily="18" charset="-128"/>
              </a:rPr>
              <a:t>請求書</a:t>
            </a:r>
            <a:endParaRPr kumimoji="1" lang="ja-JP" altLang="en-US" sz="1600" b="1">
              <a:solidFill>
                <a:schemeClr val="tx1"/>
              </a:solidFill>
              <a:latin typeface="HGS明朝B" panose="02020800000000000000" pitchFamily="18" charset="-128"/>
              <a:ea typeface="HGS明朝B" panose="02020800000000000000" pitchFamily="18" charset="-128"/>
            </a:endParaRPr>
          </a:p>
        </xdr:txBody>
      </xdr:sp>
      <xdr:sp macro="" textlink="">
        <xdr:nvSpPr>
          <xdr:cNvPr id="38" name="テキスト ボックス 37"/>
          <xdr:cNvSpPr txBox="1"/>
        </xdr:nvSpPr>
        <xdr:spPr>
          <a:xfrm>
            <a:off x="2543176" y="2927350"/>
            <a:ext cx="222250" cy="225425"/>
          </a:xfrm>
          <a:prstGeom prst="rect">
            <a:avLst/>
          </a:prstGeom>
          <a:grp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ja-JP" altLang="en-US" sz="900" b="0" i="0" baseline="0">
                <a:solidFill>
                  <a:srgbClr val="FF0000"/>
                </a:solidFill>
                <a:latin typeface="+mn-lt"/>
                <a:ea typeface="+mn-ea"/>
                <a:cs typeface="+mn-cs"/>
              </a:rPr>
              <a:t>印</a:t>
            </a:r>
            <a:endParaRPr kumimoji="1" lang="ja-JP" altLang="en-US" sz="900">
              <a:solidFill>
                <a:srgbClr val="FF0000"/>
              </a:solidFill>
            </a:endParaRPr>
          </a:p>
        </xdr:txBody>
      </xdr:sp>
    </xdr:grpSp>
    <xdr:clientData/>
  </xdr:twoCellAnchor>
  <xdr:twoCellAnchor>
    <xdr:from>
      <xdr:col>9</xdr:col>
      <xdr:colOff>501650</xdr:colOff>
      <xdr:row>24</xdr:row>
      <xdr:rowOff>98425</xdr:rowOff>
    </xdr:from>
    <xdr:to>
      <xdr:col>11</xdr:col>
      <xdr:colOff>31750</xdr:colOff>
      <xdr:row>28</xdr:row>
      <xdr:rowOff>47625</xdr:rowOff>
    </xdr:to>
    <xdr:grpSp>
      <xdr:nvGrpSpPr>
        <xdr:cNvPr id="39" name="グループ化 38"/>
        <xdr:cNvGrpSpPr/>
      </xdr:nvGrpSpPr>
      <xdr:grpSpPr>
        <a:xfrm>
          <a:off x="4421717" y="4568825"/>
          <a:ext cx="935566" cy="694267"/>
          <a:chOff x="1873250" y="2870200"/>
          <a:chExt cx="939800" cy="685800"/>
        </a:xfr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8100000" scaled="1"/>
          <a:tileRect/>
        </a:gradFill>
        <a:effectLst>
          <a:outerShdw blurRad="76200" dir="18900000" sy="23000" kx="-1200000" algn="bl" rotWithShape="0">
            <a:prstClr val="black">
              <a:alpha val="20000"/>
            </a:prstClr>
          </a:outerShdw>
        </a:effectLst>
      </xdr:grpSpPr>
      <xdr:sp macro="" textlink="">
        <xdr:nvSpPr>
          <xdr:cNvPr id="40" name="メモ 39"/>
          <xdr:cNvSpPr/>
        </xdr:nvSpPr>
        <xdr:spPr>
          <a:xfrm rot="10800000">
            <a:off x="1873250" y="2870200"/>
            <a:ext cx="939800" cy="685800"/>
          </a:xfrm>
          <a:prstGeom prst="foldedCorner">
            <a:avLst>
              <a:gd name="adj" fmla="val 31334"/>
            </a:avLst>
          </a:prstGeom>
          <a:grpFill/>
          <a:ln w="9525"/>
        </xdr:spPr>
        <xdr:style>
          <a:lnRef idx="1">
            <a:schemeClr val="accent5"/>
          </a:lnRef>
          <a:fillRef idx="2">
            <a:schemeClr val="accent5"/>
          </a:fillRef>
          <a:effectRef idx="1">
            <a:schemeClr val="accent5"/>
          </a:effectRef>
          <a:fontRef idx="minor">
            <a:schemeClr val="dk1"/>
          </a:fontRef>
        </xdr:style>
        <xdr:txBody>
          <a:bodyPr vertOverflow="clip" horzOverflow="clip" vert="wordArtVertRtl" rtlCol="0" anchor="t"/>
          <a:lstStyle/>
          <a:p>
            <a:pPr algn="l"/>
            <a:endParaRPr kumimoji="1" lang="ja-JP" altLang="en-US" sz="1100"/>
          </a:p>
        </xdr:txBody>
      </xdr:sp>
      <xdr:sp macro="" textlink="">
        <xdr:nvSpPr>
          <xdr:cNvPr id="41" name="テキスト ボックス 40"/>
          <xdr:cNvSpPr txBox="1"/>
        </xdr:nvSpPr>
        <xdr:spPr>
          <a:xfrm>
            <a:off x="1981200" y="3124200"/>
            <a:ext cx="768350" cy="2921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tx1"/>
                </a:solidFill>
                <a:latin typeface="HGS明朝B" panose="02020800000000000000" pitchFamily="18" charset="-128"/>
                <a:ea typeface="HGS明朝B" panose="02020800000000000000" pitchFamily="18" charset="-128"/>
              </a:rPr>
              <a:t>納品書</a:t>
            </a:r>
            <a:endParaRPr kumimoji="1" lang="ja-JP" altLang="en-US" sz="1400" b="1">
              <a:solidFill>
                <a:schemeClr val="tx1"/>
              </a:solidFill>
              <a:latin typeface="HGS明朝B" panose="02020800000000000000" pitchFamily="18" charset="-128"/>
              <a:ea typeface="HGS明朝B" panose="02020800000000000000" pitchFamily="18" charset="-128"/>
            </a:endParaRPr>
          </a:p>
        </xdr:txBody>
      </xdr:sp>
    </xdr:grpSp>
    <xdr:clientData/>
  </xdr:twoCellAnchor>
  <xdr:twoCellAnchor>
    <xdr:from>
      <xdr:col>4</xdr:col>
      <xdr:colOff>19050</xdr:colOff>
      <xdr:row>14</xdr:row>
      <xdr:rowOff>161925</xdr:rowOff>
    </xdr:from>
    <xdr:to>
      <xdr:col>6</xdr:col>
      <xdr:colOff>171450</xdr:colOff>
      <xdr:row>18</xdr:row>
      <xdr:rowOff>127000</xdr:rowOff>
    </xdr:to>
    <xdr:sp macro="" textlink="">
      <xdr:nvSpPr>
        <xdr:cNvPr id="42" name="AutoShape 1"/>
        <xdr:cNvSpPr>
          <a:spLocks noChangeArrowheads="1"/>
        </xdr:cNvSpPr>
      </xdr:nvSpPr>
      <xdr:spPr bwMode="auto">
        <a:xfrm>
          <a:off x="920750" y="2536825"/>
          <a:ext cx="1308100" cy="701675"/>
        </a:xfrm>
        <a:prstGeom prst="bevel">
          <a:avLst>
            <a:gd name="adj" fmla="val 12500"/>
          </a:avLst>
        </a:prstGeom>
        <a:solidFill>
          <a:srgbClr val="FFFFFF"/>
        </a:solidFill>
        <a:ln w="9525">
          <a:solidFill>
            <a:schemeClr val="accent5"/>
          </a:solidFill>
          <a:miter lim="800000"/>
          <a:headEnd/>
          <a:tailEnd/>
        </a:ln>
        <a:effectLst/>
      </xdr:spPr>
      <xdr:txBody>
        <a:bodyPr vertOverflow="clip" wrap="square" lIns="27432" tIns="18288" rIns="0" bIns="0" anchor="ctr" upright="1"/>
        <a:lstStyle/>
        <a:p>
          <a:pPr algn="ctr" rtl="0">
            <a:lnSpc>
              <a:spcPts val="1100"/>
            </a:lnSpc>
            <a:defRPr sz="1000"/>
          </a:pPr>
          <a:r>
            <a:rPr lang="ja-JP" altLang="en-US" sz="1200" b="1" i="0" u="none" strike="noStrike" baseline="0">
              <a:solidFill>
                <a:srgbClr val="000000"/>
              </a:solidFill>
              <a:latin typeface="ＭＳ 明朝" panose="02020609040205080304" pitchFamily="17" charset="-128"/>
              <a:ea typeface="ＭＳ 明朝" panose="02020609040205080304" pitchFamily="17" charset="-128"/>
            </a:rPr>
            <a:t>お取引先様</a:t>
          </a:r>
          <a:endParaRPr lang="en-US" altLang="ja-JP" sz="1100" b="1" i="0" u="none" strike="noStrike" baseline="0">
            <a:solidFill>
              <a:srgbClr val="000000"/>
            </a:solidFill>
            <a:latin typeface="ＭＳ 明朝" panose="02020609040205080304" pitchFamily="17" charset="-128"/>
            <a:ea typeface="ＭＳ 明朝" panose="02020609040205080304" pitchFamily="17" charset="-128"/>
          </a:endParaRPr>
        </a:p>
      </xdr:txBody>
    </xdr:sp>
    <xdr:clientData/>
  </xdr:twoCellAnchor>
  <xdr:twoCellAnchor>
    <xdr:from>
      <xdr:col>4</xdr:col>
      <xdr:colOff>203200</xdr:colOff>
      <xdr:row>29</xdr:row>
      <xdr:rowOff>85725</xdr:rowOff>
    </xdr:from>
    <xdr:to>
      <xdr:col>5</xdr:col>
      <xdr:colOff>565150</xdr:colOff>
      <xdr:row>33</xdr:row>
      <xdr:rowOff>34925</xdr:rowOff>
    </xdr:to>
    <xdr:grpSp>
      <xdr:nvGrpSpPr>
        <xdr:cNvPr id="44" name="グループ化 43"/>
        <xdr:cNvGrpSpPr/>
      </xdr:nvGrpSpPr>
      <xdr:grpSpPr>
        <a:xfrm>
          <a:off x="1312333" y="5487458"/>
          <a:ext cx="937684" cy="694267"/>
          <a:chOff x="1905000" y="2870200"/>
          <a:chExt cx="939800" cy="685800"/>
        </a:xfr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8100000" scaled="1"/>
          <a:tileRect/>
        </a:gradFill>
        <a:effectLst>
          <a:outerShdw blurRad="76200" dir="18900000" sy="23000" kx="-1200000" algn="bl" rotWithShape="0">
            <a:prstClr val="black">
              <a:alpha val="20000"/>
            </a:prstClr>
          </a:outerShdw>
        </a:effectLst>
      </xdr:grpSpPr>
      <xdr:sp macro="" textlink="">
        <xdr:nvSpPr>
          <xdr:cNvPr id="45" name="メモ 44"/>
          <xdr:cNvSpPr/>
        </xdr:nvSpPr>
        <xdr:spPr>
          <a:xfrm rot="10800000">
            <a:off x="1905000" y="2870200"/>
            <a:ext cx="939800" cy="685800"/>
          </a:xfrm>
          <a:prstGeom prst="foldedCorner">
            <a:avLst>
              <a:gd name="adj" fmla="val 31334"/>
            </a:avLst>
          </a:prstGeom>
          <a:grpFill/>
          <a:ln w="9525"/>
        </xdr:spPr>
        <xdr:style>
          <a:lnRef idx="1">
            <a:schemeClr val="accent5"/>
          </a:lnRef>
          <a:fillRef idx="2">
            <a:schemeClr val="accent5"/>
          </a:fillRef>
          <a:effectRef idx="1">
            <a:schemeClr val="accent5"/>
          </a:effectRef>
          <a:fontRef idx="minor">
            <a:schemeClr val="dk1"/>
          </a:fontRef>
        </xdr:style>
        <xdr:txBody>
          <a:bodyPr vertOverflow="clip" horzOverflow="clip" vert="wordArtVertRtl" rtlCol="0" anchor="t"/>
          <a:lstStyle/>
          <a:p>
            <a:pPr algn="l"/>
            <a:endParaRPr kumimoji="1" lang="ja-JP" altLang="en-US" sz="1100"/>
          </a:p>
        </xdr:txBody>
      </xdr:sp>
      <xdr:sp macro="" textlink="">
        <xdr:nvSpPr>
          <xdr:cNvPr id="46" name="テキスト ボックス 45"/>
          <xdr:cNvSpPr txBox="1"/>
        </xdr:nvSpPr>
        <xdr:spPr>
          <a:xfrm>
            <a:off x="1955800" y="3124200"/>
            <a:ext cx="844550" cy="29210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tx1"/>
                </a:solidFill>
                <a:latin typeface="HGS明朝B" panose="02020800000000000000" pitchFamily="18" charset="-128"/>
                <a:ea typeface="HGS明朝B" panose="02020800000000000000" pitchFamily="18" charset="-128"/>
              </a:rPr>
              <a:t>業者様控</a:t>
            </a:r>
            <a:endParaRPr kumimoji="1" lang="ja-JP" altLang="en-US" sz="1400" b="1">
              <a:solidFill>
                <a:schemeClr val="tx1"/>
              </a:solidFill>
              <a:latin typeface="HGS明朝B" panose="02020800000000000000" pitchFamily="18" charset="-128"/>
              <a:ea typeface="HGS明朝B" panose="02020800000000000000" pitchFamily="18"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93134</xdr:colOff>
      <xdr:row>5</xdr:row>
      <xdr:rowOff>110067</xdr:rowOff>
    </xdr:from>
    <xdr:to>
      <xdr:col>108</xdr:col>
      <xdr:colOff>8468</xdr:colOff>
      <xdr:row>69</xdr:row>
      <xdr:rowOff>54900</xdr:rowOff>
    </xdr:to>
    <xdr:grpSp>
      <xdr:nvGrpSpPr>
        <xdr:cNvPr id="2" name="グループ化 1"/>
        <xdr:cNvGrpSpPr/>
      </xdr:nvGrpSpPr>
      <xdr:grpSpPr>
        <a:xfrm>
          <a:off x="397934" y="855134"/>
          <a:ext cx="11472334" cy="17944966"/>
          <a:chOff x="406399" y="855134"/>
          <a:chExt cx="11472334" cy="17944966"/>
        </a:xfrm>
      </xdr:grpSpPr>
      <xdr:sp macro="" textlink="">
        <xdr:nvSpPr>
          <xdr:cNvPr id="3" name="AutoShape 5"/>
          <xdr:cNvSpPr>
            <a:spLocks noChangeArrowheads="1"/>
          </xdr:cNvSpPr>
        </xdr:nvSpPr>
        <xdr:spPr bwMode="auto">
          <a:xfrm>
            <a:off x="406399" y="1422400"/>
            <a:ext cx="939801" cy="494546"/>
          </a:xfrm>
          <a:prstGeom prst="wedgeRectCallout">
            <a:avLst>
              <a:gd name="adj1" fmla="val -23575"/>
              <a:gd name="adj2" fmla="val 75035"/>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18288" anchor="ctr" upright="1"/>
          <a:lstStyle/>
          <a:p>
            <a:pPr algn="ctr" rtl="0">
              <a:defRPr sz="1000"/>
            </a:pPr>
            <a:r>
              <a:rPr lang="ja-JP" altLang="en-US" sz="1000" b="1" i="0" u="none" strike="noStrike" baseline="0">
                <a:solidFill>
                  <a:schemeClr val="accent5">
                    <a:lumMod val="50000"/>
                  </a:schemeClr>
                </a:solidFill>
                <a:latin typeface="ＭＳ ゴシック"/>
                <a:ea typeface="ＭＳ ゴシック"/>
              </a:rPr>
              <a:t>弊社検収月</a:t>
            </a:r>
            <a:endParaRPr lang="en-US" altLang="ja-JP" sz="1000" b="1" i="0" u="none" strike="noStrike" baseline="0">
              <a:solidFill>
                <a:schemeClr val="accent5">
                  <a:lumMod val="50000"/>
                </a:schemeClr>
              </a:solidFill>
              <a:latin typeface="ＭＳ ゴシック"/>
              <a:ea typeface="ＭＳ ゴシック"/>
            </a:endParaRPr>
          </a:p>
          <a:p>
            <a:pPr algn="ctr" rtl="0">
              <a:defRPr sz="1000"/>
            </a:pPr>
            <a:r>
              <a:rPr lang="en-US" altLang="ja-JP" sz="1000" b="1" i="0" u="none" strike="noStrike" baseline="0">
                <a:solidFill>
                  <a:schemeClr val="accent5">
                    <a:lumMod val="50000"/>
                  </a:schemeClr>
                </a:solidFill>
                <a:latin typeface="ＭＳ ゴシック"/>
                <a:ea typeface="ＭＳ ゴシック"/>
              </a:rPr>
              <a:t>※</a:t>
            </a:r>
            <a:r>
              <a:rPr lang="ja-JP" altLang="en-US" sz="1000" b="1" i="0" u="none" strike="noStrike" baseline="0">
                <a:solidFill>
                  <a:schemeClr val="accent5">
                    <a:lumMod val="50000"/>
                  </a:schemeClr>
                </a:solidFill>
                <a:latin typeface="ＭＳ ゴシック"/>
                <a:ea typeface="ＭＳ ゴシック"/>
              </a:rPr>
              <a:t>西暦</a:t>
            </a:r>
          </a:p>
        </xdr:txBody>
      </xdr:sp>
      <xdr:sp macro="" textlink="">
        <xdr:nvSpPr>
          <xdr:cNvPr id="7" name="AutoShape 6"/>
          <xdr:cNvSpPr>
            <a:spLocks noChangeArrowheads="1"/>
          </xdr:cNvSpPr>
        </xdr:nvSpPr>
        <xdr:spPr bwMode="auto">
          <a:xfrm>
            <a:off x="1557866" y="855134"/>
            <a:ext cx="2997199" cy="1055008"/>
          </a:xfrm>
          <a:prstGeom prst="wedgeRectCallout">
            <a:avLst>
              <a:gd name="adj1" fmla="val -22767"/>
              <a:gd name="adj2" fmla="val 63703"/>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18288" anchor="ctr" upright="1"/>
          <a:lstStyle/>
          <a:p>
            <a:pPr algn="l" rtl="0">
              <a:lnSpc>
                <a:spcPts val="1000"/>
              </a:lnSpc>
              <a:defRPr sz="1000"/>
            </a:pPr>
            <a:r>
              <a:rPr lang="ja-JP" altLang="en-US" sz="1050" b="1" i="0" u="none" strike="noStrike" baseline="0">
                <a:solidFill>
                  <a:srgbClr val="0070C0"/>
                </a:solidFill>
                <a:latin typeface="ＭＳ ゴシック"/>
                <a:ea typeface="ＭＳ ゴシック"/>
              </a:rPr>
              <a:t>　</a:t>
            </a:r>
            <a:r>
              <a:rPr lang="ja-JP" altLang="en-US" sz="1000" b="1" i="0" u="none" strike="noStrike" baseline="0">
                <a:solidFill>
                  <a:schemeClr val="accent5">
                    <a:lumMod val="50000"/>
                  </a:schemeClr>
                </a:solidFill>
                <a:latin typeface="ＭＳ ゴシック"/>
                <a:ea typeface="ＭＳ ゴシック"/>
              </a:rPr>
              <a:t>注文書記載の番号、物件名をご入力下さい。</a:t>
            </a:r>
          </a:p>
          <a:p>
            <a:pPr algn="l" rtl="0">
              <a:lnSpc>
                <a:spcPts val="1000"/>
              </a:lnSpc>
              <a:defRPr sz="1000"/>
            </a:pPr>
            <a:r>
              <a:rPr lang="ja-JP" altLang="en-US" sz="1000" b="1" i="0" u="none" strike="noStrike" baseline="0">
                <a:solidFill>
                  <a:schemeClr val="accent5">
                    <a:lumMod val="50000"/>
                  </a:schemeClr>
                </a:solidFill>
                <a:latin typeface="ＭＳ ゴシック"/>
                <a:ea typeface="ＭＳ ゴシック"/>
              </a:rPr>
              <a:t>　（注文書が無い場合、注文書番号は無記入）</a:t>
            </a:r>
          </a:p>
          <a:p>
            <a:pPr algn="l" rtl="0">
              <a:lnSpc>
                <a:spcPts val="1000"/>
              </a:lnSpc>
              <a:defRPr sz="1000"/>
            </a:pPr>
            <a:r>
              <a:rPr lang="ja-JP" altLang="en-US" sz="1000" b="1" i="0" u="none" strike="noStrike" baseline="0">
                <a:solidFill>
                  <a:schemeClr val="accent5">
                    <a:lumMod val="50000"/>
                  </a:schemeClr>
                </a:solidFill>
                <a:latin typeface="ＭＳ ゴシック"/>
                <a:ea typeface="ＭＳ ゴシック"/>
              </a:rPr>
              <a:t>　</a:t>
            </a:r>
            <a:endParaRPr lang="en-US" altLang="ja-JP" sz="1000" b="1" i="0" u="none" strike="noStrike" baseline="0">
              <a:solidFill>
                <a:schemeClr val="accent5">
                  <a:lumMod val="50000"/>
                </a:schemeClr>
              </a:solidFill>
              <a:latin typeface="ＭＳ ゴシック"/>
              <a:ea typeface="ＭＳ ゴシック"/>
            </a:endParaRPr>
          </a:p>
          <a:p>
            <a:pPr algn="l" rtl="0">
              <a:lnSpc>
                <a:spcPts val="1000"/>
              </a:lnSpc>
              <a:defRPr sz="1000"/>
            </a:pPr>
            <a:r>
              <a:rPr lang="ja-JP" altLang="en-US" sz="1000" b="1" i="0" u="none" strike="noStrike" baseline="0">
                <a:solidFill>
                  <a:schemeClr val="accent5">
                    <a:lumMod val="50000"/>
                  </a:schemeClr>
                </a:solidFill>
                <a:latin typeface="ＭＳ ゴシック"/>
                <a:ea typeface="ＭＳ ゴシック"/>
              </a:rPr>
              <a:t>　</a:t>
            </a:r>
            <a:r>
              <a:rPr lang="en-US" altLang="ja-JP" sz="1000" b="1" i="0" u="none" strike="noStrike" baseline="0">
                <a:solidFill>
                  <a:schemeClr val="accent5">
                    <a:lumMod val="50000"/>
                  </a:schemeClr>
                </a:solidFill>
                <a:latin typeface="ＭＳ ゴシック"/>
                <a:ea typeface="ＭＳ ゴシック"/>
              </a:rPr>
              <a:t>※</a:t>
            </a:r>
            <a:r>
              <a:rPr lang="ja-JP" altLang="en-US" sz="1000" b="1" i="0" u="none" strike="noStrike" baseline="0">
                <a:solidFill>
                  <a:schemeClr val="accent5">
                    <a:lumMod val="50000"/>
                  </a:schemeClr>
                </a:solidFill>
                <a:latin typeface="ＭＳ ゴシック"/>
                <a:ea typeface="ＭＳ ゴシック"/>
              </a:rPr>
              <a:t>注文書上の表記は、下記の通りです。</a:t>
            </a:r>
            <a:r>
              <a:rPr lang="en-US" altLang="ja-JP" sz="1000" b="1" i="0" u="none" strike="noStrike" baseline="0">
                <a:solidFill>
                  <a:schemeClr val="accent5">
                    <a:lumMod val="50000"/>
                  </a:schemeClr>
                </a:solidFill>
                <a:latin typeface="ＭＳ ゴシック"/>
                <a:ea typeface="ＭＳ ゴシック"/>
              </a:rPr>
              <a:t/>
            </a:r>
            <a:br>
              <a:rPr lang="en-US" altLang="ja-JP" sz="1000" b="1" i="0" u="none" strike="noStrike" baseline="0">
                <a:solidFill>
                  <a:schemeClr val="accent5">
                    <a:lumMod val="50000"/>
                  </a:schemeClr>
                </a:solidFill>
                <a:latin typeface="ＭＳ ゴシック"/>
                <a:ea typeface="ＭＳ ゴシック"/>
              </a:rPr>
            </a:br>
            <a:r>
              <a:rPr lang="ja-JP" altLang="en-US" sz="1000" b="1" i="0" u="none" strike="noStrike" baseline="0">
                <a:solidFill>
                  <a:schemeClr val="accent5">
                    <a:lumMod val="50000"/>
                  </a:schemeClr>
                </a:solidFill>
                <a:latin typeface="ＭＳ ゴシック"/>
                <a:ea typeface="ＭＳ ゴシック"/>
              </a:rPr>
              <a:t>　　業者コード＝取引先コード＝企業コード</a:t>
            </a:r>
          </a:p>
          <a:p>
            <a:pPr algn="l" rtl="0">
              <a:lnSpc>
                <a:spcPts val="900"/>
              </a:lnSpc>
              <a:defRPr sz="1000"/>
            </a:pPr>
            <a:r>
              <a:rPr lang="ja-JP" altLang="en-US" sz="1000" b="1" i="0" u="none" strike="noStrike" baseline="0">
                <a:solidFill>
                  <a:schemeClr val="accent5">
                    <a:lumMod val="50000"/>
                  </a:schemeClr>
                </a:solidFill>
                <a:latin typeface="ＭＳ ゴシック"/>
                <a:ea typeface="ＭＳ ゴシック"/>
              </a:rPr>
              <a:t>　　工事コード＝工事</a:t>
            </a:r>
            <a:r>
              <a:rPr lang="en-US" altLang="ja-JP" sz="1000" b="1" i="0" u="none" strike="noStrike" baseline="0">
                <a:solidFill>
                  <a:schemeClr val="accent5">
                    <a:lumMod val="50000"/>
                  </a:schemeClr>
                </a:solidFill>
                <a:latin typeface="ＭＳ ゴシック"/>
                <a:ea typeface="ＭＳ ゴシック"/>
              </a:rPr>
              <a:t>/</a:t>
            </a:r>
            <a:r>
              <a:rPr lang="ja-JP" altLang="en-US" sz="1000" b="1" i="0" u="none" strike="noStrike" baseline="0">
                <a:solidFill>
                  <a:schemeClr val="accent5">
                    <a:lumMod val="50000"/>
                  </a:schemeClr>
                </a:solidFill>
                <a:latin typeface="ＭＳ ゴシック"/>
                <a:ea typeface="ＭＳ ゴシック"/>
              </a:rPr>
              <a:t>分析コード</a:t>
            </a:r>
          </a:p>
        </xdr:txBody>
      </xdr:sp>
      <xdr:sp macro="" textlink="">
        <xdr:nvSpPr>
          <xdr:cNvPr id="8" name="AutoShape 8"/>
          <xdr:cNvSpPr>
            <a:spLocks noChangeArrowheads="1"/>
          </xdr:cNvSpPr>
        </xdr:nvSpPr>
        <xdr:spPr bwMode="auto">
          <a:xfrm>
            <a:off x="6968067" y="1210733"/>
            <a:ext cx="3098800" cy="514285"/>
          </a:xfrm>
          <a:prstGeom prst="wedgeRectCallout">
            <a:avLst>
              <a:gd name="adj1" fmla="val -20990"/>
              <a:gd name="adj2" fmla="val 72522"/>
            </a:avLst>
          </a:prstGeom>
          <a:solidFill>
            <a:schemeClr val="accent6">
              <a:lumMod val="20000"/>
              <a:lumOff val="80000"/>
            </a:schemeClr>
          </a:solidFill>
          <a:ln w="9525">
            <a:solidFill>
              <a:srgbClr val="00B0F0"/>
            </a:solidFill>
            <a:miter lim="800000"/>
            <a:headEnd/>
            <a:tailEnd/>
          </a:ln>
        </xdr:spPr>
        <xdr:txBody>
          <a:bodyPr vertOverflow="clip" wrap="square" lIns="27432" tIns="18288" rIns="27432" bIns="0" anchor="ctr" upright="1"/>
          <a:lstStyle/>
          <a:p>
            <a:pPr algn="l" rtl="1">
              <a:lnSpc>
                <a:spcPts val="1200"/>
              </a:lnSpc>
              <a:defRPr sz="1000"/>
            </a:pPr>
            <a:r>
              <a:rPr lang="ja-JP" altLang="en-US" sz="1000" b="1" i="0" strike="noStrike">
                <a:solidFill>
                  <a:srgbClr val="0070C0"/>
                </a:solidFill>
                <a:latin typeface="ＭＳ ゴシック"/>
                <a:ea typeface="ＭＳ ゴシック"/>
              </a:rPr>
              <a:t>　</a:t>
            </a:r>
            <a:r>
              <a:rPr lang="ja-JP" altLang="en-US" sz="1000" b="1" i="0" strike="noStrike">
                <a:solidFill>
                  <a:schemeClr val="accent5">
                    <a:lumMod val="50000"/>
                  </a:schemeClr>
                </a:solidFill>
                <a:latin typeface="ＭＳ ゴシック"/>
                <a:ea typeface="ＭＳ ゴシック"/>
              </a:rPr>
              <a:t>下</a:t>
            </a:r>
            <a:r>
              <a:rPr lang="en-US" altLang="ja-JP" sz="1000" b="1" i="0" strike="noStrike">
                <a:solidFill>
                  <a:schemeClr val="accent5">
                    <a:lumMod val="50000"/>
                  </a:schemeClr>
                </a:solidFill>
                <a:latin typeface="ＭＳ ゴシック"/>
                <a:ea typeface="ＭＳ ゴシック"/>
              </a:rPr>
              <a:t>3</a:t>
            </a:r>
            <a:r>
              <a:rPr lang="ja-JP" altLang="en-US" sz="1000" b="1" i="0" strike="noStrike">
                <a:solidFill>
                  <a:schemeClr val="accent5">
                    <a:lumMod val="50000"/>
                  </a:schemeClr>
                </a:solidFill>
                <a:latin typeface="ＭＳ ゴシック"/>
                <a:ea typeface="ＭＳ ゴシック"/>
              </a:rPr>
              <a:t>桁に</a:t>
            </a:r>
            <a:r>
              <a:rPr lang="en-US" altLang="ja-JP" sz="1000" b="1" i="0" strike="noStrike">
                <a:solidFill>
                  <a:schemeClr val="accent5">
                    <a:lumMod val="50000"/>
                  </a:schemeClr>
                </a:solidFill>
                <a:latin typeface="ＭＳ ゴシック"/>
                <a:ea typeface="ＭＳ ゴシック"/>
              </a:rPr>
              <a:t>001</a:t>
            </a:r>
            <a:r>
              <a:rPr lang="ja-JP" altLang="en-US" sz="1000" b="1" i="0" strike="noStrike">
                <a:solidFill>
                  <a:schemeClr val="accent5">
                    <a:lumMod val="50000"/>
                  </a:schemeClr>
                </a:solidFill>
                <a:latin typeface="ＭＳ ゴシック"/>
                <a:ea typeface="ＭＳ ゴシック"/>
              </a:rPr>
              <a:t>を追加した</a:t>
            </a:r>
            <a:r>
              <a:rPr lang="en-US" altLang="ja-JP" sz="1000" b="1" i="0" strike="noStrike">
                <a:solidFill>
                  <a:schemeClr val="accent5">
                    <a:lumMod val="50000"/>
                  </a:schemeClr>
                </a:solidFill>
                <a:latin typeface="ＭＳ ゴシック"/>
                <a:ea typeface="ＭＳ ゴシック"/>
              </a:rPr>
              <a:t>9</a:t>
            </a:r>
            <a:r>
              <a:rPr lang="ja-JP" altLang="en-US" sz="1000" b="1" i="0" strike="noStrike">
                <a:solidFill>
                  <a:schemeClr val="accent5">
                    <a:lumMod val="50000"/>
                  </a:schemeClr>
                </a:solidFill>
                <a:latin typeface="ＭＳ ゴシック"/>
                <a:ea typeface="ＭＳ ゴシック"/>
              </a:rPr>
              <a:t>桁コードをご入力下さい。</a:t>
            </a:r>
            <a:endParaRPr lang="en-US" altLang="ja-JP" sz="1000" b="1" i="0" strike="noStrike">
              <a:solidFill>
                <a:schemeClr val="accent5">
                  <a:lumMod val="50000"/>
                </a:schemeClr>
              </a:solidFill>
              <a:latin typeface="ＭＳ ゴシック"/>
              <a:ea typeface="ＭＳ ゴシック"/>
            </a:endParaRPr>
          </a:p>
        </xdr:txBody>
      </xdr:sp>
      <xdr:sp macro="" textlink="">
        <xdr:nvSpPr>
          <xdr:cNvPr id="16" name="AutoShape 24"/>
          <xdr:cNvSpPr>
            <a:spLocks noChangeArrowheads="1"/>
          </xdr:cNvSpPr>
        </xdr:nvSpPr>
        <xdr:spPr bwMode="auto">
          <a:xfrm>
            <a:off x="3166533" y="9423400"/>
            <a:ext cx="4336124" cy="385101"/>
          </a:xfrm>
          <a:prstGeom prst="wedgeRectCallout">
            <a:avLst>
              <a:gd name="adj1" fmla="val 20220"/>
              <a:gd name="adj2" fmla="val 75231"/>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0" anchor="ctr" upright="1"/>
          <a:lstStyle/>
          <a:p>
            <a:pPr algn="ctr" rtl="0"/>
            <a:r>
              <a:rPr lang="ja-JP" altLang="en-US" sz="1100" b="1" i="0" baseline="0">
                <a:solidFill>
                  <a:schemeClr val="accent5">
                    <a:lumMod val="50000"/>
                  </a:schemeClr>
                </a:solidFill>
                <a:effectLst/>
                <a:latin typeface="+mn-lt"/>
                <a:ea typeface="+mn-ea"/>
                <a:cs typeface="+mn-cs"/>
              </a:rPr>
              <a:t>　</a:t>
            </a:r>
            <a:r>
              <a:rPr lang="ja-JP" altLang="ja-JP" sz="1000" b="1" i="0" baseline="0">
                <a:solidFill>
                  <a:schemeClr val="accent5">
                    <a:lumMod val="50000"/>
                  </a:schemeClr>
                </a:solidFill>
                <a:effectLst/>
                <a:latin typeface="+mn-lt"/>
                <a:ea typeface="+mn-ea"/>
                <a:cs typeface="+mn-cs"/>
              </a:rPr>
              <a:t>請求書</a:t>
            </a:r>
            <a:r>
              <a:rPr lang="en-US" altLang="ja-JP" sz="1000" b="1" i="0" baseline="0">
                <a:solidFill>
                  <a:schemeClr val="accent5">
                    <a:lumMod val="50000"/>
                  </a:schemeClr>
                </a:solidFill>
                <a:effectLst/>
                <a:latin typeface="+mn-lt"/>
                <a:ea typeface="+mn-ea"/>
                <a:cs typeface="+mn-cs"/>
              </a:rPr>
              <a:t>(</a:t>
            </a:r>
            <a:r>
              <a:rPr lang="ja-JP" altLang="ja-JP" sz="1000" b="1" i="0" baseline="0">
                <a:solidFill>
                  <a:schemeClr val="accent5">
                    <a:lumMod val="50000"/>
                  </a:schemeClr>
                </a:solidFill>
                <a:effectLst/>
                <a:latin typeface="+mn-lt"/>
                <a:ea typeface="+mn-ea"/>
                <a:cs typeface="+mn-cs"/>
              </a:rPr>
              <a:t>本紙</a:t>
            </a:r>
            <a:r>
              <a:rPr lang="en-US" altLang="ja-JP" sz="1000" b="1" i="0" baseline="0">
                <a:solidFill>
                  <a:schemeClr val="accent5">
                    <a:lumMod val="50000"/>
                  </a:schemeClr>
                </a:solidFill>
                <a:effectLst/>
                <a:latin typeface="+mn-lt"/>
                <a:ea typeface="+mn-ea"/>
                <a:cs typeface="+mn-cs"/>
              </a:rPr>
              <a:t>)</a:t>
            </a:r>
            <a:r>
              <a:rPr lang="ja-JP" altLang="ja-JP" sz="1000" b="1" i="0" baseline="0">
                <a:solidFill>
                  <a:schemeClr val="accent5">
                    <a:lumMod val="50000"/>
                  </a:schemeClr>
                </a:solidFill>
                <a:effectLst/>
                <a:latin typeface="+mn-lt"/>
                <a:ea typeface="+mn-ea"/>
                <a:cs typeface="+mn-cs"/>
              </a:rPr>
              <a:t>に入力したデータが反映されますので入力</a:t>
            </a:r>
            <a:r>
              <a:rPr lang="ja-JP" altLang="en-US" sz="1000" b="1" i="0" baseline="0">
                <a:solidFill>
                  <a:schemeClr val="accent5">
                    <a:lumMod val="50000"/>
                  </a:schemeClr>
                </a:solidFill>
                <a:effectLst/>
                <a:latin typeface="+mn-lt"/>
                <a:ea typeface="+mn-ea"/>
                <a:cs typeface="+mn-cs"/>
              </a:rPr>
              <a:t>は不要です</a:t>
            </a:r>
            <a:r>
              <a:rPr lang="ja-JP" altLang="ja-JP" sz="1000" b="1" i="0" baseline="0">
                <a:solidFill>
                  <a:schemeClr val="accent5">
                    <a:lumMod val="50000"/>
                  </a:schemeClr>
                </a:solidFill>
                <a:effectLst/>
                <a:latin typeface="+mn-lt"/>
                <a:ea typeface="+mn-ea"/>
                <a:cs typeface="+mn-cs"/>
              </a:rPr>
              <a:t>。</a:t>
            </a:r>
            <a:endParaRPr lang="ja-JP" altLang="ja-JP" sz="800" b="1">
              <a:solidFill>
                <a:schemeClr val="accent5">
                  <a:lumMod val="50000"/>
                </a:schemeClr>
              </a:solidFill>
              <a:effectLst/>
            </a:endParaRPr>
          </a:p>
        </xdr:txBody>
      </xdr:sp>
      <xdr:sp macro="" textlink="">
        <xdr:nvSpPr>
          <xdr:cNvPr id="11" name="AutoShape 8"/>
          <xdr:cNvSpPr>
            <a:spLocks noChangeArrowheads="1"/>
          </xdr:cNvSpPr>
        </xdr:nvSpPr>
        <xdr:spPr bwMode="auto">
          <a:xfrm>
            <a:off x="10566400" y="1219200"/>
            <a:ext cx="1312333" cy="328018"/>
          </a:xfrm>
          <a:prstGeom prst="wedgeRectCallout">
            <a:avLst>
              <a:gd name="adj1" fmla="val -20990"/>
              <a:gd name="adj2" fmla="val 72522"/>
            </a:avLst>
          </a:prstGeom>
          <a:solidFill>
            <a:schemeClr val="accent6">
              <a:lumMod val="20000"/>
              <a:lumOff val="80000"/>
            </a:schemeClr>
          </a:solidFill>
          <a:ln w="9525">
            <a:solidFill>
              <a:srgbClr val="00B0F0"/>
            </a:solidFill>
            <a:miter lim="800000"/>
            <a:headEnd/>
            <a:tailEnd/>
          </a:ln>
        </xdr:spPr>
        <xdr:txBody>
          <a:bodyPr vertOverflow="clip" wrap="square" lIns="27432" tIns="18288" rIns="27432" bIns="0" anchor="ctr" upright="1"/>
          <a:lstStyle/>
          <a:p>
            <a:pPr algn="ctr" rtl="1">
              <a:lnSpc>
                <a:spcPts val="1200"/>
              </a:lnSpc>
              <a:defRPr sz="1000"/>
            </a:pPr>
            <a:r>
              <a:rPr lang="ja-JP" altLang="en-US" sz="1000" b="0" i="0" strike="noStrike">
                <a:solidFill>
                  <a:schemeClr val="accent5">
                    <a:lumMod val="50000"/>
                  </a:schemeClr>
                </a:solidFill>
                <a:latin typeface="ＭＳ ゴシック"/>
                <a:ea typeface="ＭＳ ゴシック"/>
              </a:rPr>
              <a:t>貴社管理番号</a:t>
            </a:r>
            <a:r>
              <a:rPr lang="en-US" altLang="ja-JP" sz="1000" b="0" i="0" strike="noStrike">
                <a:solidFill>
                  <a:schemeClr val="accent5">
                    <a:lumMod val="50000"/>
                  </a:schemeClr>
                </a:solidFill>
                <a:latin typeface="ＭＳ ゴシック"/>
                <a:ea typeface="ＭＳ ゴシック"/>
              </a:rPr>
              <a:t>※</a:t>
            </a:r>
            <a:r>
              <a:rPr lang="ja-JP" altLang="en-US" sz="1000" b="0" i="0" strike="noStrike">
                <a:solidFill>
                  <a:schemeClr val="accent5">
                    <a:lumMod val="50000"/>
                  </a:schemeClr>
                </a:solidFill>
                <a:latin typeface="ＭＳ ゴシック"/>
                <a:ea typeface="ＭＳ ゴシック"/>
              </a:rPr>
              <a:t>任意</a:t>
            </a:r>
          </a:p>
        </xdr:txBody>
      </xdr:sp>
      <xdr:sp macro="" textlink="">
        <xdr:nvSpPr>
          <xdr:cNvPr id="4" name="楕円 3"/>
          <xdr:cNvSpPr/>
        </xdr:nvSpPr>
        <xdr:spPr>
          <a:xfrm>
            <a:off x="11099798" y="2887134"/>
            <a:ext cx="660400" cy="6604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AutoShape 24"/>
          <xdr:cNvSpPr>
            <a:spLocks noChangeArrowheads="1"/>
          </xdr:cNvSpPr>
        </xdr:nvSpPr>
        <xdr:spPr bwMode="auto">
          <a:xfrm>
            <a:off x="7408332" y="6333067"/>
            <a:ext cx="1845732" cy="604302"/>
          </a:xfrm>
          <a:prstGeom prst="wedgeRectCallout">
            <a:avLst>
              <a:gd name="adj1" fmla="val 20264"/>
              <a:gd name="adj2" fmla="val 67258"/>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0" anchor="ctr" upright="1"/>
          <a:lstStyle/>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税率ごとの合計額に対し</a:t>
            </a:r>
            <a:endParaRPr lang="en-US" altLang="ja-JP" sz="1000" b="1" i="0" u="none" strike="noStrike" baseline="0">
              <a:solidFill>
                <a:schemeClr val="accent5">
                  <a:lumMod val="50000"/>
                </a:schemeClr>
              </a:solidFill>
              <a:latin typeface="ＭＳ ゴシック"/>
              <a:ea typeface="ＭＳ ゴシック"/>
            </a:endParaRPr>
          </a:p>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消費税を算出。</a:t>
            </a:r>
            <a:endParaRPr lang="en-US" altLang="ja-JP" sz="1000" b="1" i="0" u="none" strike="noStrike" baseline="0">
              <a:solidFill>
                <a:schemeClr val="accent5">
                  <a:lumMod val="50000"/>
                </a:schemeClr>
              </a:solidFill>
              <a:latin typeface="ＭＳ ゴシック"/>
              <a:ea typeface="ＭＳ ゴシック"/>
            </a:endParaRPr>
          </a:p>
        </xdr:txBody>
      </xdr:sp>
      <xdr:sp macro="" textlink="">
        <xdr:nvSpPr>
          <xdr:cNvPr id="13" name="AutoShape 24"/>
          <xdr:cNvSpPr>
            <a:spLocks noChangeArrowheads="1"/>
          </xdr:cNvSpPr>
        </xdr:nvSpPr>
        <xdr:spPr bwMode="auto">
          <a:xfrm>
            <a:off x="4783666" y="5858933"/>
            <a:ext cx="2226733" cy="1073282"/>
          </a:xfrm>
          <a:prstGeom prst="wedgeRectCallout">
            <a:avLst>
              <a:gd name="adj1" fmla="val 22520"/>
              <a:gd name="adj2" fmla="val 61980"/>
            </a:avLst>
          </a:prstGeom>
          <a:solidFill>
            <a:schemeClr val="accent4">
              <a:lumMod val="20000"/>
              <a:lumOff val="80000"/>
            </a:schemeClr>
          </a:solidFill>
          <a:ln w="9525">
            <a:solidFill>
              <a:srgbClr val="FF0000"/>
            </a:solidFill>
            <a:miter lim="800000"/>
            <a:headEnd/>
            <a:tailEnd/>
          </a:ln>
          <a:effectLst/>
        </xdr:spPr>
        <xdr:txBody>
          <a:bodyPr vertOverflow="clip" wrap="square" lIns="27432" tIns="18288" rIns="0" bIns="0" anchor="ctr" upright="1"/>
          <a:lstStyle/>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手書きの場合、各税率ごとの</a:t>
            </a:r>
            <a:endParaRPr lang="en-US" altLang="ja-JP" sz="1000" b="1" i="0" u="none" strike="noStrike" baseline="0">
              <a:solidFill>
                <a:schemeClr val="accent5">
                  <a:lumMod val="50000"/>
                </a:schemeClr>
              </a:solidFill>
              <a:latin typeface="ＭＳ ゴシック"/>
              <a:ea typeface="ＭＳ ゴシック"/>
            </a:endParaRPr>
          </a:p>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内訳をご記入下さい。</a:t>
            </a:r>
            <a:endParaRPr lang="en-US" altLang="ja-JP" sz="1000" b="1" i="0" u="none" strike="noStrike" baseline="0">
              <a:solidFill>
                <a:schemeClr val="accent5">
                  <a:lumMod val="50000"/>
                </a:schemeClr>
              </a:solidFill>
              <a:latin typeface="ＭＳ ゴシック"/>
              <a:ea typeface="ＭＳ ゴシック"/>
            </a:endParaRPr>
          </a:p>
          <a:p>
            <a:pPr algn="ctr" rtl="0">
              <a:lnSpc>
                <a:spcPts val="1200"/>
              </a:lnSpc>
              <a:defRPr sz="1000"/>
            </a:pPr>
            <a:endParaRPr lang="en-US" altLang="ja-JP" sz="1000" b="1" i="0" u="none" strike="noStrike" baseline="0">
              <a:solidFill>
                <a:schemeClr val="accent5">
                  <a:lumMod val="50000"/>
                </a:schemeClr>
              </a:solidFill>
              <a:latin typeface="ＭＳ ゴシック"/>
              <a:ea typeface="ＭＳ ゴシック"/>
            </a:endParaRPr>
          </a:p>
          <a:p>
            <a:pPr algn="ctr" rtl="0">
              <a:lnSpc>
                <a:spcPts val="1200"/>
              </a:lnSpc>
              <a:defRPr sz="1000"/>
            </a:pPr>
            <a:r>
              <a:rPr lang="en-US" altLang="ja-JP" sz="1000" b="1" i="0" u="none" strike="noStrike" baseline="0">
                <a:solidFill>
                  <a:schemeClr val="accent5">
                    <a:lumMod val="50000"/>
                  </a:schemeClr>
                </a:solidFill>
                <a:latin typeface="ＭＳ ゴシック"/>
                <a:ea typeface="ＭＳ ゴシック"/>
              </a:rPr>
              <a:t>※</a:t>
            </a:r>
            <a:r>
              <a:rPr lang="ja-JP" altLang="en-US" sz="1000" b="1" i="0" u="none" strike="noStrike" baseline="0">
                <a:solidFill>
                  <a:schemeClr val="accent5">
                    <a:lumMod val="50000"/>
                  </a:schemeClr>
                </a:solidFill>
                <a:latin typeface="ＭＳ ゴシック"/>
                <a:ea typeface="ＭＳ ゴシック"/>
              </a:rPr>
              <a:t>軽油税・産廃税は「対象外」</a:t>
            </a:r>
            <a:endParaRPr lang="en-US" altLang="ja-JP" sz="1000" b="1" i="0" u="none" strike="noStrike" baseline="0">
              <a:solidFill>
                <a:schemeClr val="accent5">
                  <a:lumMod val="50000"/>
                </a:schemeClr>
              </a:solidFill>
              <a:latin typeface="ＭＳ ゴシック"/>
              <a:ea typeface="ＭＳ ゴシック"/>
            </a:endParaRPr>
          </a:p>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にご記入下さい。</a:t>
            </a:r>
          </a:p>
        </xdr:txBody>
      </xdr:sp>
      <xdr:sp macro="" textlink="">
        <xdr:nvSpPr>
          <xdr:cNvPr id="14" name="AutoShape 24"/>
          <xdr:cNvSpPr>
            <a:spLocks noChangeArrowheads="1"/>
          </xdr:cNvSpPr>
        </xdr:nvSpPr>
        <xdr:spPr bwMode="auto">
          <a:xfrm>
            <a:off x="9169401" y="5630334"/>
            <a:ext cx="2023532" cy="677333"/>
          </a:xfrm>
          <a:prstGeom prst="wedgeRectCallout">
            <a:avLst>
              <a:gd name="adj1" fmla="val -14718"/>
              <a:gd name="adj2" fmla="val -65663"/>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0" anchor="ctr" upright="1"/>
          <a:lstStyle/>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軽油税・産廃税は「対象外」</a:t>
            </a:r>
            <a:endParaRPr lang="en-US" altLang="ja-JP" sz="1000" b="1" i="0" u="none" strike="noStrike" baseline="0">
              <a:solidFill>
                <a:schemeClr val="accent5">
                  <a:lumMod val="50000"/>
                </a:schemeClr>
              </a:solidFill>
              <a:latin typeface="ＭＳ ゴシック"/>
              <a:ea typeface="ＭＳ ゴシック"/>
            </a:endParaRPr>
          </a:p>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をご選択下さい。</a:t>
            </a:r>
          </a:p>
        </xdr:txBody>
      </xdr:sp>
      <xdr:sp macro="" textlink="">
        <xdr:nvSpPr>
          <xdr:cNvPr id="17" name="AutoShape 24"/>
          <xdr:cNvSpPr>
            <a:spLocks noChangeArrowheads="1"/>
          </xdr:cNvSpPr>
        </xdr:nvSpPr>
        <xdr:spPr bwMode="auto">
          <a:xfrm>
            <a:off x="10253133" y="6324600"/>
            <a:ext cx="1566333" cy="599148"/>
          </a:xfrm>
          <a:prstGeom prst="wedgeRectCallout">
            <a:avLst>
              <a:gd name="adj1" fmla="val 22520"/>
              <a:gd name="adj2" fmla="val 61980"/>
            </a:avLst>
          </a:prstGeom>
          <a:solidFill>
            <a:schemeClr val="accent4">
              <a:lumMod val="20000"/>
              <a:lumOff val="80000"/>
            </a:schemeClr>
          </a:solidFill>
          <a:ln w="9525">
            <a:solidFill>
              <a:srgbClr val="FF0000"/>
            </a:solidFill>
            <a:miter lim="800000"/>
            <a:headEnd/>
            <a:tailEnd/>
          </a:ln>
          <a:effectLst/>
        </xdr:spPr>
        <xdr:txBody>
          <a:bodyPr vertOverflow="clip" wrap="square" lIns="27432" tIns="18288" rIns="0" bIns="0" anchor="ctr" upright="1"/>
          <a:lstStyle/>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手書きの場合、</a:t>
            </a:r>
            <a:endParaRPr lang="en-US" altLang="ja-JP" sz="1000" b="1" i="0" u="none" strike="noStrike" baseline="0">
              <a:solidFill>
                <a:schemeClr val="accent5">
                  <a:lumMod val="50000"/>
                </a:schemeClr>
              </a:solidFill>
              <a:latin typeface="ＭＳ ゴシック"/>
              <a:ea typeface="ＭＳ ゴシック"/>
            </a:endParaRPr>
          </a:p>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こちらもご記入下さい。</a:t>
            </a:r>
            <a:endParaRPr lang="en-US" altLang="ja-JP" sz="1000" b="1" i="0" u="none" strike="noStrike" baseline="0">
              <a:solidFill>
                <a:schemeClr val="accent5">
                  <a:lumMod val="50000"/>
                </a:schemeClr>
              </a:solidFill>
              <a:latin typeface="ＭＳ ゴシック"/>
              <a:ea typeface="ＭＳ ゴシック"/>
            </a:endParaRPr>
          </a:p>
        </xdr:txBody>
      </xdr:sp>
      <xdr:sp macro="" textlink="">
        <xdr:nvSpPr>
          <xdr:cNvPr id="18" name="AutoShape 24"/>
          <xdr:cNvSpPr>
            <a:spLocks noChangeArrowheads="1"/>
          </xdr:cNvSpPr>
        </xdr:nvSpPr>
        <xdr:spPr bwMode="auto">
          <a:xfrm>
            <a:off x="3073400" y="18414999"/>
            <a:ext cx="4336124" cy="385101"/>
          </a:xfrm>
          <a:prstGeom prst="wedgeRectCallout">
            <a:avLst>
              <a:gd name="adj1" fmla="val 20220"/>
              <a:gd name="adj2" fmla="val 75231"/>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0" anchor="ctr" upright="1"/>
          <a:lstStyle/>
          <a:p>
            <a:pPr algn="ctr" rtl="0"/>
            <a:r>
              <a:rPr lang="ja-JP" altLang="en-US" sz="1100" b="1" i="0" baseline="0">
                <a:solidFill>
                  <a:schemeClr val="accent5">
                    <a:lumMod val="50000"/>
                  </a:schemeClr>
                </a:solidFill>
                <a:effectLst/>
                <a:latin typeface="+mn-lt"/>
                <a:ea typeface="+mn-ea"/>
                <a:cs typeface="+mn-cs"/>
              </a:rPr>
              <a:t>　</a:t>
            </a:r>
            <a:r>
              <a:rPr lang="ja-JP" altLang="ja-JP" sz="1000" b="1" i="0" baseline="0">
                <a:solidFill>
                  <a:schemeClr val="accent5">
                    <a:lumMod val="50000"/>
                  </a:schemeClr>
                </a:solidFill>
                <a:effectLst/>
                <a:latin typeface="+mn-lt"/>
                <a:ea typeface="+mn-ea"/>
                <a:cs typeface="+mn-cs"/>
              </a:rPr>
              <a:t>請求書</a:t>
            </a:r>
            <a:r>
              <a:rPr lang="en-US" altLang="ja-JP" sz="1000" b="1" i="0" baseline="0">
                <a:solidFill>
                  <a:schemeClr val="accent5">
                    <a:lumMod val="50000"/>
                  </a:schemeClr>
                </a:solidFill>
                <a:effectLst/>
                <a:latin typeface="+mn-lt"/>
                <a:ea typeface="+mn-ea"/>
                <a:cs typeface="+mn-cs"/>
              </a:rPr>
              <a:t>(</a:t>
            </a:r>
            <a:r>
              <a:rPr lang="ja-JP" altLang="ja-JP" sz="1000" b="1" i="0" baseline="0">
                <a:solidFill>
                  <a:schemeClr val="accent5">
                    <a:lumMod val="50000"/>
                  </a:schemeClr>
                </a:solidFill>
                <a:effectLst/>
                <a:latin typeface="+mn-lt"/>
                <a:ea typeface="+mn-ea"/>
                <a:cs typeface="+mn-cs"/>
              </a:rPr>
              <a:t>本紙</a:t>
            </a:r>
            <a:r>
              <a:rPr lang="en-US" altLang="ja-JP" sz="1000" b="1" i="0" baseline="0">
                <a:solidFill>
                  <a:schemeClr val="accent5">
                    <a:lumMod val="50000"/>
                  </a:schemeClr>
                </a:solidFill>
                <a:effectLst/>
                <a:latin typeface="+mn-lt"/>
                <a:ea typeface="+mn-ea"/>
                <a:cs typeface="+mn-cs"/>
              </a:rPr>
              <a:t>)</a:t>
            </a:r>
            <a:r>
              <a:rPr lang="ja-JP" altLang="ja-JP" sz="1000" b="1" i="0" baseline="0">
                <a:solidFill>
                  <a:schemeClr val="accent5">
                    <a:lumMod val="50000"/>
                  </a:schemeClr>
                </a:solidFill>
                <a:effectLst/>
                <a:latin typeface="+mn-lt"/>
                <a:ea typeface="+mn-ea"/>
                <a:cs typeface="+mn-cs"/>
              </a:rPr>
              <a:t>に入力したデータが反映されますので入力</a:t>
            </a:r>
            <a:r>
              <a:rPr lang="ja-JP" altLang="en-US" sz="1000" b="1" i="0" baseline="0">
                <a:solidFill>
                  <a:schemeClr val="accent5">
                    <a:lumMod val="50000"/>
                  </a:schemeClr>
                </a:solidFill>
                <a:effectLst/>
                <a:latin typeface="+mn-lt"/>
                <a:ea typeface="+mn-ea"/>
                <a:cs typeface="+mn-cs"/>
              </a:rPr>
              <a:t>は不要です</a:t>
            </a:r>
            <a:r>
              <a:rPr lang="ja-JP" altLang="ja-JP" sz="1000" b="1" i="0" baseline="0">
                <a:solidFill>
                  <a:schemeClr val="accent5">
                    <a:lumMod val="50000"/>
                  </a:schemeClr>
                </a:solidFill>
                <a:effectLst/>
                <a:latin typeface="+mn-lt"/>
                <a:ea typeface="+mn-ea"/>
                <a:cs typeface="+mn-cs"/>
              </a:rPr>
              <a:t>。</a:t>
            </a:r>
            <a:r>
              <a:rPr lang="en-US" altLang="ja-JP" sz="1000" b="1" i="0" baseline="0">
                <a:solidFill>
                  <a:schemeClr val="accent5">
                    <a:lumMod val="50000"/>
                  </a:schemeClr>
                </a:solidFill>
                <a:effectLst/>
                <a:latin typeface="+mn-lt"/>
                <a:ea typeface="+mn-ea"/>
                <a:cs typeface="+mn-cs"/>
              </a:rPr>
              <a:t>     </a:t>
            </a:r>
            <a:endParaRPr lang="ja-JP" altLang="ja-JP" sz="800" b="1">
              <a:solidFill>
                <a:schemeClr val="accent5">
                  <a:lumMod val="50000"/>
                </a:schemeClr>
              </a:solidFill>
              <a:effectLst/>
            </a:endParaRPr>
          </a:p>
        </xdr:txBody>
      </xdr:sp>
    </xdr:grpSp>
    <xdr:clientData/>
  </xdr:twoCellAnchor>
  <xdr:twoCellAnchor>
    <xdr:from>
      <xdr:col>109</xdr:col>
      <xdr:colOff>372534</xdr:colOff>
      <xdr:row>6</xdr:row>
      <xdr:rowOff>33866</xdr:rowOff>
    </xdr:from>
    <xdr:to>
      <xdr:col>113</xdr:col>
      <xdr:colOff>93133</xdr:colOff>
      <xdr:row>8</xdr:row>
      <xdr:rowOff>167152</xdr:rowOff>
    </xdr:to>
    <xdr:sp macro="" textlink="">
      <xdr:nvSpPr>
        <xdr:cNvPr id="19" name="AutoShape 8"/>
        <xdr:cNvSpPr>
          <a:spLocks noChangeArrowheads="1"/>
        </xdr:cNvSpPr>
      </xdr:nvSpPr>
      <xdr:spPr bwMode="auto">
        <a:xfrm>
          <a:off x="12344401" y="948266"/>
          <a:ext cx="2184399" cy="556619"/>
        </a:xfrm>
        <a:prstGeom prst="wedgeRectCallout">
          <a:avLst>
            <a:gd name="adj1" fmla="val -20990"/>
            <a:gd name="adj2" fmla="val 72522"/>
          </a:avLst>
        </a:prstGeom>
        <a:solidFill>
          <a:schemeClr val="accent6">
            <a:lumMod val="20000"/>
            <a:lumOff val="80000"/>
          </a:schemeClr>
        </a:solidFill>
        <a:ln w="9525">
          <a:solidFill>
            <a:srgbClr val="00B0F0"/>
          </a:solidFill>
          <a:miter lim="800000"/>
          <a:headEnd/>
          <a:tailEnd/>
        </a:ln>
      </xdr:spPr>
      <xdr:txBody>
        <a:bodyPr vertOverflow="clip" wrap="square" lIns="27432" tIns="18288" rIns="27432" bIns="0" anchor="ctr" upright="1"/>
        <a:lstStyle/>
        <a:p>
          <a:pPr algn="ctr" rtl="1">
            <a:lnSpc>
              <a:spcPts val="1200"/>
            </a:lnSpc>
            <a:defRPr sz="1000"/>
          </a:pPr>
          <a:r>
            <a:rPr lang="ja-JP" altLang="en-US" sz="1000" b="0" i="0" strike="noStrike">
              <a:solidFill>
                <a:schemeClr val="accent5">
                  <a:lumMod val="50000"/>
                </a:schemeClr>
              </a:solidFill>
              <a:latin typeface="ＭＳ ゴシック"/>
              <a:ea typeface="ＭＳ ゴシック"/>
            </a:rPr>
            <a:t>消費税額が変更された際は</a:t>
          </a:r>
          <a:endParaRPr lang="en-US" altLang="ja-JP" sz="1000" b="0" i="0" strike="noStrike">
            <a:solidFill>
              <a:schemeClr val="accent5">
                <a:lumMod val="50000"/>
              </a:schemeClr>
            </a:solidFill>
            <a:latin typeface="ＭＳ ゴシック"/>
            <a:ea typeface="ＭＳ ゴシック"/>
          </a:endParaRPr>
        </a:p>
        <a:p>
          <a:pPr algn="ctr" rtl="1">
            <a:lnSpc>
              <a:spcPts val="1200"/>
            </a:lnSpc>
            <a:defRPr sz="1000"/>
          </a:pPr>
          <a:r>
            <a:rPr lang="ja-JP" altLang="en-US" sz="1000" b="0" i="0" strike="noStrike">
              <a:solidFill>
                <a:schemeClr val="accent5">
                  <a:lumMod val="50000"/>
                </a:schemeClr>
              </a:solidFill>
              <a:latin typeface="ＭＳ ゴシック"/>
              <a:ea typeface="ＭＳ ゴシック"/>
            </a:rPr>
            <a:t>こちらをご変更下さい。</a:t>
          </a:r>
          <a:endParaRPr lang="en-US" altLang="ja-JP" sz="1000" b="0" i="0" strike="noStrike">
            <a:solidFill>
              <a:schemeClr val="accent5">
                <a:lumMod val="50000"/>
              </a:schemeClr>
            </a:solidFill>
            <a:latin typeface="ＭＳ ゴシック"/>
            <a:ea typeface="ＭＳ ゴシック"/>
          </a:endParaRPr>
        </a:p>
      </xdr:txBody>
    </xdr:sp>
    <xdr:clientData/>
  </xdr:twoCellAnchor>
  <xdr:twoCellAnchor>
    <xdr:from>
      <xdr:col>35</xdr:col>
      <xdr:colOff>16935</xdr:colOff>
      <xdr:row>16</xdr:row>
      <xdr:rowOff>76201</xdr:rowOff>
    </xdr:from>
    <xdr:to>
      <xdr:col>53</xdr:col>
      <xdr:colOff>59267</xdr:colOff>
      <xdr:row>18</xdr:row>
      <xdr:rowOff>245534</xdr:rowOff>
    </xdr:to>
    <xdr:sp macro="" textlink="">
      <xdr:nvSpPr>
        <xdr:cNvPr id="15" name="AutoShape 24"/>
        <xdr:cNvSpPr>
          <a:spLocks noChangeArrowheads="1"/>
        </xdr:cNvSpPr>
      </xdr:nvSpPr>
      <xdr:spPr bwMode="auto">
        <a:xfrm>
          <a:off x="3843868" y="3767668"/>
          <a:ext cx="2023532" cy="558799"/>
        </a:xfrm>
        <a:prstGeom prst="wedgeRectCallout">
          <a:avLst>
            <a:gd name="adj1" fmla="val -21413"/>
            <a:gd name="adj2" fmla="val -65663"/>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0" anchor="ctr" upright="1"/>
        <a:lstStyle/>
        <a:p>
          <a:pPr algn="ctr" rtl="0">
            <a:lnSpc>
              <a:spcPts val="1200"/>
            </a:lnSpc>
            <a:defRPr sz="1000"/>
          </a:pPr>
          <a:r>
            <a:rPr lang="ja-JP" altLang="en-US" sz="1000" b="1" i="0" u="none" strike="noStrike" baseline="0">
              <a:solidFill>
                <a:schemeClr val="accent5">
                  <a:lumMod val="50000"/>
                </a:schemeClr>
              </a:solidFill>
              <a:latin typeface="ＭＳ ゴシック"/>
              <a:ea typeface="ＭＳ ゴシック"/>
            </a:rPr>
            <a:t>税込金額をご入力下さい。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238124</xdr:colOff>
      <xdr:row>5</xdr:row>
      <xdr:rowOff>47625</xdr:rowOff>
    </xdr:from>
    <xdr:to>
      <xdr:col>10</xdr:col>
      <xdr:colOff>555625</xdr:colOff>
      <xdr:row>8</xdr:row>
      <xdr:rowOff>55562</xdr:rowOff>
    </xdr:to>
    <xdr:sp macro="" textlink="">
      <xdr:nvSpPr>
        <xdr:cNvPr id="10" name="AutoShape 6"/>
        <xdr:cNvSpPr>
          <a:spLocks noChangeArrowheads="1"/>
        </xdr:cNvSpPr>
      </xdr:nvSpPr>
      <xdr:spPr bwMode="auto">
        <a:xfrm>
          <a:off x="10080624" y="912813"/>
          <a:ext cx="944563" cy="579437"/>
        </a:xfrm>
        <a:prstGeom prst="wedgeRectCallout">
          <a:avLst>
            <a:gd name="adj1" fmla="val -64784"/>
            <a:gd name="adj2" fmla="val -25339"/>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18288" anchor="ctr" upright="1"/>
        <a:lstStyle/>
        <a:p>
          <a:pPr algn="ctr" rtl="0">
            <a:lnSpc>
              <a:spcPts val="1000"/>
            </a:lnSpc>
            <a:defRPr sz="1000"/>
          </a:pPr>
          <a:r>
            <a:rPr lang="ja-JP" altLang="en-US" sz="1050" b="1" i="0" u="none" strike="noStrike" baseline="0">
              <a:solidFill>
                <a:schemeClr val="accent5">
                  <a:lumMod val="50000"/>
                </a:schemeClr>
              </a:solidFill>
              <a:latin typeface="ＭＳ ゴシック"/>
              <a:ea typeface="ＭＳ ゴシック"/>
            </a:rPr>
            <a:t>出来高期間</a:t>
          </a:r>
          <a:endParaRPr lang="en-US" altLang="ja-JP" sz="1050" b="1" i="0" u="none" strike="noStrike" baseline="0">
            <a:solidFill>
              <a:schemeClr val="accent5">
                <a:lumMod val="50000"/>
              </a:schemeClr>
            </a:solidFill>
            <a:latin typeface="ＭＳ ゴシック"/>
            <a:ea typeface="ＭＳ ゴシック"/>
          </a:endParaRPr>
        </a:p>
        <a:p>
          <a:pPr algn="ctr" rtl="0">
            <a:lnSpc>
              <a:spcPts val="1000"/>
            </a:lnSpc>
            <a:defRPr sz="1000"/>
          </a:pPr>
          <a:r>
            <a:rPr lang="en-US" altLang="ja-JP" sz="1050" b="1" i="0" u="none" strike="noStrike" baseline="0">
              <a:solidFill>
                <a:schemeClr val="accent5">
                  <a:lumMod val="50000"/>
                </a:schemeClr>
              </a:solidFill>
              <a:latin typeface="ＭＳ ゴシック"/>
              <a:ea typeface="ＭＳ ゴシック"/>
            </a:rPr>
            <a:t>※</a:t>
          </a:r>
          <a:r>
            <a:rPr lang="ja-JP" altLang="en-US" sz="1050" b="1" i="0" u="none" strike="noStrike" baseline="0">
              <a:solidFill>
                <a:schemeClr val="accent5">
                  <a:lumMod val="50000"/>
                </a:schemeClr>
              </a:solidFill>
              <a:latin typeface="ＭＳ ゴシック"/>
              <a:ea typeface="ＭＳ ゴシック"/>
            </a:rPr>
            <a:t>西暦</a:t>
          </a:r>
        </a:p>
      </xdr:txBody>
    </xdr:sp>
    <xdr:clientData/>
  </xdr:twoCellAnchor>
  <xdr:twoCellAnchor editAs="oneCell">
    <xdr:from>
      <xdr:col>7</xdr:col>
      <xdr:colOff>15875</xdr:colOff>
      <xdr:row>12</xdr:row>
      <xdr:rowOff>200025</xdr:rowOff>
    </xdr:from>
    <xdr:to>
      <xdr:col>8</xdr:col>
      <xdr:colOff>247650</xdr:colOff>
      <xdr:row>13</xdr:row>
      <xdr:rowOff>309562</xdr:rowOff>
    </xdr:to>
    <xdr:sp macro="" textlink="">
      <xdr:nvSpPr>
        <xdr:cNvPr id="11" name="AutoShape 6"/>
        <xdr:cNvSpPr>
          <a:spLocks noChangeArrowheads="1"/>
        </xdr:cNvSpPr>
      </xdr:nvSpPr>
      <xdr:spPr bwMode="auto">
        <a:xfrm>
          <a:off x="7548563" y="2382838"/>
          <a:ext cx="977899" cy="490537"/>
        </a:xfrm>
        <a:prstGeom prst="wedgeRectCallout">
          <a:avLst>
            <a:gd name="adj1" fmla="val -7001"/>
            <a:gd name="adj2" fmla="val -86229"/>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18288" anchor="ctr" upright="1"/>
        <a:lstStyle/>
        <a:p>
          <a:pPr algn="ctr" rtl="0">
            <a:lnSpc>
              <a:spcPts val="1000"/>
            </a:lnSpc>
            <a:defRPr sz="1000"/>
          </a:pPr>
          <a:r>
            <a:rPr lang="ja-JP" altLang="en-US" sz="1050" b="1" i="0" u="none" strike="noStrike" baseline="0">
              <a:solidFill>
                <a:schemeClr val="accent5">
                  <a:lumMod val="50000"/>
                </a:schemeClr>
              </a:solidFill>
              <a:latin typeface="ＭＳ ゴシック"/>
              <a:ea typeface="ＭＳ ゴシック"/>
            </a:rPr>
            <a:t>個数 </a:t>
          </a:r>
          <a:r>
            <a:rPr lang="en-US" altLang="ja-JP" sz="1050" b="1" i="0" u="none" strike="noStrike" baseline="0">
              <a:solidFill>
                <a:schemeClr val="accent5">
                  <a:lumMod val="50000"/>
                </a:schemeClr>
              </a:solidFill>
              <a:latin typeface="ＭＳ ゴシック"/>
              <a:ea typeface="ＭＳ ゴシック"/>
            </a:rPr>
            <a:t>or </a:t>
          </a:r>
          <a:r>
            <a:rPr lang="ja-JP" altLang="en-US" sz="1050" b="1" i="0" u="none" strike="noStrike" baseline="0">
              <a:solidFill>
                <a:schemeClr val="accent5">
                  <a:lumMod val="50000"/>
                </a:schemeClr>
              </a:solidFill>
              <a:latin typeface="ＭＳ ゴシック"/>
              <a:ea typeface="ＭＳ ゴシック"/>
            </a:rPr>
            <a:t>％</a:t>
          </a:r>
        </a:p>
      </xdr:txBody>
    </xdr:sp>
    <xdr:clientData/>
  </xdr:twoCellAnchor>
  <xdr:twoCellAnchor editAs="oneCell">
    <xdr:from>
      <xdr:col>8</xdr:col>
      <xdr:colOff>612775</xdr:colOff>
      <xdr:row>13</xdr:row>
      <xdr:rowOff>82550</xdr:rowOff>
    </xdr:from>
    <xdr:to>
      <xdr:col>12</xdr:col>
      <xdr:colOff>277813</xdr:colOff>
      <xdr:row>15</xdr:row>
      <xdr:rowOff>150812</xdr:rowOff>
    </xdr:to>
    <xdr:sp macro="" textlink="">
      <xdr:nvSpPr>
        <xdr:cNvPr id="12" name="AutoShape 6"/>
        <xdr:cNvSpPr>
          <a:spLocks noChangeArrowheads="1"/>
        </xdr:cNvSpPr>
      </xdr:nvSpPr>
      <xdr:spPr bwMode="auto">
        <a:xfrm>
          <a:off x="8970194" y="2479163"/>
          <a:ext cx="3874474" cy="826165"/>
        </a:xfrm>
        <a:prstGeom prst="wedgeRectCallout">
          <a:avLst>
            <a:gd name="adj1" fmla="val -17310"/>
            <a:gd name="adj2" fmla="val -104824"/>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18288" anchor="ctr" upright="1"/>
        <a:lstStyle/>
        <a:p>
          <a:pPr algn="ctr" rtl="0">
            <a:lnSpc>
              <a:spcPts val="1000"/>
            </a:lnSpc>
            <a:defRPr sz="1000"/>
          </a:pPr>
          <a:r>
            <a:rPr lang="ja-JP" altLang="en-US" sz="1050" b="1" i="0" u="none" strike="noStrike" baseline="0">
              <a:solidFill>
                <a:schemeClr val="accent5">
                  <a:lumMod val="50000"/>
                </a:schemeClr>
              </a:solidFill>
              <a:latin typeface="ＭＳ ゴシック"/>
              <a:ea typeface="ＭＳ ゴシック"/>
            </a:rPr>
            <a:t>契約高・前回迄出来高・今回出来高・累計出来高</a:t>
          </a:r>
          <a:endParaRPr lang="en-US" altLang="ja-JP" sz="1050" b="1" i="0" u="none" strike="noStrike" baseline="0">
            <a:solidFill>
              <a:schemeClr val="accent5">
                <a:lumMod val="50000"/>
              </a:schemeClr>
            </a:solidFill>
            <a:latin typeface="ＭＳ ゴシック"/>
            <a:ea typeface="ＭＳ ゴシック"/>
          </a:endParaRPr>
        </a:p>
        <a:p>
          <a:pPr algn="ctr" rtl="0">
            <a:lnSpc>
              <a:spcPts val="1000"/>
            </a:lnSpc>
            <a:defRPr sz="1000"/>
          </a:pPr>
          <a:r>
            <a:rPr lang="ja-JP" altLang="en-US" sz="1050" b="1" i="0" u="none" strike="noStrike" baseline="0">
              <a:solidFill>
                <a:schemeClr val="accent5">
                  <a:lumMod val="50000"/>
                </a:schemeClr>
              </a:solidFill>
              <a:latin typeface="ＭＳ ゴシック"/>
              <a:ea typeface="ＭＳ ゴシック"/>
            </a:rPr>
            <a:t>の項目をご入力下さい。</a:t>
          </a:r>
          <a:endParaRPr lang="en-US" altLang="ja-JP" sz="1050" b="1" i="0" u="none" strike="noStrike" baseline="0">
            <a:solidFill>
              <a:schemeClr val="accent5">
                <a:lumMod val="50000"/>
              </a:schemeClr>
            </a:solidFill>
            <a:latin typeface="ＭＳ ゴシック"/>
            <a:ea typeface="ＭＳ ゴシック"/>
          </a:endParaRPr>
        </a:p>
        <a:p>
          <a:pPr algn="ctr" rtl="0">
            <a:lnSpc>
              <a:spcPts val="1000"/>
            </a:lnSpc>
            <a:defRPr sz="1000"/>
          </a:pPr>
          <a:r>
            <a:rPr lang="en-US" altLang="ja-JP" sz="1050" b="1" i="0" u="none" strike="noStrike" baseline="0">
              <a:solidFill>
                <a:schemeClr val="accent5">
                  <a:lumMod val="50000"/>
                </a:schemeClr>
              </a:solidFill>
              <a:latin typeface="ＭＳ ゴシック"/>
              <a:ea typeface="ＭＳ ゴシック"/>
            </a:rPr>
            <a:t>※</a:t>
          </a:r>
          <a:r>
            <a:rPr lang="ja-JP" altLang="en-US" sz="1050" b="1" i="0" u="none" strike="noStrike" baseline="0">
              <a:solidFill>
                <a:schemeClr val="accent5">
                  <a:lumMod val="50000"/>
                </a:schemeClr>
              </a:solidFill>
              <a:latin typeface="ＭＳ ゴシック"/>
              <a:ea typeface="ＭＳ ゴシック"/>
            </a:rPr>
            <a:t>残高はある場合のみで可</a:t>
          </a:r>
        </a:p>
      </xdr:txBody>
    </xdr:sp>
    <xdr:clientData/>
  </xdr:twoCellAnchor>
  <xdr:twoCellAnchor editAs="oneCell">
    <xdr:from>
      <xdr:col>2</xdr:col>
      <xdr:colOff>775757</xdr:colOff>
      <xdr:row>0</xdr:row>
      <xdr:rowOff>0</xdr:rowOff>
    </xdr:from>
    <xdr:to>
      <xdr:col>4</xdr:col>
      <xdr:colOff>592667</xdr:colOff>
      <xdr:row>3</xdr:row>
      <xdr:rowOff>194734</xdr:rowOff>
    </xdr:to>
    <xdr:sp macro="" textlink="">
      <xdr:nvSpPr>
        <xdr:cNvPr id="5" name="AutoShape 6"/>
        <xdr:cNvSpPr>
          <a:spLocks noChangeArrowheads="1"/>
        </xdr:cNvSpPr>
      </xdr:nvSpPr>
      <xdr:spPr bwMode="auto">
        <a:xfrm>
          <a:off x="2773890" y="0"/>
          <a:ext cx="2111377" cy="643467"/>
        </a:xfrm>
        <a:prstGeom prst="wedgeRectCallout">
          <a:avLst>
            <a:gd name="adj1" fmla="val -57165"/>
            <a:gd name="adj2" fmla="val -21747"/>
          </a:avLst>
        </a:prstGeom>
        <a:solidFill>
          <a:schemeClr val="accent6">
            <a:lumMod val="20000"/>
            <a:lumOff val="80000"/>
          </a:schemeClr>
        </a:solidFill>
        <a:ln w="9525">
          <a:solidFill>
            <a:srgbClr val="00B0F0"/>
          </a:solidFill>
          <a:miter lim="800000"/>
          <a:headEnd/>
          <a:tailEnd/>
        </a:ln>
        <a:effectLst/>
      </xdr:spPr>
      <xdr:txBody>
        <a:bodyPr vertOverflow="clip" wrap="square" lIns="27432" tIns="18288" rIns="0" bIns="18288" anchor="ctr" upright="1"/>
        <a:lstStyle/>
        <a:p>
          <a:pPr algn="ctr" rtl="0">
            <a:lnSpc>
              <a:spcPts val="1000"/>
            </a:lnSpc>
            <a:defRPr sz="1000"/>
          </a:pPr>
          <a:r>
            <a:rPr lang="ja-JP" altLang="en-US" sz="1050" b="1" i="0" u="none" strike="noStrike" baseline="0">
              <a:solidFill>
                <a:schemeClr val="accent5">
                  <a:lumMod val="50000"/>
                </a:schemeClr>
              </a:solidFill>
              <a:latin typeface="ＭＳ ゴシック"/>
              <a:ea typeface="ＭＳ ゴシック"/>
            </a:rPr>
            <a:t>請求書シートの</a:t>
          </a:r>
          <a:endParaRPr lang="en-US" altLang="ja-JP" sz="1050" b="1" i="0" u="none" strike="noStrike" baseline="0">
            <a:solidFill>
              <a:schemeClr val="accent5">
                <a:lumMod val="50000"/>
              </a:schemeClr>
            </a:solidFill>
            <a:latin typeface="ＭＳ ゴシック"/>
            <a:ea typeface="ＭＳ ゴシック"/>
          </a:endParaRPr>
        </a:p>
        <a:p>
          <a:pPr algn="ctr" rtl="0">
            <a:lnSpc>
              <a:spcPts val="1000"/>
            </a:lnSpc>
            <a:defRPr sz="1000"/>
          </a:pPr>
          <a:r>
            <a:rPr lang="en-US" altLang="ja-JP" sz="1050" b="1" i="0" u="none" strike="noStrike" baseline="0">
              <a:solidFill>
                <a:schemeClr val="accent5">
                  <a:lumMod val="50000"/>
                </a:schemeClr>
              </a:solidFill>
              <a:latin typeface="ＭＳ ゴシック"/>
              <a:ea typeface="ＭＳ ゴシック"/>
            </a:rPr>
            <a:t>D12</a:t>
          </a:r>
          <a:r>
            <a:rPr lang="ja-JP" altLang="en-US" sz="1050" b="1" i="0" u="none" strike="noStrike" baseline="0">
              <a:solidFill>
                <a:schemeClr val="accent5">
                  <a:lumMod val="50000"/>
                </a:schemeClr>
              </a:solidFill>
              <a:latin typeface="ＭＳ ゴシック"/>
              <a:ea typeface="ＭＳ ゴシック"/>
            </a:rPr>
            <a:t>セルを参照しています。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C1:N54"/>
  <sheetViews>
    <sheetView showGridLines="0" tabSelected="1" view="pageBreakPreview" zoomScale="75" zoomScaleNormal="100" zoomScaleSheetLayoutView="75" workbookViewId="0"/>
  </sheetViews>
  <sheetFormatPr defaultColWidth="9.09765625" defaultRowHeight="13" x14ac:dyDescent="0.2"/>
  <cols>
    <col min="1" max="1" width="1.5" style="57" customWidth="1"/>
    <col min="2" max="2" width="2.5" style="57" customWidth="1"/>
    <col min="3" max="3" width="2.59765625" style="57" customWidth="1"/>
    <col min="4" max="4" width="10.796875" style="57" customWidth="1"/>
    <col min="5" max="5" width="9.09765625" style="57" customWidth="1"/>
    <col min="6" max="7" width="9.09765625" style="57"/>
    <col min="8" max="8" width="8" style="57" customWidth="1"/>
    <col min="9" max="9" width="9.09765625" style="57"/>
    <col min="10" max="10" width="10.69921875" style="57" customWidth="1"/>
    <col min="11" max="11" width="11.5" style="57" customWidth="1"/>
    <col min="12" max="12" width="11.796875" style="57" customWidth="1"/>
    <col min="13" max="13" width="2.3984375" style="57" customWidth="1"/>
    <col min="14" max="14" width="5.59765625" style="57" customWidth="1"/>
    <col min="15" max="16384" width="9.09765625" style="57"/>
  </cols>
  <sheetData>
    <row r="1" spans="3:13" ht="11.5" customHeight="1" x14ac:dyDescent="0.2"/>
    <row r="2" spans="3:13" ht="11.5" customHeight="1" x14ac:dyDescent="0.2"/>
    <row r="3" spans="3:13" ht="21.5" customHeight="1" x14ac:dyDescent="0.2">
      <c r="C3" s="70" t="s">
        <v>200</v>
      </c>
      <c r="D3" s="56"/>
      <c r="E3" s="56"/>
      <c r="L3" s="60"/>
    </row>
    <row r="4" spans="3:13" ht="14.5" customHeight="1" x14ac:dyDescent="0.2"/>
    <row r="5" spans="3:13" ht="14.5" customHeight="1" x14ac:dyDescent="0.2">
      <c r="D5" s="57" t="s">
        <v>194</v>
      </c>
    </row>
    <row r="6" spans="3:13" ht="14.5" customHeight="1" x14ac:dyDescent="0.2">
      <c r="D6" s="57" t="s">
        <v>193</v>
      </c>
    </row>
    <row r="7" spans="3:13" ht="14.5" customHeight="1" x14ac:dyDescent="0.2">
      <c r="D7" s="57" t="s">
        <v>199</v>
      </c>
    </row>
    <row r="8" spans="3:13" ht="14.5" customHeight="1" x14ac:dyDescent="0.2">
      <c r="D8" s="267" t="s">
        <v>195</v>
      </c>
      <c r="E8" s="267"/>
      <c r="F8" s="267"/>
      <c r="G8" s="267"/>
      <c r="H8" s="267"/>
      <c r="I8" s="267"/>
      <c r="J8" s="267"/>
      <c r="K8" s="267"/>
      <c r="L8" s="267"/>
    </row>
    <row r="9" spans="3:13" ht="14.5" customHeight="1" x14ac:dyDescent="0.2">
      <c r="D9" s="57" t="s">
        <v>196</v>
      </c>
    </row>
    <row r="10" spans="3:13" ht="14.5" customHeight="1" x14ac:dyDescent="0.2"/>
    <row r="11" spans="3:13" ht="14.5" customHeight="1" x14ac:dyDescent="0.2">
      <c r="D11" s="58" t="s">
        <v>197</v>
      </c>
    </row>
    <row r="12" spans="3:13" ht="14.5" customHeight="1" x14ac:dyDescent="0.2">
      <c r="D12" s="58" t="s">
        <v>205</v>
      </c>
    </row>
    <row r="13" spans="3:13" ht="14.5" customHeight="1" thickBot="1" x14ac:dyDescent="0.25"/>
    <row r="14" spans="3:13" ht="14.5" customHeight="1" x14ac:dyDescent="0.2">
      <c r="D14" s="61"/>
      <c r="E14" s="62"/>
      <c r="F14" s="62"/>
      <c r="G14" s="62"/>
      <c r="H14" s="62"/>
      <c r="I14" s="62"/>
      <c r="J14" s="62"/>
      <c r="K14" s="62"/>
      <c r="L14" s="62"/>
      <c r="M14" s="63"/>
    </row>
    <row r="15" spans="3:13" ht="14.5" customHeight="1" x14ac:dyDescent="0.2">
      <c r="D15" s="64"/>
      <c r="E15" s="56"/>
      <c r="F15" s="56"/>
      <c r="G15" s="56"/>
      <c r="H15" s="56"/>
      <c r="I15" s="56"/>
      <c r="J15" s="56"/>
      <c r="K15" s="56"/>
      <c r="L15" s="56"/>
      <c r="M15" s="65"/>
    </row>
    <row r="16" spans="3:13" ht="14.5" customHeight="1" x14ac:dyDescent="0.2">
      <c r="D16" s="64"/>
      <c r="E16" s="56"/>
      <c r="F16" s="56"/>
      <c r="G16" s="56"/>
      <c r="H16" s="56"/>
      <c r="I16" s="56"/>
      <c r="J16" s="56"/>
      <c r="K16" s="56"/>
      <c r="L16" s="56"/>
      <c r="M16" s="65"/>
    </row>
    <row r="17" spans="4:13" ht="14.5" customHeight="1" x14ac:dyDescent="0.2">
      <c r="D17" s="64"/>
      <c r="E17" s="56"/>
      <c r="F17" s="56"/>
      <c r="G17" s="56"/>
      <c r="H17" s="56"/>
      <c r="I17" s="56"/>
      <c r="J17" s="56"/>
      <c r="K17" s="56"/>
      <c r="L17" s="56"/>
      <c r="M17" s="65"/>
    </row>
    <row r="18" spans="4:13" ht="14.5" customHeight="1" x14ac:dyDescent="0.2">
      <c r="D18" s="64"/>
      <c r="E18" s="56"/>
      <c r="F18" s="56"/>
      <c r="G18" s="56"/>
      <c r="H18" s="56"/>
      <c r="I18" s="56"/>
      <c r="J18" s="56"/>
      <c r="K18" s="56"/>
      <c r="L18" s="56"/>
      <c r="M18" s="65"/>
    </row>
    <row r="19" spans="4:13" ht="14.5" customHeight="1" x14ac:dyDescent="0.2">
      <c r="D19" s="64"/>
      <c r="E19" s="56"/>
      <c r="F19" s="56"/>
      <c r="G19" s="56"/>
      <c r="H19" s="56"/>
      <c r="I19" s="56"/>
      <c r="J19" s="56"/>
      <c r="K19" s="56"/>
      <c r="L19" s="56"/>
      <c r="M19" s="65"/>
    </row>
    <row r="20" spans="4:13" ht="14.5" customHeight="1" x14ac:dyDescent="0.2">
      <c r="D20" s="64"/>
      <c r="E20" s="56"/>
      <c r="F20" s="56"/>
      <c r="G20" s="56"/>
      <c r="H20" s="56"/>
      <c r="I20" s="56"/>
      <c r="J20" s="56"/>
      <c r="K20" s="56"/>
      <c r="L20" s="56"/>
      <c r="M20" s="65"/>
    </row>
    <row r="21" spans="4:13" ht="14.5" customHeight="1" x14ac:dyDescent="0.2">
      <c r="D21" s="64"/>
      <c r="E21" s="56"/>
      <c r="F21" s="56"/>
      <c r="G21" s="56"/>
      <c r="H21" s="56"/>
      <c r="I21" s="56"/>
      <c r="J21" s="56"/>
      <c r="K21" s="56"/>
      <c r="L21" s="56"/>
      <c r="M21" s="65"/>
    </row>
    <row r="22" spans="4:13" ht="14.5" customHeight="1" x14ac:dyDescent="0.2">
      <c r="D22" s="64"/>
      <c r="E22" s="56"/>
      <c r="F22" s="56"/>
      <c r="G22" s="56"/>
      <c r="H22" s="56"/>
      <c r="I22" s="56"/>
      <c r="J22" s="56"/>
      <c r="K22" s="56"/>
      <c r="L22" s="56"/>
      <c r="M22" s="65"/>
    </row>
    <row r="23" spans="4:13" ht="14.5" customHeight="1" x14ac:dyDescent="0.2">
      <c r="D23" s="64"/>
      <c r="E23" s="56"/>
      <c r="F23" s="56"/>
      <c r="G23" s="56"/>
      <c r="H23" s="56"/>
      <c r="I23" s="56"/>
      <c r="J23" s="56"/>
      <c r="K23" s="56"/>
      <c r="L23" s="56"/>
      <c r="M23" s="65"/>
    </row>
    <row r="24" spans="4:13" ht="14.5" customHeight="1" x14ac:dyDescent="0.2">
      <c r="D24" s="64"/>
      <c r="E24" s="56"/>
      <c r="F24" s="56"/>
      <c r="G24" s="56"/>
      <c r="H24" s="56"/>
      <c r="I24" s="56"/>
      <c r="J24" s="56"/>
      <c r="K24" s="56"/>
      <c r="L24" s="56"/>
      <c r="M24" s="65"/>
    </row>
    <row r="25" spans="4:13" ht="14.5" customHeight="1" x14ac:dyDescent="0.2">
      <c r="D25" s="64"/>
      <c r="E25" s="56"/>
      <c r="F25" s="56"/>
      <c r="G25" s="56"/>
      <c r="H25" s="56"/>
      <c r="I25" s="56"/>
      <c r="J25" s="56"/>
      <c r="K25" s="56"/>
      <c r="L25" s="56"/>
      <c r="M25" s="65"/>
    </row>
    <row r="26" spans="4:13" ht="14.5" customHeight="1" x14ac:dyDescent="0.2">
      <c r="D26" s="64"/>
      <c r="E26" s="56"/>
      <c r="F26" s="56"/>
      <c r="G26" s="56"/>
      <c r="H26" s="56"/>
      <c r="I26" s="56"/>
      <c r="J26" s="56"/>
      <c r="K26" s="56"/>
      <c r="L26" s="56"/>
      <c r="M26" s="65"/>
    </row>
    <row r="27" spans="4:13" ht="14.5" customHeight="1" x14ac:dyDescent="0.2">
      <c r="D27" s="64"/>
      <c r="E27" s="56"/>
      <c r="F27" s="56"/>
      <c r="G27" s="56"/>
      <c r="H27" s="56"/>
      <c r="I27" s="56"/>
      <c r="J27" s="56"/>
      <c r="K27" s="56"/>
      <c r="L27" s="56"/>
      <c r="M27" s="65"/>
    </row>
    <row r="28" spans="4:13" ht="14.5" customHeight="1" x14ac:dyDescent="0.2">
      <c r="D28" s="64"/>
      <c r="E28" s="56"/>
      <c r="F28" s="56"/>
      <c r="G28" s="56"/>
      <c r="H28" s="56"/>
      <c r="I28" s="56"/>
      <c r="J28" s="56"/>
      <c r="K28" s="56"/>
      <c r="L28" s="56"/>
      <c r="M28" s="65"/>
    </row>
    <row r="29" spans="4:13" ht="14.5" customHeight="1" x14ac:dyDescent="0.2">
      <c r="D29" s="64"/>
      <c r="E29" s="56"/>
      <c r="F29" s="56"/>
      <c r="G29" s="56"/>
      <c r="H29" s="56"/>
      <c r="I29" s="56"/>
      <c r="J29" s="56"/>
      <c r="K29" s="56"/>
      <c r="L29" s="56"/>
      <c r="M29" s="65"/>
    </row>
    <row r="30" spans="4:13" ht="14.5" customHeight="1" x14ac:dyDescent="0.2">
      <c r="D30" s="64"/>
      <c r="E30" s="56"/>
      <c r="F30" s="56"/>
      <c r="G30" s="56"/>
      <c r="H30" s="56"/>
      <c r="I30" s="56"/>
      <c r="J30" s="56"/>
      <c r="K30" s="56"/>
      <c r="L30" s="56"/>
      <c r="M30" s="65"/>
    </row>
    <row r="31" spans="4:13" ht="14.5" customHeight="1" x14ac:dyDescent="0.2">
      <c r="D31" s="64"/>
      <c r="E31" s="56"/>
      <c r="F31" s="56"/>
      <c r="G31" s="56"/>
      <c r="H31" s="56"/>
      <c r="I31" s="56"/>
      <c r="J31" s="56"/>
      <c r="K31" s="56"/>
      <c r="L31" s="56"/>
      <c r="M31" s="65"/>
    </row>
    <row r="32" spans="4:13" ht="14.5" customHeight="1" x14ac:dyDescent="0.2">
      <c r="D32" s="64"/>
      <c r="E32" s="56"/>
      <c r="F32" s="56"/>
      <c r="G32" s="56"/>
      <c r="H32" s="56"/>
      <c r="I32" s="56"/>
      <c r="J32" s="56"/>
      <c r="K32" s="56"/>
      <c r="L32" s="56"/>
      <c r="M32" s="65"/>
    </row>
    <row r="33" spans="3:13" ht="14.5" customHeight="1" x14ac:dyDescent="0.2">
      <c r="D33" s="64"/>
      <c r="E33" s="56"/>
      <c r="F33" s="56"/>
      <c r="G33" s="56"/>
      <c r="H33" s="56"/>
      <c r="I33" s="56"/>
      <c r="J33" s="56"/>
      <c r="K33" s="56"/>
      <c r="L33" s="56"/>
      <c r="M33" s="65"/>
    </row>
    <row r="34" spans="3:13" ht="14.5" customHeight="1" x14ac:dyDescent="0.2">
      <c r="D34" s="64"/>
      <c r="E34" s="56"/>
      <c r="F34" s="56"/>
      <c r="G34" s="56"/>
      <c r="H34" s="56"/>
      <c r="I34" s="56"/>
      <c r="J34" s="56"/>
      <c r="K34" s="56"/>
      <c r="L34" s="56"/>
      <c r="M34" s="65"/>
    </row>
    <row r="35" spans="3:13" ht="14.5" customHeight="1" thickBot="1" x14ac:dyDescent="0.25">
      <c r="D35" s="66"/>
      <c r="E35" s="67"/>
      <c r="F35" s="67"/>
      <c r="G35" s="67"/>
      <c r="H35" s="67"/>
      <c r="I35" s="67"/>
      <c r="J35" s="67"/>
      <c r="K35" s="67"/>
      <c r="L35" s="67"/>
      <c r="M35" s="68"/>
    </row>
    <row r="36" spans="3:13" ht="14" customHeight="1" x14ac:dyDescent="0.2">
      <c r="C36" s="56"/>
      <c r="D36" s="56"/>
      <c r="E36" s="56"/>
      <c r="F36" s="56"/>
      <c r="G36" s="56"/>
      <c r="H36" s="56"/>
      <c r="I36" s="56"/>
      <c r="J36" s="56"/>
      <c r="K36" s="56"/>
      <c r="L36" s="56"/>
    </row>
    <row r="37" spans="3:13" ht="22.5" customHeight="1" x14ac:dyDescent="0.2">
      <c r="C37" s="70" t="s">
        <v>201</v>
      </c>
      <c r="D37" s="56"/>
      <c r="E37" s="56"/>
      <c r="F37" s="56"/>
      <c r="G37" s="56"/>
      <c r="H37" s="56"/>
      <c r="I37" s="56"/>
      <c r="J37" s="56"/>
      <c r="K37" s="56"/>
      <c r="L37" s="56"/>
    </row>
    <row r="38" spans="3:13" ht="14.5" customHeight="1" x14ac:dyDescent="0.2"/>
    <row r="39" spans="3:13" ht="14.5" customHeight="1" x14ac:dyDescent="0.2">
      <c r="D39" s="71" t="s">
        <v>203</v>
      </c>
      <c r="E39" s="71"/>
      <c r="F39" s="71"/>
      <c r="G39" s="72" t="s">
        <v>178</v>
      </c>
      <c r="H39" s="71"/>
      <c r="I39" s="72" t="s">
        <v>198</v>
      </c>
      <c r="J39" s="69"/>
    </row>
    <row r="40" spans="3:13" ht="4" customHeight="1" x14ac:dyDescent="0.2">
      <c r="D40" s="71"/>
      <c r="E40" s="71"/>
      <c r="F40" s="71"/>
      <c r="G40" s="72"/>
      <c r="H40" s="71"/>
      <c r="I40" s="72"/>
      <c r="J40" s="69"/>
    </row>
    <row r="41" spans="3:13" ht="14.5" customHeight="1" x14ac:dyDescent="0.2">
      <c r="D41" s="57" t="s">
        <v>180</v>
      </c>
      <c r="E41" s="57" t="s">
        <v>181</v>
      </c>
      <c r="G41" s="59" t="s">
        <v>305</v>
      </c>
      <c r="I41" s="212" t="s">
        <v>179</v>
      </c>
    </row>
    <row r="42" spans="3:13" ht="14.5" customHeight="1" x14ac:dyDescent="0.2">
      <c r="D42" s="57" t="s">
        <v>183</v>
      </c>
      <c r="E42" s="57" t="s">
        <v>181</v>
      </c>
      <c r="G42" s="59" t="s">
        <v>204</v>
      </c>
      <c r="I42" s="212" t="s">
        <v>182</v>
      </c>
    </row>
    <row r="43" spans="3:13" ht="14.5" customHeight="1" x14ac:dyDescent="0.2">
      <c r="D43" s="57" t="s">
        <v>185</v>
      </c>
      <c r="E43" s="57" t="s">
        <v>202</v>
      </c>
      <c r="G43" s="59" t="s">
        <v>186</v>
      </c>
      <c r="I43" s="212" t="s">
        <v>184</v>
      </c>
    </row>
    <row r="44" spans="3:13" ht="14.5" customHeight="1" x14ac:dyDescent="0.2">
      <c r="D44" s="57" t="s">
        <v>188</v>
      </c>
      <c r="E44" s="57" t="s">
        <v>202</v>
      </c>
      <c r="G44" s="59" t="s">
        <v>189</v>
      </c>
      <c r="I44" s="212" t="s">
        <v>187</v>
      </c>
    </row>
    <row r="45" spans="3:13" ht="14.5" customHeight="1" x14ac:dyDescent="0.2">
      <c r="D45" s="57" t="s">
        <v>191</v>
      </c>
      <c r="E45" s="57" t="s">
        <v>202</v>
      </c>
      <c r="G45" s="59" t="s">
        <v>192</v>
      </c>
      <c r="I45" s="212" t="s">
        <v>190</v>
      </c>
    </row>
    <row r="54" spans="11:14" x14ac:dyDescent="0.2">
      <c r="K54" s="266" t="s">
        <v>326</v>
      </c>
      <c r="L54" s="266"/>
      <c r="M54" s="266"/>
      <c r="N54" s="266"/>
    </row>
  </sheetData>
  <mergeCells count="2">
    <mergeCell ref="K54:N54"/>
    <mergeCell ref="D8:L8"/>
  </mergeCells>
  <phoneticPr fontId="3"/>
  <printOptions horizontalCentered="1"/>
  <pageMargins left="0.39370078740157483" right="0.39370078740157483" top="0.78740157480314965" bottom="0.78740157480314965" header="0" footer="0.31496062992125984"/>
  <pageSetup paperSize="9"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C1:XFC98"/>
  <sheetViews>
    <sheetView showGridLines="0" showZeros="0" view="pageBreakPreview" zoomScale="75" zoomScaleNormal="70" zoomScaleSheetLayoutView="75" workbookViewId="0">
      <selection activeCell="DH19" sqref="DH19"/>
    </sheetView>
  </sheetViews>
  <sheetFormatPr defaultColWidth="9.09765625" defaultRowHeight="13" x14ac:dyDescent="0.2"/>
  <cols>
    <col min="1" max="1" width="1.59765625" style="2" customWidth="1"/>
    <col min="2" max="2" width="1.5" style="2" customWidth="1"/>
    <col min="3" max="109" width="1.69921875" style="2" customWidth="1"/>
    <col min="110" max="111" width="9.09765625" style="2"/>
    <col min="112" max="112" width="11.59765625" style="39" customWidth="1"/>
    <col min="113" max="16384" width="9.09765625" style="2"/>
  </cols>
  <sheetData>
    <row r="1" spans="3:112" ht="5.5" customHeight="1" x14ac:dyDescent="0.2">
      <c r="C1" s="1"/>
    </row>
    <row r="2" spans="3:112" ht="13.5" customHeight="1" x14ac:dyDescent="0.2">
      <c r="C2" s="1"/>
    </row>
    <row r="3" spans="3:112" ht="13.5" customHeight="1" x14ac:dyDescent="0.2">
      <c r="C3" s="1"/>
    </row>
    <row r="4" spans="3:112" ht="13.5" customHeight="1" x14ac:dyDescent="0.2">
      <c r="C4" s="583" t="s">
        <v>0</v>
      </c>
      <c r="D4" s="583"/>
      <c r="E4" s="583"/>
      <c r="F4" s="583"/>
      <c r="G4" s="583"/>
      <c r="H4" s="583"/>
      <c r="I4" s="583"/>
      <c r="J4" s="583"/>
      <c r="K4" s="583"/>
      <c r="L4" s="583"/>
      <c r="M4" s="583"/>
      <c r="N4" s="583"/>
      <c r="O4" s="583"/>
      <c r="P4" s="583"/>
      <c r="Q4" s="583"/>
      <c r="R4" s="583"/>
      <c r="S4" s="583"/>
      <c r="T4" s="583"/>
      <c r="U4" s="583"/>
      <c r="V4" s="583"/>
      <c r="W4" s="583"/>
      <c r="X4" s="583"/>
      <c r="Y4" s="583"/>
      <c r="Z4" s="583"/>
      <c r="BQ4" s="3"/>
      <c r="BR4" s="4"/>
      <c r="BS4" s="4"/>
      <c r="BT4" s="4"/>
      <c r="BU4" s="4"/>
      <c r="BV4" s="4"/>
      <c r="BW4" s="4"/>
      <c r="BX4" s="4"/>
      <c r="BY4" s="4"/>
      <c r="BZ4" s="4"/>
      <c r="CA4" s="4"/>
      <c r="CB4" s="4"/>
      <c r="CC4" s="4"/>
      <c r="CD4" s="4"/>
      <c r="CE4" s="4"/>
      <c r="CF4" s="4"/>
      <c r="CG4" s="584" t="s">
        <v>30</v>
      </c>
      <c r="CH4" s="584"/>
      <c r="CI4" s="584"/>
      <c r="CJ4" s="584"/>
      <c r="CK4" s="584"/>
      <c r="CL4" s="584"/>
      <c r="CM4" s="584"/>
      <c r="CN4" s="584"/>
      <c r="CO4" s="584"/>
      <c r="CP4" s="584"/>
      <c r="CQ4" s="584"/>
      <c r="CR4" s="584"/>
      <c r="CS4" s="584"/>
      <c r="CT4" s="584"/>
      <c r="CU4" s="584"/>
      <c r="CV4" s="584"/>
      <c r="CW4" s="584"/>
      <c r="CX4" s="584"/>
      <c r="CY4" s="584"/>
      <c r="CZ4" s="584"/>
      <c r="DA4" s="584"/>
      <c r="DB4" s="584"/>
      <c r="DC4" s="584"/>
      <c r="DD4" s="584"/>
    </row>
    <row r="5" spans="3:112" ht="13.5" customHeight="1" x14ac:dyDescent="0.2">
      <c r="C5" s="585" t="s">
        <v>32</v>
      </c>
      <c r="D5" s="585"/>
      <c r="E5" s="585"/>
      <c r="F5" s="585"/>
      <c r="G5" s="585"/>
      <c r="H5" s="585"/>
      <c r="I5" s="584" t="s">
        <v>36</v>
      </c>
      <c r="J5" s="584"/>
      <c r="K5" s="584"/>
      <c r="L5" s="584"/>
      <c r="M5" s="584"/>
      <c r="N5" s="584"/>
      <c r="O5" s="584"/>
      <c r="P5" s="584"/>
      <c r="Q5" s="584"/>
      <c r="R5" s="584"/>
      <c r="S5" s="584"/>
      <c r="T5" s="584"/>
      <c r="U5" s="584"/>
      <c r="V5" s="584"/>
      <c r="W5" s="584"/>
      <c r="X5" s="584"/>
      <c r="Y5" s="584"/>
      <c r="Z5" s="584"/>
      <c r="BQ5" s="3"/>
      <c r="BR5" s="4"/>
      <c r="BS5" s="4"/>
      <c r="BT5" s="4"/>
      <c r="BU5" s="4"/>
      <c r="BV5" s="3"/>
      <c r="BW5" s="4"/>
      <c r="BX5" s="4"/>
      <c r="BY5" s="4"/>
      <c r="BZ5" s="4"/>
      <c r="CA5" s="4"/>
      <c r="CB5" s="4"/>
      <c r="CC5" s="4"/>
      <c r="CD5" s="4"/>
      <c r="CE5" s="4"/>
      <c r="CF5" s="4"/>
      <c r="CG5" s="585" t="s">
        <v>32</v>
      </c>
      <c r="CH5" s="585"/>
      <c r="CI5" s="585"/>
      <c r="CJ5" s="585"/>
      <c r="CK5" s="585"/>
      <c r="CL5" s="585"/>
      <c r="CM5" s="584" t="s">
        <v>36</v>
      </c>
      <c r="CN5" s="584"/>
      <c r="CO5" s="584"/>
      <c r="CP5" s="584"/>
      <c r="CQ5" s="584"/>
      <c r="CR5" s="584"/>
      <c r="CS5" s="584"/>
      <c r="CT5" s="584"/>
      <c r="CU5" s="584"/>
      <c r="CV5" s="584"/>
      <c r="CW5" s="584"/>
      <c r="CX5" s="584"/>
      <c r="CY5" s="584"/>
      <c r="CZ5" s="584"/>
      <c r="DA5" s="584"/>
      <c r="DB5" s="584"/>
      <c r="DC5" s="584"/>
      <c r="DD5" s="584"/>
    </row>
    <row r="6" spans="3:112" ht="13.5" customHeight="1" x14ac:dyDescent="0.2">
      <c r="C6" s="573"/>
      <c r="D6" s="573"/>
      <c r="E6" s="573"/>
      <c r="F6" s="573"/>
      <c r="G6" s="573"/>
      <c r="H6" s="573"/>
      <c r="I6" s="574"/>
      <c r="J6" s="575"/>
      <c r="K6" s="575"/>
      <c r="L6" s="575"/>
      <c r="M6" s="575"/>
      <c r="N6" s="575"/>
      <c r="O6" s="575"/>
      <c r="P6" s="575"/>
      <c r="Q6" s="575"/>
      <c r="R6" s="575"/>
      <c r="S6" s="575"/>
      <c r="T6" s="575"/>
      <c r="U6" s="575"/>
      <c r="V6" s="575"/>
      <c r="W6" s="575"/>
      <c r="X6" s="575"/>
      <c r="Y6" s="575"/>
      <c r="Z6" s="576"/>
      <c r="AO6" s="489" t="s">
        <v>23</v>
      </c>
      <c r="AP6" s="489"/>
      <c r="AQ6" s="489"/>
      <c r="AR6" s="489"/>
      <c r="AS6" s="489"/>
      <c r="AT6" s="489"/>
      <c r="AU6" s="489"/>
      <c r="AV6" s="489"/>
      <c r="AW6" s="489"/>
      <c r="AX6" s="489"/>
      <c r="AY6" s="489"/>
      <c r="AZ6" s="489"/>
      <c r="BA6" s="489"/>
      <c r="BB6" s="489"/>
      <c r="BC6" s="489"/>
      <c r="BD6" s="489"/>
      <c r="BE6" s="489"/>
      <c r="BF6" s="489"/>
      <c r="BG6" s="489"/>
      <c r="BH6" s="489"/>
      <c r="BI6" s="489"/>
      <c r="BJ6" s="489"/>
      <c r="BK6" s="489"/>
      <c r="BL6" s="489"/>
      <c r="BM6" s="489"/>
      <c r="BN6" s="489"/>
      <c r="BO6" s="489"/>
      <c r="BP6" s="489"/>
      <c r="BQ6" s="3"/>
      <c r="BR6" s="4"/>
      <c r="BS6" s="4"/>
      <c r="CG6" s="573"/>
      <c r="CH6" s="573"/>
      <c r="CI6" s="573"/>
      <c r="CJ6" s="573"/>
      <c r="CK6" s="573"/>
      <c r="CL6" s="573"/>
      <c r="CM6" s="574"/>
      <c r="CN6" s="575"/>
      <c r="CO6" s="575"/>
      <c r="CP6" s="575"/>
      <c r="CQ6" s="575"/>
      <c r="CR6" s="575"/>
      <c r="CS6" s="575"/>
      <c r="CT6" s="575"/>
      <c r="CU6" s="575"/>
      <c r="CV6" s="575"/>
      <c r="CW6" s="575"/>
      <c r="CX6" s="575"/>
      <c r="CY6" s="575"/>
      <c r="CZ6" s="575"/>
      <c r="DA6" s="575"/>
      <c r="DB6" s="575"/>
      <c r="DC6" s="575"/>
      <c r="DD6" s="576"/>
    </row>
    <row r="7" spans="3:112" ht="13.5" customHeight="1" x14ac:dyDescent="0.2">
      <c r="C7" s="573"/>
      <c r="D7" s="573"/>
      <c r="E7" s="573"/>
      <c r="F7" s="573"/>
      <c r="G7" s="573"/>
      <c r="H7" s="573"/>
      <c r="I7" s="577"/>
      <c r="J7" s="488"/>
      <c r="K7" s="488"/>
      <c r="L7" s="488"/>
      <c r="M7" s="488"/>
      <c r="N7" s="488"/>
      <c r="O7" s="488"/>
      <c r="P7" s="488"/>
      <c r="Q7" s="488"/>
      <c r="R7" s="488"/>
      <c r="S7" s="488"/>
      <c r="T7" s="488"/>
      <c r="U7" s="488"/>
      <c r="V7" s="488"/>
      <c r="W7" s="488"/>
      <c r="X7" s="488"/>
      <c r="Y7" s="488"/>
      <c r="Z7" s="578"/>
      <c r="AO7" s="489"/>
      <c r="AP7" s="489"/>
      <c r="AQ7" s="489"/>
      <c r="AR7" s="489"/>
      <c r="AS7" s="489"/>
      <c r="AT7" s="489"/>
      <c r="AU7" s="489"/>
      <c r="AV7" s="489"/>
      <c r="AW7" s="489"/>
      <c r="AX7" s="489"/>
      <c r="AY7" s="489"/>
      <c r="AZ7" s="489"/>
      <c r="BA7" s="489"/>
      <c r="BB7" s="489"/>
      <c r="BC7" s="489"/>
      <c r="BD7" s="489"/>
      <c r="BE7" s="489"/>
      <c r="BF7" s="489"/>
      <c r="BG7" s="489"/>
      <c r="BH7" s="489"/>
      <c r="BI7" s="489"/>
      <c r="BJ7" s="489"/>
      <c r="BK7" s="489"/>
      <c r="BL7" s="489"/>
      <c r="BM7" s="489"/>
      <c r="BN7" s="489"/>
      <c r="BO7" s="489"/>
      <c r="BP7" s="489"/>
      <c r="BQ7" s="3"/>
      <c r="BR7" s="4"/>
      <c r="BS7" s="4"/>
      <c r="BU7" s="40"/>
      <c r="BV7" s="40"/>
      <c r="BW7" s="12"/>
      <c r="BX7" s="12"/>
      <c r="BY7" s="12"/>
      <c r="BZ7" s="12"/>
      <c r="CA7" s="12"/>
      <c r="CB7" s="12"/>
      <c r="CC7" s="12"/>
      <c r="CD7" s="12"/>
      <c r="CE7" s="12"/>
      <c r="CF7" s="12"/>
      <c r="CG7" s="573"/>
      <c r="CH7" s="573"/>
      <c r="CI7" s="573"/>
      <c r="CJ7" s="573"/>
      <c r="CK7" s="573"/>
      <c r="CL7" s="573"/>
      <c r="CM7" s="577"/>
      <c r="CN7" s="488"/>
      <c r="CO7" s="488"/>
      <c r="CP7" s="488"/>
      <c r="CQ7" s="488"/>
      <c r="CR7" s="488"/>
      <c r="CS7" s="488"/>
      <c r="CT7" s="488"/>
      <c r="CU7" s="488"/>
      <c r="CV7" s="488"/>
      <c r="CW7" s="488"/>
      <c r="CX7" s="488"/>
      <c r="CY7" s="488"/>
      <c r="CZ7" s="488"/>
      <c r="DA7" s="488"/>
      <c r="DB7" s="488"/>
      <c r="DC7" s="488"/>
      <c r="DD7" s="578"/>
    </row>
    <row r="8" spans="3:112" ht="20" customHeight="1" thickBot="1" x14ac:dyDescent="0.4">
      <c r="C8" s="573"/>
      <c r="D8" s="573"/>
      <c r="E8" s="573"/>
      <c r="F8" s="573"/>
      <c r="G8" s="573"/>
      <c r="H8" s="573"/>
      <c r="I8" s="579"/>
      <c r="J8" s="580"/>
      <c r="K8" s="580"/>
      <c r="L8" s="580"/>
      <c r="M8" s="580"/>
      <c r="N8" s="580"/>
      <c r="O8" s="580"/>
      <c r="P8" s="580"/>
      <c r="Q8" s="580"/>
      <c r="R8" s="580"/>
      <c r="S8" s="580"/>
      <c r="T8" s="580"/>
      <c r="U8" s="580"/>
      <c r="V8" s="580"/>
      <c r="W8" s="580"/>
      <c r="X8" s="580"/>
      <c r="Y8" s="580"/>
      <c r="Z8" s="581"/>
      <c r="AM8" s="6"/>
      <c r="AN8" s="6"/>
      <c r="AO8" s="490"/>
      <c r="AP8" s="490"/>
      <c r="AQ8" s="490"/>
      <c r="AR8" s="490"/>
      <c r="AS8" s="490"/>
      <c r="AT8" s="490"/>
      <c r="AU8" s="490"/>
      <c r="AV8" s="490"/>
      <c r="AW8" s="490"/>
      <c r="AX8" s="490"/>
      <c r="AY8" s="490"/>
      <c r="AZ8" s="490"/>
      <c r="BA8" s="490"/>
      <c r="BB8" s="490"/>
      <c r="BC8" s="490"/>
      <c r="BD8" s="490"/>
      <c r="BE8" s="490"/>
      <c r="BF8" s="490"/>
      <c r="BG8" s="490"/>
      <c r="BH8" s="490"/>
      <c r="BI8" s="490"/>
      <c r="BJ8" s="490"/>
      <c r="BK8" s="490"/>
      <c r="BL8" s="490"/>
      <c r="BM8" s="490"/>
      <c r="BN8" s="490"/>
      <c r="BO8" s="490"/>
      <c r="BP8" s="490"/>
      <c r="BT8" s="10"/>
      <c r="BU8" s="10"/>
      <c r="BV8" s="10"/>
      <c r="BW8" s="10"/>
      <c r="BX8" s="10"/>
      <c r="BY8" s="10"/>
      <c r="BZ8" s="10"/>
      <c r="CA8" s="10"/>
      <c r="CB8" s="10"/>
      <c r="CC8" s="10"/>
      <c r="CG8" s="573"/>
      <c r="CH8" s="573"/>
      <c r="CI8" s="573"/>
      <c r="CJ8" s="573"/>
      <c r="CK8" s="573"/>
      <c r="CL8" s="573"/>
      <c r="CM8" s="579"/>
      <c r="CN8" s="580"/>
      <c r="CO8" s="580"/>
      <c r="CP8" s="580"/>
      <c r="CQ8" s="580"/>
      <c r="CR8" s="580"/>
      <c r="CS8" s="580"/>
      <c r="CT8" s="580"/>
      <c r="CU8" s="580"/>
      <c r="CV8" s="580"/>
      <c r="CW8" s="580"/>
      <c r="CX8" s="580"/>
      <c r="CY8" s="580"/>
      <c r="CZ8" s="580"/>
      <c r="DA8" s="580"/>
      <c r="DB8" s="580"/>
      <c r="DC8" s="580"/>
      <c r="DD8" s="581"/>
    </row>
    <row r="9" spans="3:112" ht="26" customHeight="1" thickTop="1" x14ac:dyDescent="0.35">
      <c r="C9" s="461" t="s">
        <v>22</v>
      </c>
      <c r="D9" s="461"/>
      <c r="E9" s="461"/>
      <c r="F9" s="461"/>
      <c r="G9" s="461"/>
      <c r="H9" s="461"/>
      <c r="I9" s="461"/>
      <c r="J9" s="461"/>
      <c r="K9" s="461"/>
      <c r="L9" s="461"/>
      <c r="M9" s="461"/>
      <c r="N9" s="461"/>
      <c r="O9" s="461"/>
      <c r="P9" s="461"/>
      <c r="Q9" s="461"/>
      <c r="R9" s="461"/>
      <c r="S9" s="461"/>
      <c r="T9" s="461"/>
      <c r="U9" s="461"/>
      <c r="V9" s="461"/>
      <c r="W9" s="461"/>
      <c r="X9" s="461"/>
      <c r="Y9" s="461"/>
      <c r="Z9" s="461"/>
      <c r="AA9" s="461"/>
      <c r="AB9" s="461"/>
      <c r="AC9" s="461"/>
      <c r="AD9" s="461"/>
      <c r="AE9" s="5"/>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7"/>
      <c r="BR9" s="5"/>
      <c r="BT9" s="10"/>
      <c r="BU9" s="10"/>
      <c r="BV9" s="32"/>
      <c r="CN9" s="13"/>
      <c r="CO9" s="41"/>
    </row>
    <row r="10" spans="3:112" ht="17.5" customHeight="1" thickBot="1" x14ac:dyDescent="0.25">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5"/>
      <c r="AF10" s="5"/>
      <c r="AG10" s="5"/>
      <c r="AH10" s="5"/>
      <c r="AI10" s="5"/>
      <c r="AJ10" s="5"/>
      <c r="AK10" s="5"/>
      <c r="AL10" s="5"/>
      <c r="AM10" s="5"/>
      <c r="AN10" s="5"/>
      <c r="AO10" s="7"/>
      <c r="AP10" s="5"/>
      <c r="AQ10" s="5"/>
      <c r="AR10" s="5"/>
      <c r="AS10" s="5"/>
      <c r="AT10" s="5"/>
      <c r="AU10" s="5"/>
      <c r="AV10" s="5"/>
      <c r="AW10" s="5"/>
      <c r="AX10" s="5"/>
      <c r="AY10" s="5"/>
      <c r="AZ10" s="8"/>
      <c r="BA10" s="5"/>
      <c r="BB10" s="5"/>
      <c r="BC10" s="5"/>
      <c r="BD10" s="5"/>
      <c r="BE10" s="5"/>
      <c r="BF10" s="5"/>
      <c r="BG10" s="5"/>
      <c r="BH10" s="5"/>
      <c r="BI10" s="5"/>
      <c r="BJ10" s="5"/>
      <c r="BK10" s="5"/>
      <c r="BL10" s="5"/>
      <c r="BM10" s="5"/>
      <c r="BN10" s="5"/>
      <c r="BP10" s="9"/>
      <c r="BQ10" s="9"/>
      <c r="BR10" s="9"/>
      <c r="BS10" s="9"/>
      <c r="BT10" s="9"/>
      <c r="BU10" s="9"/>
      <c r="BV10" s="9"/>
      <c r="BW10" s="9"/>
      <c r="BX10" s="9"/>
      <c r="BY10" s="9"/>
      <c r="CP10" s="16" t="s">
        <v>1</v>
      </c>
      <c r="CQ10" s="16"/>
      <c r="CR10" s="582" t="s">
        <v>332</v>
      </c>
      <c r="CS10" s="582"/>
      <c r="CT10" s="582"/>
      <c r="CU10" s="582"/>
      <c r="CV10" s="582"/>
      <c r="CW10" s="582"/>
      <c r="CX10" s="582"/>
      <c r="CY10" s="582"/>
      <c r="CZ10" s="582"/>
      <c r="DA10" s="582"/>
      <c r="DB10" s="582"/>
      <c r="DC10" s="582"/>
      <c r="DD10" s="582"/>
      <c r="DG10" s="2" t="s">
        <v>62</v>
      </c>
    </row>
    <row r="11" spans="3:112" ht="15" customHeight="1" thickTop="1" thickBot="1" x14ac:dyDescent="0.25">
      <c r="BL11" s="464" t="s">
        <v>4</v>
      </c>
      <c r="BM11" s="464"/>
      <c r="BN11" s="464"/>
      <c r="BO11" s="464"/>
      <c r="BP11" s="464"/>
      <c r="BQ11" s="464"/>
      <c r="BR11" s="464"/>
      <c r="BS11" s="464"/>
      <c r="BT11" s="464"/>
      <c r="BU11" s="464"/>
      <c r="BV11" s="464"/>
      <c r="BW11" s="464"/>
      <c r="BX11" s="464"/>
      <c r="BY11" s="464"/>
      <c r="BZ11" s="464"/>
      <c r="DG11" s="24" t="s">
        <v>57</v>
      </c>
      <c r="DH11" s="54" t="s">
        <v>166</v>
      </c>
    </row>
    <row r="12" spans="3:112" ht="25" customHeight="1" thickTop="1" thickBot="1" x14ac:dyDescent="0.25">
      <c r="C12" s="465" t="s">
        <v>56</v>
      </c>
      <c r="D12" s="466"/>
      <c r="E12" s="466"/>
      <c r="F12" s="466"/>
      <c r="G12" s="466"/>
      <c r="H12" s="466"/>
      <c r="I12" s="466"/>
      <c r="J12" s="466"/>
      <c r="K12" s="466"/>
      <c r="L12" s="466"/>
      <c r="M12" s="466"/>
      <c r="N12" s="466"/>
      <c r="O12" s="466"/>
      <c r="P12" s="466"/>
      <c r="Q12" s="466"/>
      <c r="R12" s="467"/>
      <c r="S12" s="468" t="s">
        <v>3</v>
      </c>
      <c r="T12" s="469"/>
      <c r="U12" s="469"/>
      <c r="V12" s="469"/>
      <c r="W12" s="469"/>
      <c r="X12" s="469"/>
      <c r="Y12" s="469"/>
      <c r="Z12" s="469"/>
      <c r="AA12" s="469"/>
      <c r="AB12" s="470"/>
      <c r="AC12" s="471" t="s">
        <v>55</v>
      </c>
      <c r="AD12" s="472"/>
      <c r="AE12" s="472"/>
      <c r="AF12" s="472"/>
      <c r="AG12" s="472"/>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27"/>
      <c r="BL12" s="473" t="s">
        <v>69</v>
      </c>
      <c r="BM12" s="474"/>
      <c r="BN12" s="474"/>
      <c r="BO12" s="474"/>
      <c r="BP12" s="28" t="s">
        <v>5</v>
      </c>
      <c r="BQ12" s="475" t="s">
        <v>331</v>
      </c>
      <c r="BR12" s="475"/>
      <c r="BS12" s="475"/>
      <c r="BT12" s="475"/>
      <c r="BU12" s="475"/>
      <c r="BV12" s="475"/>
      <c r="BW12" s="475"/>
      <c r="BX12" s="475"/>
      <c r="BY12" s="475"/>
      <c r="BZ12" s="475"/>
      <c r="CA12" s="474" t="s">
        <v>65</v>
      </c>
      <c r="CB12" s="474"/>
      <c r="CC12" s="474"/>
      <c r="CD12" s="474"/>
      <c r="CE12" s="28" t="s">
        <v>5</v>
      </c>
      <c r="CF12" s="482" t="s">
        <v>311</v>
      </c>
      <c r="CG12" s="482"/>
      <c r="CH12" s="571" t="s">
        <v>324</v>
      </c>
      <c r="CI12" s="571"/>
      <c r="CJ12" s="571"/>
      <c r="CK12" s="571"/>
      <c r="CL12" s="571"/>
      <c r="CM12" s="571"/>
      <c r="CN12" s="571"/>
      <c r="CO12" s="571"/>
      <c r="CP12" s="571"/>
      <c r="CQ12" s="571"/>
      <c r="CR12" s="572"/>
      <c r="CS12" s="477"/>
      <c r="CT12" s="477"/>
      <c r="CU12" s="477"/>
      <c r="CV12" s="479" t="s">
        <v>72</v>
      </c>
      <c r="CW12" s="480"/>
      <c r="CX12" s="480"/>
      <c r="CY12" s="480"/>
      <c r="CZ12" s="480"/>
      <c r="DA12" s="480"/>
      <c r="DB12" s="480"/>
      <c r="DC12" s="480"/>
      <c r="DD12" s="481"/>
      <c r="DG12" s="213" t="s">
        <v>58</v>
      </c>
      <c r="DH12" s="54" t="s">
        <v>121</v>
      </c>
    </row>
    <row r="13" spans="3:112" ht="25" customHeight="1" thickTop="1" x14ac:dyDescent="0.2">
      <c r="C13" s="270" t="s">
        <v>323</v>
      </c>
      <c r="D13" s="549"/>
      <c r="E13" s="549"/>
      <c r="F13" s="549"/>
      <c r="G13" s="549"/>
      <c r="H13" s="550"/>
      <c r="I13" s="276" t="s">
        <v>327</v>
      </c>
      <c r="J13" s="554"/>
      <c r="K13" s="554"/>
      <c r="L13" s="554"/>
      <c r="M13" s="555"/>
      <c r="N13" s="276" t="s">
        <v>328</v>
      </c>
      <c r="O13" s="554"/>
      <c r="P13" s="554"/>
      <c r="Q13" s="554"/>
      <c r="R13" s="555"/>
      <c r="S13" s="559" t="s">
        <v>329</v>
      </c>
      <c r="T13" s="560"/>
      <c r="U13" s="560"/>
      <c r="V13" s="560"/>
      <c r="W13" s="560"/>
      <c r="X13" s="560"/>
      <c r="Y13" s="560"/>
      <c r="Z13" s="560"/>
      <c r="AA13" s="560"/>
      <c r="AB13" s="561"/>
      <c r="AC13" s="288" t="s">
        <v>330</v>
      </c>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90"/>
      <c r="BL13" s="294" t="s">
        <v>67</v>
      </c>
      <c r="BM13" s="295"/>
      <c r="BN13" s="295"/>
      <c r="BO13" s="295"/>
      <c r="BP13" s="30" t="s">
        <v>5</v>
      </c>
      <c r="BQ13" s="296" t="s">
        <v>333</v>
      </c>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565"/>
      <c r="DE13" s="10"/>
      <c r="DG13" s="213" t="s">
        <v>59</v>
      </c>
      <c r="DH13" s="54" t="s">
        <v>89</v>
      </c>
    </row>
    <row r="14" spans="3:112" ht="25" customHeight="1" thickBot="1" x14ac:dyDescent="0.25">
      <c r="C14" s="551"/>
      <c r="D14" s="552"/>
      <c r="E14" s="552"/>
      <c r="F14" s="552"/>
      <c r="G14" s="552"/>
      <c r="H14" s="553"/>
      <c r="I14" s="556"/>
      <c r="J14" s="557"/>
      <c r="K14" s="557"/>
      <c r="L14" s="557"/>
      <c r="M14" s="558"/>
      <c r="N14" s="556"/>
      <c r="O14" s="557"/>
      <c r="P14" s="557"/>
      <c r="Q14" s="557"/>
      <c r="R14" s="558"/>
      <c r="S14" s="562"/>
      <c r="T14" s="563"/>
      <c r="U14" s="563"/>
      <c r="V14" s="563"/>
      <c r="W14" s="563"/>
      <c r="X14" s="563"/>
      <c r="Y14" s="563"/>
      <c r="Z14" s="563"/>
      <c r="AA14" s="563"/>
      <c r="AB14" s="564"/>
      <c r="AC14" s="291"/>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3"/>
      <c r="BL14" s="299" t="s">
        <v>68</v>
      </c>
      <c r="BM14" s="300"/>
      <c r="BN14" s="300"/>
      <c r="BO14" s="300"/>
      <c r="BP14" s="29" t="s">
        <v>5</v>
      </c>
      <c r="BQ14" s="301" t="s">
        <v>334</v>
      </c>
      <c r="BR14" s="301"/>
      <c r="BS14" s="301"/>
      <c r="BT14" s="301"/>
      <c r="BU14" s="301"/>
      <c r="BV14" s="301"/>
      <c r="BW14" s="301"/>
      <c r="BX14" s="301"/>
      <c r="BY14" s="301"/>
      <c r="BZ14" s="301"/>
      <c r="CA14" s="301"/>
      <c r="CB14" s="301"/>
      <c r="CC14" s="301"/>
      <c r="CD14" s="301"/>
      <c r="CE14" s="301"/>
      <c r="CF14" s="301"/>
      <c r="CG14" s="301"/>
      <c r="CH14" s="301"/>
      <c r="CI14" s="301"/>
      <c r="CJ14" s="301"/>
      <c r="CK14" s="301"/>
      <c r="CL14" s="301"/>
      <c r="CM14" s="301"/>
      <c r="CN14" s="301"/>
      <c r="CO14" s="301"/>
      <c r="CP14" s="301"/>
      <c r="CQ14" s="301"/>
      <c r="CR14" s="301"/>
      <c r="CS14" s="301"/>
      <c r="CT14" s="301"/>
      <c r="CU14" s="301"/>
      <c r="CV14" s="301"/>
      <c r="CW14" s="303" t="s">
        <v>37</v>
      </c>
      <c r="CX14" s="303"/>
      <c r="CY14" s="303"/>
      <c r="CZ14" s="303"/>
      <c r="DA14" s="303"/>
      <c r="DB14" s="303"/>
      <c r="DC14" s="303"/>
      <c r="DD14" s="566"/>
      <c r="DG14" s="213" t="s">
        <v>63</v>
      </c>
      <c r="DH14" s="54" t="s">
        <v>123</v>
      </c>
    </row>
    <row r="15" spans="3:112" ht="25" customHeight="1" thickTop="1" thickBot="1" x14ac:dyDescent="0.25">
      <c r="C15" s="322" t="s">
        <v>2</v>
      </c>
      <c r="D15" s="323"/>
      <c r="E15" s="323"/>
      <c r="F15" s="323"/>
      <c r="G15" s="323"/>
      <c r="H15" s="323"/>
      <c r="I15" s="323"/>
      <c r="J15" s="323"/>
      <c r="K15" s="323"/>
      <c r="L15" s="323"/>
      <c r="M15" s="323"/>
      <c r="N15" s="323"/>
      <c r="O15" s="323"/>
      <c r="P15" s="323"/>
      <c r="Q15" s="323"/>
      <c r="R15" s="324"/>
      <c r="S15" s="325" t="s">
        <v>348</v>
      </c>
      <c r="T15" s="326"/>
      <c r="U15" s="326"/>
      <c r="V15" s="326"/>
      <c r="W15" s="326"/>
      <c r="X15" s="326"/>
      <c r="Y15" s="326"/>
      <c r="Z15" s="326"/>
      <c r="AA15" s="326"/>
      <c r="AB15" s="327"/>
      <c r="AC15" s="328">
        <v>100000000</v>
      </c>
      <c r="AD15" s="329"/>
      <c r="AE15" s="329"/>
      <c r="AF15" s="329"/>
      <c r="AG15" s="329"/>
      <c r="AH15" s="329"/>
      <c r="AI15" s="329"/>
      <c r="AJ15" s="329"/>
      <c r="AK15" s="329"/>
      <c r="AL15" s="329"/>
      <c r="AM15" s="329"/>
      <c r="AN15" s="330"/>
      <c r="AO15" s="331" t="s">
        <v>322</v>
      </c>
      <c r="AP15" s="326"/>
      <c r="AQ15" s="326"/>
      <c r="AR15" s="326"/>
      <c r="AS15" s="326"/>
      <c r="AT15" s="326"/>
      <c r="AU15" s="326"/>
      <c r="AV15" s="326"/>
      <c r="AW15" s="326"/>
      <c r="AX15" s="326"/>
      <c r="AY15" s="328">
        <v>60000000</v>
      </c>
      <c r="AZ15" s="329"/>
      <c r="BA15" s="329"/>
      <c r="BB15" s="329"/>
      <c r="BC15" s="329"/>
      <c r="BD15" s="329"/>
      <c r="BE15" s="329"/>
      <c r="BF15" s="329"/>
      <c r="BG15" s="329"/>
      <c r="BH15" s="329"/>
      <c r="BI15" s="330"/>
      <c r="BL15" s="299" t="s">
        <v>70</v>
      </c>
      <c r="BM15" s="300"/>
      <c r="BN15" s="300"/>
      <c r="BO15" s="300"/>
      <c r="BP15" s="29" t="s">
        <v>5</v>
      </c>
      <c r="BQ15" s="301" t="s">
        <v>325</v>
      </c>
      <c r="BR15" s="301"/>
      <c r="BS15" s="301"/>
      <c r="BT15" s="301"/>
      <c r="BU15" s="301"/>
      <c r="BV15" s="301"/>
      <c r="BW15" s="301"/>
      <c r="BX15" s="301"/>
      <c r="BY15" s="301"/>
      <c r="BZ15" s="301"/>
      <c r="CA15" s="300" t="s">
        <v>66</v>
      </c>
      <c r="CB15" s="300"/>
      <c r="CC15" s="300"/>
      <c r="CD15" s="300"/>
      <c r="CE15" s="29" t="s">
        <v>5</v>
      </c>
      <c r="CF15" s="301" t="s">
        <v>335</v>
      </c>
      <c r="CG15" s="301"/>
      <c r="CH15" s="301"/>
      <c r="CI15" s="301"/>
      <c r="CJ15" s="301"/>
      <c r="CK15" s="301"/>
      <c r="CL15" s="301"/>
      <c r="CM15" s="301"/>
      <c r="CN15" s="301"/>
      <c r="CO15" s="301"/>
      <c r="CP15" s="301"/>
      <c r="CQ15" s="301"/>
      <c r="CR15" s="301"/>
      <c r="CS15" s="301"/>
      <c r="CT15" s="301"/>
      <c r="CU15" s="301"/>
      <c r="CV15" s="301"/>
      <c r="CW15" s="567"/>
      <c r="CX15" s="567"/>
      <c r="CY15" s="567"/>
      <c r="CZ15" s="567"/>
      <c r="DA15" s="567"/>
      <c r="DB15" s="567"/>
      <c r="DC15" s="567"/>
      <c r="DD15" s="568"/>
      <c r="DG15" s="10"/>
      <c r="DH15" s="54" t="s">
        <v>93</v>
      </c>
    </row>
    <row r="16" spans="3:112" ht="25" customHeight="1" thickTop="1" thickBot="1" x14ac:dyDescent="0.25">
      <c r="C16" s="332" t="s">
        <v>350</v>
      </c>
      <c r="D16" s="333"/>
      <c r="E16" s="333"/>
      <c r="F16" s="333"/>
      <c r="G16" s="333"/>
      <c r="H16" s="333"/>
      <c r="I16" s="333"/>
      <c r="J16" s="333"/>
      <c r="K16" s="333"/>
      <c r="L16" s="333"/>
      <c r="M16" s="333"/>
      <c r="N16" s="333"/>
      <c r="O16" s="333"/>
      <c r="P16" s="333"/>
      <c r="Q16" s="333"/>
      <c r="R16" s="333"/>
      <c r="S16" s="334" t="s">
        <v>321</v>
      </c>
      <c r="T16" s="335"/>
      <c r="U16" s="335"/>
      <c r="V16" s="335"/>
      <c r="W16" s="335"/>
      <c r="X16" s="335"/>
      <c r="Y16" s="335"/>
      <c r="Z16" s="335"/>
      <c r="AA16" s="335"/>
      <c r="AB16" s="335"/>
      <c r="AC16" s="328">
        <v>10000000</v>
      </c>
      <c r="AD16" s="329"/>
      <c r="AE16" s="329"/>
      <c r="AF16" s="329"/>
      <c r="AG16" s="329"/>
      <c r="AH16" s="329"/>
      <c r="AI16" s="329"/>
      <c r="AJ16" s="329"/>
      <c r="AK16" s="329"/>
      <c r="AL16" s="329"/>
      <c r="AM16" s="329"/>
      <c r="AN16" s="330"/>
      <c r="AO16" s="335" t="s">
        <v>31</v>
      </c>
      <c r="AP16" s="335"/>
      <c r="AQ16" s="335"/>
      <c r="AR16" s="335"/>
      <c r="AS16" s="335"/>
      <c r="AT16" s="335"/>
      <c r="AU16" s="335"/>
      <c r="AV16" s="335"/>
      <c r="AW16" s="335"/>
      <c r="AX16" s="336"/>
      <c r="AY16" s="337">
        <f>IF($AC$15-($AY$15+$AC$16)=0,"0",$AC$15-($AY$15+$AC$16))</f>
        <v>30000000</v>
      </c>
      <c r="AZ16" s="338"/>
      <c r="BA16" s="338"/>
      <c r="BB16" s="338"/>
      <c r="BC16" s="338"/>
      <c r="BD16" s="338"/>
      <c r="BE16" s="338"/>
      <c r="BF16" s="338"/>
      <c r="BG16" s="338"/>
      <c r="BH16" s="338"/>
      <c r="BI16" s="339"/>
      <c r="BJ16" s="27"/>
      <c r="BL16" s="310" t="s">
        <v>71</v>
      </c>
      <c r="BM16" s="311"/>
      <c r="BN16" s="311"/>
      <c r="BO16" s="311"/>
      <c r="BP16" s="31" t="s">
        <v>5</v>
      </c>
      <c r="BQ16" s="313" t="s">
        <v>336</v>
      </c>
      <c r="BR16" s="313"/>
      <c r="BS16" s="313"/>
      <c r="BT16" s="313"/>
      <c r="BU16" s="313"/>
      <c r="BV16" s="313"/>
      <c r="BW16" s="313"/>
      <c r="BX16" s="313"/>
      <c r="BY16" s="313"/>
      <c r="BZ16" s="313"/>
      <c r="CA16" s="311" t="s">
        <v>73</v>
      </c>
      <c r="CB16" s="311"/>
      <c r="CC16" s="311"/>
      <c r="CD16" s="311"/>
      <c r="CE16" s="31" t="s">
        <v>5</v>
      </c>
      <c r="CF16" s="313" t="s">
        <v>337</v>
      </c>
      <c r="CG16" s="313"/>
      <c r="CH16" s="313"/>
      <c r="CI16" s="313"/>
      <c r="CJ16" s="313"/>
      <c r="CK16" s="313"/>
      <c r="CL16" s="313"/>
      <c r="CM16" s="313"/>
      <c r="CN16" s="313"/>
      <c r="CO16" s="313"/>
      <c r="CP16" s="315"/>
      <c r="CQ16" s="315"/>
      <c r="CR16" s="315"/>
      <c r="CS16" s="315"/>
      <c r="CT16" s="315"/>
      <c r="CU16" s="315"/>
      <c r="CV16" s="315"/>
      <c r="CW16" s="569"/>
      <c r="CX16" s="569"/>
      <c r="CY16" s="569"/>
      <c r="CZ16" s="569"/>
      <c r="DA16" s="569"/>
      <c r="DB16" s="569"/>
      <c r="DC16" s="569"/>
      <c r="DD16" s="570"/>
      <c r="DE16" s="10"/>
      <c r="DH16" s="54" t="s">
        <v>94</v>
      </c>
    </row>
    <row r="17" spans="3:112" ht="16.5" customHeight="1" thickTop="1" x14ac:dyDescent="0.2">
      <c r="S17" s="26"/>
      <c r="T17" s="42"/>
      <c r="U17" s="42"/>
      <c r="V17" s="42"/>
      <c r="W17" s="42"/>
      <c r="X17" s="42"/>
      <c r="Y17" s="42"/>
      <c r="Z17" s="42"/>
      <c r="AA17" s="43"/>
      <c r="AB17" s="43"/>
      <c r="AC17" s="43"/>
      <c r="AD17" s="43"/>
      <c r="AE17" s="10"/>
      <c r="AU17" s="26"/>
      <c r="AZ17" s="26"/>
      <c r="BA17" s="26"/>
      <c r="BB17" s="26"/>
      <c r="BC17" s="26"/>
      <c r="BD17" s="26"/>
      <c r="BE17" s="26"/>
      <c r="BF17" s="26"/>
      <c r="BG17" s="26"/>
      <c r="BH17" s="26"/>
      <c r="BI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10"/>
      <c r="DH17" s="54" t="s">
        <v>95</v>
      </c>
    </row>
    <row r="18" spans="3:112" s="10" customFormat="1" ht="14.25" customHeight="1" thickBot="1" x14ac:dyDescent="0.25">
      <c r="C18" s="442"/>
      <c r="D18" s="443"/>
      <c r="E18" s="444" t="s">
        <v>21</v>
      </c>
      <c r="F18" s="445"/>
      <c r="G18" s="445"/>
      <c r="H18" s="446"/>
      <c r="I18" s="447" t="s">
        <v>6</v>
      </c>
      <c r="J18" s="448"/>
      <c r="K18" s="448"/>
      <c r="L18" s="448"/>
      <c r="M18" s="448"/>
      <c r="N18" s="448"/>
      <c r="O18" s="448"/>
      <c r="P18" s="448"/>
      <c r="Q18" s="448"/>
      <c r="R18" s="448"/>
      <c r="S18" s="448"/>
      <c r="T18" s="449"/>
      <c r="U18" s="449"/>
      <c r="V18" s="449"/>
      <c r="W18" s="449"/>
      <c r="X18" s="449"/>
      <c r="Y18" s="449"/>
      <c r="Z18" s="450"/>
      <c r="AA18" s="447" t="s">
        <v>29</v>
      </c>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51"/>
      <c r="BH18" s="452" t="s">
        <v>7</v>
      </c>
      <c r="BI18" s="453"/>
      <c r="BJ18" s="453"/>
      <c r="BK18" s="453"/>
      <c r="BL18" s="453"/>
      <c r="BM18" s="453"/>
      <c r="BN18" s="453"/>
      <c r="BO18" s="453"/>
      <c r="BP18" s="453"/>
      <c r="BQ18" s="454"/>
      <c r="BR18" s="455" t="s">
        <v>8</v>
      </c>
      <c r="BS18" s="456"/>
      <c r="BT18" s="456"/>
      <c r="BU18" s="456"/>
      <c r="BV18" s="456"/>
      <c r="BW18" s="447" t="s">
        <v>35</v>
      </c>
      <c r="BX18" s="456"/>
      <c r="BY18" s="456"/>
      <c r="BZ18" s="456"/>
      <c r="CA18" s="456"/>
      <c r="CB18" s="456"/>
      <c r="CC18" s="456"/>
      <c r="CD18" s="456"/>
      <c r="CE18" s="456"/>
      <c r="CF18" s="456"/>
      <c r="CG18" s="456"/>
      <c r="CH18" s="456"/>
      <c r="CI18" s="456"/>
      <c r="CJ18" s="457"/>
      <c r="CK18" s="455" t="s">
        <v>9</v>
      </c>
      <c r="CL18" s="456"/>
      <c r="CM18" s="456"/>
      <c r="CN18" s="456"/>
      <c r="CO18" s="457"/>
      <c r="CP18" s="458" t="s">
        <v>34</v>
      </c>
      <c r="CQ18" s="459"/>
      <c r="CR18" s="459"/>
      <c r="CS18" s="459"/>
      <c r="CT18" s="459"/>
      <c r="CU18" s="459"/>
      <c r="CV18" s="459"/>
      <c r="CW18" s="459"/>
      <c r="CX18" s="459"/>
      <c r="CY18" s="459"/>
      <c r="CZ18" s="459"/>
      <c r="DA18" s="459"/>
      <c r="DB18" s="459"/>
      <c r="DC18" s="459"/>
      <c r="DD18" s="460"/>
      <c r="DH18" s="54" t="s">
        <v>86</v>
      </c>
    </row>
    <row r="19" spans="3:112" s="10" customFormat="1" ht="28" customHeight="1" thickTop="1" thickBot="1" x14ac:dyDescent="0.3">
      <c r="C19" s="348" t="s">
        <v>10</v>
      </c>
      <c r="D19" s="349"/>
      <c r="E19" s="350"/>
      <c r="F19" s="351"/>
      <c r="G19" s="351"/>
      <c r="H19" s="352"/>
      <c r="I19" s="353" t="s">
        <v>312</v>
      </c>
      <c r="J19" s="540"/>
      <c r="K19" s="540"/>
      <c r="L19" s="540"/>
      <c r="M19" s="540"/>
      <c r="N19" s="540"/>
      <c r="O19" s="540"/>
      <c r="P19" s="540"/>
      <c r="Q19" s="540"/>
      <c r="R19" s="540"/>
      <c r="S19" s="540"/>
      <c r="T19" s="540"/>
      <c r="U19" s="540"/>
      <c r="V19" s="540"/>
      <c r="W19" s="540"/>
      <c r="X19" s="540"/>
      <c r="Y19" s="540"/>
      <c r="Z19" s="540"/>
      <c r="AA19" s="355" t="s">
        <v>315</v>
      </c>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420">
        <v>1</v>
      </c>
      <c r="BI19" s="420"/>
      <c r="BJ19" s="420"/>
      <c r="BK19" s="420"/>
      <c r="BL19" s="420"/>
      <c r="BM19" s="420"/>
      <c r="BN19" s="420"/>
      <c r="BO19" s="420"/>
      <c r="BP19" s="420"/>
      <c r="BQ19" s="420"/>
      <c r="BR19" s="422" t="s">
        <v>121</v>
      </c>
      <c r="BS19" s="542"/>
      <c r="BT19" s="542"/>
      <c r="BU19" s="542"/>
      <c r="BV19" s="543"/>
      <c r="BW19" s="359">
        <v>10000</v>
      </c>
      <c r="BX19" s="547"/>
      <c r="BY19" s="547"/>
      <c r="BZ19" s="547"/>
      <c r="CA19" s="547"/>
      <c r="CB19" s="547"/>
      <c r="CC19" s="547"/>
      <c r="CD19" s="547"/>
      <c r="CE19" s="547"/>
      <c r="CF19" s="547"/>
      <c r="CG19" s="547"/>
      <c r="CH19" s="547"/>
      <c r="CI19" s="547"/>
      <c r="CJ19" s="548"/>
      <c r="CK19" s="362" t="s">
        <v>313</v>
      </c>
      <c r="CL19" s="538"/>
      <c r="CM19" s="538"/>
      <c r="CN19" s="538"/>
      <c r="CO19" s="539"/>
      <c r="CP19" s="357">
        <f>TRUNC($BH19*$BW19)</f>
        <v>10000</v>
      </c>
      <c r="CQ19" s="357"/>
      <c r="CR19" s="357"/>
      <c r="CS19" s="357"/>
      <c r="CT19" s="357"/>
      <c r="CU19" s="357"/>
      <c r="CV19" s="357"/>
      <c r="CW19" s="357"/>
      <c r="CX19" s="357"/>
      <c r="CY19" s="357"/>
      <c r="CZ19" s="357"/>
      <c r="DA19" s="357"/>
      <c r="DB19" s="357"/>
      <c r="DC19" s="357"/>
      <c r="DD19" s="358"/>
      <c r="DG19" s="25"/>
      <c r="DH19" s="54" t="s">
        <v>87</v>
      </c>
    </row>
    <row r="20" spans="3:112" s="10" customFormat="1" ht="28" customHeight="1" thickTop="1" thickBot="1" x14ac:dyDescent="0.3">
      <c r="C20" s="348" t="s">
        <v>14</v>
      </c>
      <c r="D20" s="349"/>
      <c r="E20" s="350"/>
      <c r="F20" s="351"/>
      <c r="G20" s="351"/>
      <c r="H20" s="352"/>
      <c r="I20" s="353" t="s">
        <v>319</v>
      </c>
      <c r="J20" s="540"/>
      <c r="K20" s="540"/>
      <c r="L20" s="540"/>
      <c r="M20" s="540"/>
      <c r="N20" s="540"/>
      <c r="O20" s="540"/>
      <c r="P20" s="540"/>
      <c r="Q20" s="540"/>
      <c r="R20" s="540"/>
      <c r="S20" s="540"/>
      <c r="T20" s="540"/>
      <c r="U20" s="540"/>
      <c r="V20" s="540"/>
      <c r="W20" s="540"/>
      <c r="X20" s="540"/>
      <c r="Y20" s="540"/>
      <c r="Z20" s="540"/>
      <c r="AA20" s="355" t="s">
        <v>320</v>
      </c>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420">
        <v>1</v>
      </c>
      <c r="BI20" s="420"/>
      <c r="BJ20" s="420"/>
      <c r="BK20" s="420"/>
      <c r="BL20" s="420"/>
      <c r="BM20" s="420"/>
      <c r="BN20" s="420"/>
      <c r="BO20" s="420"/>
      <c r="BP20" s="420"/>
      <c r="BQ20" s="420"/>
      <c r="BR20" s="422" t="s">
        <v>91</v>
      </c>
      <c r="BS20" s="542"/>
      <c r="BT20" s="542"/>
      <c r="BU20" s="542"/>
      <c r="BV20" s="543"/>
      <c r="BW20" s="359">
        <v>111</v>
      </c>
      <c r="BX20" s="547"/>
      <c r="BY20" s="547"/>
      <c r="BZ20" s="547"/>
      <c r="CA20" s="547"/>
      <c r="CB20" s="547"/>
      <c r="CC20" s="547"/>
      <c r="CD20" s="547"/>
      <c r="CE20" s="547"/>
      <c r="CF20" s="547"/>
      <c r="CG20" s="547"/>
      <c r="CH20" s="547"/>
      <c r="CI20" s="547"/>
      <c r="CJ20" s="548"/>
      <c r="CK20" s="362" t="s">
        <v>314</v>
      </c>
      <c r="CL20" s="538"/>
      <c r="CM20" s="538"/>
      <c r="CN20" s="538"/>
      <c r="CO20" s="539"/>
      <c r="CP20" s="357">
        <f t="shared" ref="CP20:CP26" si="0">TRUNC($BH20*$BW20)</f>
        <v>111</v>
      </c>
      <c r="CQ20" s="357"/>
      <c r="CR20" s="357"/>
      <c r="CS20" s="357"/>
      <c r="CT20" s="357"/>
      <c r="CU20" s="357"/>
      <c r="CV20" s="357"/>
      <c r="CW20" s="357"/>
      <c r="CX20" s="357"/>
      <c r="CY20" s="357"/>
      <c r="CZ20" s="357"/>
      <c r="DA20" s="357"/>
      <c r="DB20" s="357"/>
      <c r="DC20" s="357"/>
      <c r="DD20" s="358"/>
      <c r="DG20" s="25"/>
      <c r="DH20" s="54" t="s">
        <v>77</v>
      </c>
    </row>
    <row r="21" spans="3:112" s="10" customFormat="1" ht="28" customHeight="1" thickTop="1" thickBot="1" x14ac:dyDescent="0.3">
      <c r="C21" s="348" t="s">
        <v>15</v>
      </c>
      <c r="D21" s="349"/>
      <c r="E21" s="350"/>
      <c r="F21" s="351"/>
      <c r="G21" s="351"/>
      <c r="H21" s="352"/>
      <c r="I21" s="353" t="s">
        <v>338</v>
      </c>
      <c r="J21" s="540"/>
      <c r="K21" s="540"/>
      <c r="L21" s="540"/>
      <c r="M21" s="540"/>
      <c r="N21" s="540"/>
      <c r="O21" s="540"/>
      <c r="P21" s="540"/>
      <c r="Q21" s="540"/>
      <c r="R21" s="540"/>
      <c r="S21" s="540"/>
      <c r="T21" s="540"/>
      <c r="U21" s="540"/>
      <c r="V21" s="540"/>
      <c r="W21" s="540"/>
      <c r="X21" s="540"/>
      <c r="Y21" s="540"/>
      <c r="Z21" s="540"/>
      <c r="AA21" s="355" t="s">
        <v>339</v>
      </c>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420">
        <v>1</v>
      </c>
      <c r="BI21" s="420"/>
      <c r="BJ21" s="420"/>
      <c r="BK21" s="420"/>
      <c r="BL21" s="420"/>
      <c r="BM21" s="420"/>
      <c r="BN21" s="420"/>
      <c r="BO21" s="420"/>
      <c r="BP21" s="420"/>
      <c r="BQ21" s="420"/>
      <c r="BR21" s="422" t="s">
        <v>89</v>
      </c>
      <c r="BS21" s="542"/>
      <c r="BT21" s="542"/>
      <c r="BU21" s="542"/>
      <c r="BV21" s="543"/>
      <c r="BW21" s="359">
        <v>111</v>
      </c>
      <c r="BX21" s="547"/>
      <c r="BY21" s="547"/>
      <c r="BZ21" s="547"/>
      <c r="CA21" s="547"/>
      <c r="CB21" s="547"/>
      <c r="CC21" s="547"/>
      <c r="CD21" s="547"/>
      <c r="CE21" s="547"/>
      <c r="CF21" s="547"/>
      <c r="CG21" s="547"/>
      <c r="CH21" s="547"/>
      <c r="CI21" s="547"/>
      <c r="CJ21" s="548"/>
      <c r="CK21" s="362" t="s">
        <v>314</v>
      </c>
      <c r="CL21" s="538"/>
      <c r="CM21" s="538"/>
      <c r="CN21" s="538"/>
      <c r="CO21" s="539"/>
      <c r="CP21" s="357">
        <f t="shared" si="0"/>
        <v>111</v>
      </c>
      <c r="CQ21" s="357"/>
      <c r="CR21" s="357"/>
      <c r="CS21" s="357"/>
      <c r="CT21" s="357"/>
      <c r="CU21" s="357"/>
      <c r="CV21" s="357"/>
      <c r="CW21" s="357"/>
      <c r="CX21" s="357"/>
      <c r="CY21" s="357"/>
      <c r="CZ21" s="357"/>
      <c r="DA21" s="357"/>
      <c r="DB21" s="357"/>
      <c r="DC21" s="357"/>
      <c r="DD21" s="358"/>
      <c r="DG21" s="25"/>
      <c r="DH21" s="54" t="s">
        <v>164</v>
      </c>
    </row>
    <row r="22" spans="3:112" s="10" customFormat="1" ht="28" customHeight="1" thickTop="1" thickBot="1" x14ac:dyDescent="0.3">
      <c r="C22" s="348" t="s">
        <v>16</v>
      </c>
      <c r="D22" s="349"/>
      <c r="E22" s="350"/>
      <c r="F22" s="351"/>
      <c r="G22" s="351"/>
      <c r="H22" s="352"/>
      <c r="I22" s="353" t="s">
        <v>318</v>
      </c>
      <c r="J22" s="540"/>
      <c r="K22" s="540"/>
      <c r="L22" s="540"/>
      <c r="M22" s="540"/>
      <c r="N22" s="540"/>
      <c r="O22" s="540"/>
      <c r="P22" s="540"/>
      <c r="Q22" s="540"/>
      <c r="R22" s="540"/>
      <c r="S22" s="540"/>
      <c r="T22" s="540"/>
      <c r="U22" s="540"/>
      <c r="V22" s="540"/>
      <c r="W22" s="540"/>
      <c r="X22" s="540"/>
      <c r="Y22" s="540"/>
      <c r="Z22" s="540"/>
      <c r="AA22" s="355" t="s">
        <v>340</v>
      </c>
      <c r="AB22" s="541"/>
      <c r="AC22" s="541"/>
      <c r="AD22" s="541"/>
      <c r="AE22" s="541"/>
      <c r="AF22" s="541"/>
      <c r="AG22" s="541"/>
      <c r="AH22" s="541"/>
      <c r="AI22" s="541"/>
      <c r="AJ22" s="541"/>
      <c r="AK22" s="541"/>
      <c r="AL22" s="541"/>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420">
        <v>1</v>
      </c>
      <c r="BI22" s="420"/>
      <c r="BJ22" s="420"/>
      <c r="BK22" s="420"/>
      <c r="BL22" s="420"/>
      <c r="BM22" s="420"/>
      <c r="BN22" s="420"/>
      <c r="BO22" s="420"/>
      <c r="BP22" s="420"/>
      <c r="BQ22" s="420"/>
      <c r="BR22" s="422" t="s">
        <v>95</v>
      </c>
      <c r="BS22" s="542"/>
      <c r="BT22" s="542"/>
      <c r="BU22" s="542"/>
      <c r="BV22" s="543"/>
      <c r="BW22" s="359">
        <v>50</v>
      </c>
      <c r="BX22" s="547"/>
      <c r="BY22" s="547"/>
      <c r="BZ22" s="547"/>
      <c r="CA22" s="547"/>
      <c r="CB22" s="547"/>
      <c r="CC22" s="547"/>
      <c r="CD22" s="547"/>
      <c r="CE22" s="547"/>
      <c r="CF22" s="547"/>
      <c r="CG22" s="547"/>
      <c r="CH22" s="547"/>
      <c r="CI22" s="547"/>
      <c r="CJ22" s="548"/>
      <c r="CK22" s="362" t="s">
        <v>63</v>
      </c>
      <c r="CL22" s="538"/>
      <c r="CM22" s="538"/>
      <c r="CN22" s="538"/>
      <c r="CO22" s="539"/>
      <c r="CP22" s="357">
        <f t="shared" si="0"/>
        <v>50</v>
      </c>
      <c r="CQ22" s="357"/>
      <c r="CR22" s="357"/>
      <c r="CS22" s="357"/>
      <c r="CT22" s="357"/>
      <c r="CU22" s="357"/>
      <c r="CV22" s="357"/>
      <c r="CW22" s="357"/>
      <c r="CX22" s="357"/>
      <c r="CY22" s="357"/>
      <c r="CZ22" s="357"/>
      <c r="DA22" s="357"/>
      <c r="DB22" s="357"/>
      <c r="DC22" s="357"/>
      <c r="DD22" s="358"/>
      <c r="DG22" s="25"/>
      <c r="DH22" s="54" t="s">
        <v>78</v>
      </c>
    </row>
    <row r="23" spans="3:112" s="10" customFormat="1" ht="28" customHeight="1" thickTop="1" thickBot="1" x14ac:dyDescent="0.3">
      <c r="C23" s="348" t="s">
        <v>17</v>
      </c>
      <c r="D23" s="349"/>
      <c r="E23" s="350"/>
      <c r="F23" s="351"/>
      <c r="G23" s="351"/>
      <c r="H23" s="352"/>
      <c r="I23" s="353"/>
      <c r="J23" s="540"/>
      <c r="K23" s="540"/>
      <c r="L23" s="540"/>
      <c r="M23" s="540"/>
      <c r="N23" s="540"/>
      <c r="O23" s="540"/>
      <c r="P23" s="540"/>
      <c r="Q23" s="540"/>
      <c r="R23" s="540"/>
      <c r="S23" s="540"/>
      <c r="T23" s="540"/>
      <c r="U23" s="540"/>
      <c r="V23" s="540"/>
      <c r="W23" s="540"/>
      <c r="X23" s="540"/>
      <c r="Y23" s="540"/>
      <c r="Z23" s="540"/>
      <c r="AA23" s="355"/>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420"/>
      <c r="BI23" s="420"/>
      <c r="BJ23" s="420"/>
      <c r="BK23" s="420"/>
      <c r="BL23" s="420"/>
      <c r="BM23" s="420"/>
      <c r="BN23" s="420"/>
      <c r="BO23" s="420"/>
      <c r="BP23" s="420"/>
      <c r="BQ23" s="420"/>
      <c r="BR23" s="422"/>
      <c r="BS23" s="542"/>
      <c r="BT23" s="542"/>
      <c r="BU23" s="542"/>
      <c r="BV23" s="543"/>
      <c r="BW23" s="359"/>
      <c r="BX23" s="547"/>
      <c r="BY23" s="547"/>
      <c r="BZ23" s="547"/>
      <c r="CA23" s="547"/>
      <c r="CB23" s="547"/>
      <c r="CC23" s="547"/>
      <c r="CD23" s="547"/>
      <c r="CE23" s="547"/>
      <c r="CF23" s="547"/>
      <c r="CG23" s="547"/>
      <c r="CH23" s="547"/>
      <c r="CI23" s="547"/>
      <c r="CJ23" s="548"/>
      <c r="CK23" s="362"/>
      <c r="CL23" s="538"/>
      <c r="CM23" s="538"/>
      <c r="CN23" s="538"/>
      <c r="CO23" s="539"/>
      <c r="CP23" s="357">
        <f t="shared" si="0"/>
        <v>0</v>
      </c>
      <c r="CQ23" s="357"/>
      <c r="CR23" s="357"/>
      <c r="CS23" s="357"/>
      <c r="CT23" s="357"/>
      <c r="CU23" s="357"/>
      <c r="CV23" s="357"/>
      <c r="CW23" s="357"/>
      <c r="CX23" s="357"/>
      <c r="CY23" s="357"/>
      <c r="CZ23" s="357"/>
      <c r="DA23" s="357"/>
      <c r="DB23" s="357"/>
      <c r="DC23" s="357"/>
      <c r="DD23" s="358"/>
      <c r="DG23" s="25"/>
      <c r="DH23" s="54" t="s">
        <v>97</v>
      </c>
    </row>
    <row r="24" spans="3:112" s="10" customFormat="1" ht="28" customHeight="1" thickTop="1" thickBot="1" x14ac:dyDescent="0.3">
      <c r="C24" s="348" t="s">
        <v>18</v>
      </c>
      <c r="D24" s="349"/>
      <c r="E24" s="350"/>
      <c r="F24" s="351"/>
      <c r="G24" s="351"/>
      <c r="H24" s="352"/>
      <c r="I24" s="353"/>
      <c r="J24" s="540"/>
      <c r="K24" s="540"/>
      <c r="L24" s="540"/>
      <c r="M24" s="540"/>
      <c r="N24" s="540"/>
      <c r="O24" s="540"/>
      <c r="P24" s="540"/>
      <c r="Q24" s="540"/>
      <c r="R24" s="540"/>
      <c r="S24" s="540"/>
      <c r="T24" s="540"/>
      <c r="U24" s="540"/>
      <c r="V24" s="540"/>
      <c r="W24" s="540"/>
      <c r="X24" s="540"/>
      <c r="Y24" s="540"/>
      <c r="Z24" s="540"/>
      <c r="AA24" s="355"/>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420"/>
      <c r="BI24" s="420"/>
      <c r="BJ24" s="420"/>
      <c r="BK24" s="420"/>
      <c r="BL24" s="420"/>
      <c r="BM24" s="420"/>
      <c r="BN24" s="420"/>
      <c r="BO24" s="420"/>
      <c r="BP24" s="420"/>
      <c r="BQ24" s="420"/>
      <c r="BR24" s="422"/>
      <c r="BS24" s="542"/>
      <c r="BT24" s="542"/>
      <c r="BU24" s="542"/>
      <c r="BV24" s="543"/>
      <c r="BW24" s="359"/>
      <c r="BX24" s="547"/>
      <c r="BY24" s="547"/>
      <c r="BZ24" s="547"/>
      <c r="CA24" s="547"/>
      <c r="CB24" s="547"/>
      <c r="CC24" s="547"/>
      <c r="CD24" s="547"/>
      <c r="CE24" s="547"/>
      <c r="CF24" s="547"/>
      <c r="CG24" s="547"/>
      <c r="CH24" s="547"/>
      <c r="CI24" s="547"/>
      <c r="CJ24" s="548"/>
      <c r="CK24" s="362"/>
      <c r="CL24" s="538"/>
      <c r="CM24" s="538"/>
      <c r="CN24" s="538"/>
      <c r="CO24" s="539"/>
      <c r="CP24" s="357">
        <f t="shared" si="0"/>
        <v>0</v>
      </c>
      <c r="CQ24" s="357"/>
      <c r="CR24" s="357"/>
      <c r="CS24" s="357"/>
      <c r="CT24" s="357"/>
      <c r="CU24" s="357"/>
      <c r="CV24" s="357"/>
      <c r="CW24" s="357"/>
      <c r="CX24" s="357"/>
      <c r="CY24" s="357"/>
      <c r="CZ24" s="357"/>
      <c r="DA24" s="357"/>
      <c r="DB24" s="357"/>
      <c r="DC24" s="357"/>
      <c r="DD24" s="358"/>
      <c r="DG24" s="25"/>
      <c r="DH24" s="54" t="s">
        <v>91</v>
      </c>
    </row>
    <row r="25" spans="3:112" s="10" customFormat="1" ht="28" customHeight="1" thickTop="1" thickBot="1" x14ac:dyDescent="0.3">
      <c r="C25" s="428" t="s">
        <v>19</v>
      </c>
      <c r="D25" s="429"/>
      <c r="E25" s="350"/>
      <c r="F25" s="351"/>
      <c r="G25" s="351"/>
      <c r="H25" s="352"/>
      <c r="I25" s="430"/>
      <c r="J25" s="545"/>
      <c r="K25" s="545"/>
      <c r="L25" s="545"/>
      <c r="M25" s="545"/>
      <c r="N25" s="545"/>
      <c r="O25" s="545"/>
      <c r="P25" s="545"/>
      <c r="Q25" s="545"/>
      <c r="R25" s="545"/>
      <c r="S25" s="545"/>
      <c r="T25" s="545"/>
      <c r="U25" s="545"/>
      <c r="V25" s="545"/>
      <c r="W25" s="545"/>
      <c r="X25" s="545"/>
      <c r="Y25" s="545"/>
      <c r="Z25" s="545"/>
      <c r="AA25" s="432"/>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434"/>
      <c r="BI25" s="434"/>
      <c r="BJ25" s="434"/>
      <c r="BK25" s="434"/>
      <c r="BL25" s="434"/>
      <c r="BM25" s="434"/>
      <c r="BN25" s="434"/>
      <c r="BO25" s="434"/>
      <c r="BP25" s="434"/>
      <c r="BQ25" s="434"/>
      <c r="BR25" s="422"/>
      <c r="BS25" s="542"/>
      <c r="BT25" s="542"/>
      <c r="BU25" s="542"/>
      <c r="BV25" s="543"/>
      <c r="BW25" s="436"/>
      <c r="BX25" s="536"/>
      <c r="BY25" s="536"/>
      <c r="BZ25" s="536"/>
      <c r="CA25" s="536"/>
      <c r="CB25" s="536"/>
      <c r="CC25" s="536"/>
      <c r="CD25" s="536"/>
      <c r="CE25" s="536"/>
      <c r="CF25" s="536"/>
      <c r="CG25" s="536"/>
      <c r="CH25" s="536"/>
      <c r="CI25" s="536"/>
      <c r="CJ25" s="537"/>
      <c r="CK25" s="362"/>
      <c r="CL25" s="538"/>
      <c r="CM25" s="538"/>
      <c r="CN25" s="538"/>
      <c r="CO25" s="539"/>
      <c r="CP25" s="357">
        <f t="shared" si="0"/>
        <v>0</v>
      </c>
      <c r="CQ25" s="357"/>
      <c r="CR25" s="357"/>
      <c r="CS25" s="357"/>
      <c r="CT25" s="357"/>
      <c r="CU25" s="357"/>
      <c r="CV25" s="357"/>
      <c r="CW25" s="357"/>
      <c r="CX25" s="357"/>
      <c r="CY25" s="357"/>
      <c r="CZ25" s="357"/>
      <c r="DA25" s="357"/>
      <c r="DB25" s="357"/>
      <c r="DC25" s="357"/>
      <c r="DD25" s="358"/>
      <c r="DG25" s="25"/>
      <c r="DH25" s="54" t="s">
        <v>92</v>
      </c>
    </row>
    <row r="26" spans="3:112" s="10" customFormat="1" ht="28" customHeight="1" thickTop="1" thickBot="1" x14ac:dyDescent="0.3">
      <c r="C26" s="348" t="s">
        <v>20</v>
      </c>
      <c r="D26" s="349"/>
      <c r="E26" s="350"/>
      <c r="F26" s="351"/>
      <c r="G26" s="351"/>
      <c r="H26" s="352"/>
      <c r="I26" s="353"/>
      <c r="J26" s="540"/>
      <c r="K26" s="540"/>
      <c r="L26" s="540"/>
      <c r="M26" s="540"/>
      <c r="N26" s="540"/>
      <c r="O26" s="540"/>
      <c r="P26" s="540"/>
      <c r="Q26" s="540"/>
      <c r="R26" s="540"/>
      <c r="S26" s="540"/>
      <c r="T26" s="540"/>
      <c r="U26" s="540"/>
      <c r="V26" s="540"/>
      <c r="W26" s="540"/>
      <c r="X26" s="540"/>
      <c r="Y26" s="540"/>
      <c r="Z26" s="540"/>
      <c r="AA26" s="355"/>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420"/>
      <c r="BI26" s="420"/>
      <c r="BJ26" s="420"/>
      <c r="BK26" s="420"/>
      <c r="BL26" s="420"/>
      <c r="BM26" s="420"/>
      <c r="BN26" s="420"/>
      <c r="BO26" s="420"/>
      <c r="BP26" s="420"/>
      <c r="BQ26" s="420"/>
      <c r="BR26" s="422"/>
      <c r="BS26" s="542"/>
      <c r="BT26" s="542"/>
      <c r="BU26" s="542"/>
      <c r="BV26" s="543"/>
      <c r="BW26" s="441"/>
      <c r="BX26" s="441"/>
      <c r="BY26" s="441"/>
      <c r="BZ26" s="441"/>
      <c r="CA26" s="441"/>
      <c r="CB26" s="441"/>
      <c r="CC26" s="441"/>
      <c r="CD26" s="441"/>
      <c r="CE26" s="441"/>
      <c r="CF26" s="441"/>
      <c r="CG26" s="544"/>
      <c r="CH26" s="544"/>
      <c r="CI26" s="544"/>
      <c r="CJ26" s="544"/>
      <c r="CK26" s="439"/>
      <c r="CL26" s="533"/>
      <c r="CM26" s="533"/>
      <c r="CN26" s="533"/>
      <c r="CO26" s="534"/>
      <c r="CP26" s="357">
        <f t="shared" si="0"/>
        <v>0</v>
      </c>
      <c r="CQ26" s="357"/>
      <c r="CR26" s="357"/>
      <c r="CS26" s="357"/>
      <c r="CT26" s="357"/>
      <c r="CU26" s="357"/>
      <c r="CV26" s="357"/>
      <c r="CW26" s="357"/>
      <c r="CX26" s="357"/>
      <c r="CY26" s="357"/>
      <c r="CZ26" s="357"/>
      <c r="DA26" s="357"/>
      <c r="DB26" s="357"/>
      <c r="DC26" s="357"/>
      <c r="DD26" s="358"/>
      <c r="DG26" s="25"/>
      <c r="DH26" s="54" t="s">
        <v>96</v>
      </c>
    </row>
    <row r="27" spans="3:112" s="10" customFormat="1" ht="3" customHeight="1" thickTop="1" x14ac:dyDescent="0.25">
      <c r="C27" s="219"/>
      <c r="D27" s="219"/>
      <c r="E27" s="36"/>
      <c r="F27" s="36"/>
      <c r="G27" s="36"/>
      <c r="H27" s="36"/>
      <c r="I27" s="44"/>
      <c r="J27" s="45"/>
      <c r="K27" s="45"/>
      <c r="L27" s="45"/>
      <c r="M27" s="45"/>
      <c r="N27" s="45"/>
      <c r="O27" s="45"/>
      <c r="P27" s="45"/>
      <c r="Q27" s="45"/>
      <c r="R27" s="45"/>
      <c r="S27" s="45"/>
      <c r="T27" s="45"/>
      <c r="U27" s="45"/>
      <c r="V27" s="425" t="s">
        <v>53</v>
      </c>
      <c r="W27" s="425"/>
      <c r="X27" s="425"/>
      <c r="Y27" s="425"/>
      <c r="Z27" s="425"/>
      <c r="AA27" s="425"/>
      <c r="AB27" s="425"/>
      <c r="AC27" s="425"/>
      <c r="AD27" s="425"/>
      <c r="AE27" s="425"/>
      <c r="AF27" s="425"/>
      <c r="AG27" s="425"/>
      <c r="AH27" s="425"/>
      <c r="AI27" s="425"/>
      <c r="AJ27" s="425"/>
      <c r="AK27" s="425"/>
      <c r="AL27" s="425"/>
      <c r="AM27" s="425"/>
      <c r="AN27" s="425"/>
      <c r="AO27" s="425"/>
      <c r="AP27" s="425"/>
      <c r="AQ27" s="425"/>
      <c r="AR27" s="425"/>
      <c r="AS27" s="425"/>
      <c r="AT27" s="425"/>
      <c r="AU27" s="425"/>
      <c r="AV27" s="46"/>
      <c r="AW27" s="214"/>
      <c r="AX27" s="214"/>
      <c r="AY27" s="214"/>
      <c r="AZ27" s="214"/>
      <c r="BA27" s="214"/>
      <c r="BB27" s="214"/>
      <c r="BC27" s="214"/>
      <c r="BD27" s="38"/>
      <c r="BE27" s="38"/>
      <c r="BF27" s="38"/>
      <c r="BG27" s="38"/>
      <c r="BH27" s="38"/>
      <c r="BI27" s="38"/>
      <c r="BJ27" s="38"/>
      <c r="BK27" s="38"/>
      <c r="BL27" s="38"/>
      <c r="BM27" s="37"/>
      <c r="BN27" s="37"/>
      <c r="BO27" s="37"/>
      <c r="BP27" s="37"/>
      <c r="BQ27" s="37"/>
      <c r="BR27" s="37"/>
      <c r="BS27" s="37"/>
      <c r="BT27" s="37"/>
      <c r="BU27" s="37"/>
      <c r="BV27" s="37"/>
      <c r="BW27" s="37"/>
      <c r="BX27" s="37"/>
      <c r="BY27" s="37"/>
      <c r="BZ27" s="37"/>
      <c r="CA27" s="37"/>
      <c r="CB27" s="37"/>
      <c r="CC27" s="37"/>
      <c r="CD27" s="37"/>
      <c r="CE27" s="47"/>
      <c r="CF27" s="47"/>
      <c r="CG27" s="426" t="s">
        <v>11</v>
      </c>
      <c r="CH27" s="426"/>
      <c r="CI27" s="426"/>
      <c r="CJ27" s="426"/>
      <c r="CK27" s="426"/>
      <c r="CL27" s="426"/>
      <c r="CM27" s="426"/>
      <c r="CN27" s="426"/>
      <c r="CO27" s="426"/>
      <c r="CP27" s="535">
        <f>SUM($CP$19:$DD$26)</f>
        <v>10272</v>
      </c>
      <c r="CQ27" s="535"/>
      <c r="CR27" s="535"/>
      <c r="CS27" s="535"/>
      <c r="CT27" s="535"/>
      <c r="CU27" s="535"/>
      <c r="CV27" s="535"/>
      <c r="CW27" s="535"/>
      <c r="CX27" s="535"/>
      <c r="CY27" s="535"/>
      <c r="CZ27" s="535"/>
      <c r="DA27" s="535"/>
      <c r="DB27" s="535"/>
      <c r="DC27" s="535"/>
      <c r="DD27" s="535"/>
      <c r="DG27" s="25"/>
      <c r="DH27" s="54" t="s">
        <v>79</v>
      </c>
    </row>
    <row r="28" spans="3:112" s="10" customFormat="1" ht="28" customHeight="1" thickBot="1" x14ac:dyDescent="0.3">
      <c r="C28" s="416" t="s">
        <v>52</v>
      </c>
      <c r="D28" s="416"/>
      <c r="E28" s="416"/>
      <c r="F28" s="416"/>
      <c r="G28" s="416"/>
      <c r="H28" s="416"/>
      <c r="I28" s="416"/>
      <c r="J28" s="416"/>
      <c r="K28" s="416"/>
      <c r="L28" s="416"/>
      <c r="M28" s="416"/>
      <c r="N28" s="416"/>
      <c r="O28" s="416"/>
      <c r="P28" s="416"/>
      <c r="Q28" s="416"/>
      <c r="R28" s="416"/>
      <c r="S28" s="416"/>
      <c r="T28" s="416"/>
      <c r="U28" s="416"/>
      <c r="V28" s="507"/>
      <c r="W28" s="507"/>
      <c r="X28" s="507"/>
      <c r="Y28" s="507"/>
      <c r="Z28" s="507"/>
      <c r="AA28" s="507"/>
      <c r="AB28" s="507"/>
      <c r="AC28" s="507"/>
      <c r="AD28" s="507"/>
      <c r="AE28" s="507"/>
      <c r="AF28" s="507"/>
      <c r="AG28" s="507"/>
      <c r="AH28" s="507"/>
      <c r="AI28" s="507"/>
      <c r="AJ28" s="507"/>
      <c r="AK28" s="507"/>
      <c r="AL28" s="507"/>
      <c r="AM28" s="507"/>
      <c r="AN28" s="507"/>
      <c r="AO28" s="507"/>
      <c r="AP28" s="507"/>
      <c r="AQ28" s="507"/>
      <c r="AR28" s="507"/>
      <c r="AS28" s="507"/>
      <c r="AT28" s="507"/>
      <c r="AU28" s="507"/>
      <c r="AV28" s="48"/>
      <c r="AW28" s="215"/>
      <c r="AX28" s="215"/>
      <c r="AY28" s="414" t="s">
        <v>316</v>
      </c>
      <c r="AZ28" s="414"/>
      <c r="BA28" s="414"/>
      <c r="BB28" s="414"/>
      <c r="BC28" s="415"/>
      <c r="BD28" s="377" t="s">
        <v>75</v>
      </c>
      <c r="BE28" s="378"/>
      <c r="BF28" s="378"/>
      <c r="BG28" s="378"/>
      <c r="BH28" s="378"/>
      <c r="BI28" s="378"/>
      <c r="BJ28" s="378"/>
      <c r="BK28" s="378"/>
      <c r="BL28" s="440"/>
      <c r="BM28" s="377" t="s">
        <v>76</v>
      </c>
      <c r="BN28" s="378"/>
      <c r="BO28" s="378"/>
      <c r="BP28" s="378"/>
      <c r="BQ28" s="378"/>
      <c r="BR28" s="378"/>
      <c r="BS28" s="378"/>
      <c r="BT28" s="378"/>
      <c r="BU28" s="377" t="s">
        <v>54</v>
      </c>
      <c r="BV28" s="378"/>
      <c r="BW28" s="378"/>
      <c r="BX28" s="378"/>
      <c r="BY28" s="378"/>
      <c r="BZ28" s="378"/>
      <c r="CA28" s="378"/>
      <c r="CB28" s="378"/>
      <c r="CC28" s="378"/>
      <c r="CD28" s="378"/>
      <c r="CE28" s="49"/>
      <c r="CF28" s="49"/>
      <c r="CG28" s="427"/>
      <c r="CH28" s="427"/>
      <c r="CI28" s="427"/>
      <c r="CJ28" s="427"/>
      <c r="CK28" s="427"/>
      <c r="CL28" s="427"/>
      <c r="CM28" s="427"/>
      <c r="CN28" s="427"/>
      <c r="CO28" s="427"/>
      <c r="CP28" s="535"/>
      <c r="CQ28" s="535"/>
      <c r="CR28" s="535"/>
      <c r="CS28" s="535"/>
      <c r="CT28" s="535"/>
      <c r="CU28" s="535"/>
      <c r="CV28" s="535"/>
      <c r="CW28" s="535"/>
      <c r="CX28" s="535"/>
      <c r="CY28" s="535"/>
      <c r="CZ28" s="535"/>
      <c r="DA28" s="535"/>
      <c r="DB28" s="535"/>
      <c r="DC28" s="535"/>
      <c r="DD28" s="535"/>
      <c r="DG28" s="25"/>
      <c r="DH28" s="54" t="s">
        <v>81</v>
      </c>
    </row>
    <row r="29" spans="3:112" ht="28" customHeight="1" thickTop="1" thickBot="1" x14ac:dyDescent="0.3">
      <c r="C29" s="418" t="s">
        <v>12</v>
      </c>
      <c r="D29" s="418"/>
      <c r="E29" s="418"/>
      <c r="F29" s="418"/>
      <c r="G29" s="418"/>
      <c r="H29" s="418"/>
      <c r="I29" s="418"/>
      <c r="J29" s="418"/>
      <c r="K29" s="418"/>
      <c r="L29" s="418"/>
      <c r="M29" s="418"/>
      <c r="N29" s="418"/>
      <c r="O29" s="418"/>
      <c r="P29" s="418"/>
      <c r="Q29" s="418"/>
      <c r="R29" s="418"/>
      <c r="S29" s="418"/>
      <c r="T29" s="418"/>
      <c r="U29" s="418"/>
      <c r="V29" s="497" t="str">
        <f ca="1">INDIRECT("$S$13")</f>
        <v>S01230001</v>
      </c>
      <c r="W29" s="498"/>
      <c r="X29" s="498"/>
      <c r="Y29" s="498"/>
      <c r="Z29" s="498"/>
      <c r="AA29" s="498"/>
      <c r="AB29" s="498"/>
      <c r="AC29" s="499"/>
      <c r="AD29" s="494"/>
      <c r="AE29" s="492"/>
      <c r="AF29" s="491"/>
      <c r="AG29" s="492"/>
      <c r="AH29" s="491"/>
      <c r="AI29" s="492"/>
      <c r="AJ29" s="491"/>
      <c r="AK29" s="493"/>
      <c r="AL29" s="494"/>
      <c r="AM29" s="493"/>
      <c r="AN29" s="494"/>
      <c r="AO29" s="492"/>
      <c r="AP29" s="491"/>
      <c r="AQ29" s="492"/>
      <c r="AR29" s="491"/>
      <c r="AS29" s="492"/>
      <c r="AT29" s="491"/>
      <c r="AU29" s="493"/>
      <c r="AV29" s="15"/>
      <c r="AX29" s="34"/>
      <c r="AY29" s="401" t="str">
        <f>$DG$12&amp;"対象"</f>
        <v>10％対象</v>
      </c>
      <c r="AZ29" s="401"/>
      <c r="BA29" s="401"/>
      <c r="BB29" s="401"/>
      <c r="BC29" s="402"/>
      <c r="BD29" s="527">
        <f>IF(SUMIF($CK$19:$CO$26,$DG$12,$CP$19:$DD$26)=0,"0",SUMIF($CK$19:$CO$26,$DG$12,$CP$19:$DD$26))</f>
        <v>10000</v>
      </c>
      <c r="BE29" s="527"/>
      <c r="BF29" s="527"/>
      <c r="BG29" s="527"/>
      <c r="BH29" s="527"/>
      <c r="BI29" s="527"/>
      <c r="BJ29" s="527"/>
      <c r="BK29" s="527"/>
      <c r="BL29" s="528"/>
      <c r="BM29" s="529">
        <f>TRUNC($BD$29*$DG$12)</f>
        <v>1000</v>
      </c>
      <c r="BN29" s="527"/>
      <c r="BO29" s="527"/>
      <c r="BP29" s="527"/>
      <c r="BQ29" s="527"/>
      <c r="BR29" s="527"/>
      <c r="BS29" s="527"/>
      <c r="BT29" s="528"/>
      <c r="BU29" s="527">
        <f>IF($BD$29+$BM$29=0,"0",$BD$29+$BM$29)</f>
        <v>11000</v>
      </c>
      <c r="BV29" s="527"/>
      <c r="BW29" s="527"/>
      <c r="BX29" s="527"/>
      <c r="BY29" s="527"/>
      <c r="BZ29" s="527"/>
      <c r="CA29" s="527"/>
      <c r="CB29" s="527"/>
      <c r="CC29" s="527"/>
      <c r="CD29" s="527"/>
      <c r="CG29" s="395" t="s">
        <v>13</v>
      </c>
      <c r="CH29" s="396"/>
      <c r="CI29" s="396"/>
      <c r="CJ29" s="396"/>
      <c r="CK29" s="396"/>
      <c r="CL29" s="396"/>
      <c r="CM29" s="396"/>
      <c r="CN29" s="396"/>
      <c r="CO29" s="397"/>
      <c r="CP29" s="524">
        <f>SUM($BM$29:$BT$31)</f>
        <v>1017</v>
      </c>
      <c r="CQ29" s="525"/>
      <c r="CR29" s="525" t="e">
        <f>SUM(#REF!)</f>
        <v>#REF!</v>
      </c>
      <c r="CS29" s="525"/>
      <c r="CT29" s="525"/>
      <c r="CU29" s="525"/>
      <c r="CV29" s="525"/>
      <c r="CW29" s="525"/>
      <c r="CX29" s="525"/>
      <c r="CY29" s="525"/>
      <c r="CZ29" s="525"/>
      <c r="DA29" s="525"/>
      <c r="DB29" s="525"/>
      <c r="DC29" s="525"/>
      <c r="DD29" s="526"/>
      <c r="DE29" s="10"/>
      <c r="DG29" s="25"/>
      <c r="DH29" s="54" t="s">
        <v>82</v>
      </c>
    </row>
    <row r="30" spans="3:112" ht="27" customHeight="1" thickTop="1" thickBot="1" x14ac:dyDescent="0.3">
      <c r="C30" s="417" t="s">
        <v>61</v>
      </c>
      <c r="D30" s="417"/>
      <c r="E30" s="417"/>
      <c r="F30" s="417"/>
      <c r="G30" s="417"/>
      <c r="H30" s="417"/>
      <c r="I30" s="417"/>
      <c r="J30" s="417"/>
      <c r="K30" s="417"/>
      <c r="L30" s="417"/>
      <c r="M30" s="417"/>
      <c r="N30" s="417"/>
      <c r="O30" s="417"/>
      <c r="P30" s="417"/>
      <c r="Q30" s="417"/>
      <c r="R30" s="417"/>
      <c r="S30" s="417"/>
      <c r="T30" s="417"/>
      <c r="U30" s="417"/>
      <c r="V30" s="500"/>
      <c r="W30" s="501"/>
      <c r="X30" s="501"/>
      <c r="Y30" s="501"/>
      <c r="Z30" s="501"/>
      <c r="AA30" s="501"/>
      <c r="AB30" s="501"/>
      <c r="AC30" s="502"/>
      <c r="AD30" s="494"/>
      <c r="AE30" s="492"/>
      <c r="AF30" s="491"/>
      <c r="AG30" s="492"/>
      <c r="AH30" s="491"/>
      <c r="AI30" s="492"/>
      <c r="AJ30" s="491"/>
      <c r="AK30" s="493"/>
      <c r="AL30" s="494"/>
      <c r="AM30" s="493"/>
      <c r="AN30" s="494"/>
      <c r="AO30" s="492"/>
      <c r="AP30" s="491"/>
      <c r="AQ30" s="492"/>
      <c r="AR30" s="491"/>
      <c r="AS30" s="492"/>
      <c r="AT30" s="491"/>
      <c r="AU30" s="493"/>
      <c r="AV30" s="14"/>
      <c r="AX30" s="34"/>
      <c r="AY30" s="404" t="str">
        <f>$DG$13&amp;"対象"</f>
        <v>8％対象</v>
      </c>
      <c r="AZ30" s="404"/>
      <c r="BA30" s="404"/>
      <c r="BB30" s="404"/>
      <c r="BC30" s="405"/>
      <c r="BD30" s="529">
        <f>IF(SUMIF($CK$19:$CO$26,$DG$13,$CP$19:$DD$26)=0,"0",SUMIF($CK$19:$CO$26,$DG$13,$CP$19:$DD$26))</f>
        <v>222</v>
      </c>
      <c r="BE30" s="527"/>
      <c r="BF30" s="527"/>
      <c r="BG30" s="527"/>
      <c r="BH30" s="527"/>
      <c r="BI30" s="527"/>
      <c r="BJ30" s="527"/>
      <c r="BK30" s="527"/>
      <c r="BL30" s="528"/>
      <c r="BM30" s="530">
        <f>TRUNC($BD$30*$DG$13)</f>
        <v>17</v>
      </c>
      <c r="BN30" s="531"/>
      <c r="BO30" s="531"/>
      <c r="BP30" s="531"/>
      <c r="BQ30" s="531"/>
      <c r="BR30" s="531"/>
      <c r="BS30" s="531"/>
      <c r="BT30" s="532"/>
      <c r="BU30" s="527">
        <f>IF($BD$30+$BM$30=0,"0",$BD$30+$BM$30)</f>
        <v>239</v>
      </c>
      <c r="BV30" s="527"/>
      <c r="BW30" s="527"/>
      <c r="BX30" s="527"/>
      <c r="BY30" s="527"/>
      <c r="BZ30" s="527"/>
      <c r="CA30" s="527"/>
      <c r="CB30" s="527"/>
      <c r="CC30" s="527"/>
      <c r="CD30" s="527"/>
      <c r="CG30" s="365" t="s">
        <v>33</v>
      </c>
      <c r="CH30" s="366"/>
      <c r="CI30" s="366"/>
      <c r="CJ30" s="366"/>
      <c r="CK30" s="366"/>
      <c r="CL30" s="366"/>
      <c r="CM30" s="366"/>
      <c r="CN30" s="366"/>
      <c r="CO30" s="367"/>
      <c r="CP30" s="372">
        <f>IF(AND(SUM($CP$27,$CP$29)&lt;&gt;0,$BU$32&lt;&gt;0,SUM($CP$27,$CP$29)&lt;&gt;$BU$32),"ERROR:税率未選択",SUM($CP$27:$CP$29))</f>
        <v>11289</v>
      </c>
      <c r="CQ30" s="372"/>
      <c r="CR30" s="372"/>
      <c r="CS30" s="372"/>
      <c r="CT30" s="372"/>
      <c r="CU30" s="372"/>
      <c r="CV30" s="372"/>
      <c r="CW30" s="372"/>
      <c r="CX30" s="372"/>
      <c r="CY30" s="372"/>
      <c r="CZ30" s="372"/>
      <c r="DA30" s="372"/>
      <c r="DB30" s="372"/>
      <c r="DC30" s="372"/>
      <c r="DD30" s="373"/>
      <c r="DG30" s="25"/>
      <c r="DH30" s="54" t="s">
        <v>84</v>
      </c>
    </row>
    <row r="31" spans="3:112" ht="27" customHeight="1" thickTop="1" thickBot="1" x14ac:dyDescent="0.3">
      <c r="C31" s="388" t="s">
        <v>60</v>
      </c>
      <c r="D31" s="388"/>
      <c r="E31" s="388"/>
      <c r="F31" s="388"/>
      <c r="G31" s="388"/>
      <c r="H31" s="388"/>
      <c r="I31" s="388"/>
      <c r="J31" s="388"/>
      <c r="K31" s="388"/>
      <c r="L31" s="388"/>
      <c r="M31" s="388"/>
      <c r="N31" s="388"/>
      <c r="O31" s="388"/>
      <c r="P31" s="388"/>
      <c r="Q31" s="388"/>
      <c r="R31" s="388"/>
      <c r="S31" s="388"/>
      <c r="T31" s="388"/>
      <c r="V31" s="503"/>
      <c r="W31" s="504"/>
      <c r="X31" s="504"/>
      <c r="Y31" s="504"/>
      <c r="Z31" s="504"/>
      <c r="AA31" s="504"/>
      <c r="AB31" s="504"/>
      <c r="AC31" s="505"/>
      <c r="AD31" s="494"/>
      <c r="AE31" s="492"/>
      <c r="AF31" s="491"/>
      <c r="AG31" s="492"/>
      <c r="AH31" s="491"/>
      <c r="AI31" s="492"/>
      <c r="AJ31" s="491"/>
      <c r="AK31" s="493"/>
      <c r="AL31" s="494"/>
      <c r="AM31" s="493"/>
      <c r="AN31" s="494"/>
      <c r="AO31" s="492"/>
      <c r="AP31" s="491"/>
      <c r="AQ31" s="492"/>
      <c r="AR31" s="491"/>
      <c r="AS31" s="492"/>
      <c r="AT31" s="491"/>
      <c r="AU31" s="493"/>
      <c r="AV31" s="11"/>
      <c r="AX31" s="34"/>
      <c r="AY31" s="403" t="str">
        <f>$DG$14</f>
        <v>対象外</v>
      </c>
      <c r="AZ31" s="404"/>
      <c r="BA31" s="404"/>
      <c r="BB31" s="404"/>
      <c r="BC31" s="405"/>
      <c r="BD31" s="518">
        <f>IF(SUMIF($CK$19:$CO$26,$DG$14,$CP$19:$DD$26)=0,"0",SUMIF($CK$19:$CO$26,$DG$14,$CP$19:$DD$26))</f>
        <v>50</v>
      </c>
      <c r="BE31" s="519"/>
      <c r="BF31" s="519"/>
      <c r="BG31" s="519"/>
      <c r="BH31" s="519"/>
      <c r="BI31" s="519"/>
      <c r="BJ31" s="519"/>
      <c r="BK31" s="519"/>
      <c r="BL31" s="520"/>
      <c r="BM31" s="521" t="str">
        <f>IF(SUMIF($CK$19:$CO$26,$DG$14,$CP$19:$DD$26)=0,"","0")</f>
        <v>0</v>
      </c>
      <c r="BN31" s="522"/>
      <c r="BO31" s="522"/>
      <c r="BP31" s="522"/>
      <c r="BQ31" s="522"/>
      <c r="BR31" s="522"/>
      <c r="BS31" s="522"/>
      <c r="BT31" s="523"/>
      <c r="BU31" s="519">
        <f>IFERROR($BD$31+$BM$31,"0")</f>
        <v>50</v>
      </c>
      <c r="BV31" s="519"/>
      <c r="BW31" s="519"/>
      <c r="BX31" s="519"/>
      <c r="BY31" s="519"/>
      <c r="BZ31" s="519"/>
      <c r="CA31" s="519"/>
      <c r="CB31" s="519"/>
      <c r="CC31" s="519"/>
      <c r="CD31" s="519"/>
      <c r="CE31" s="17"/>
      <c r="CF31" s="11"/>
      <c r="CG31" s="368"/>
      <c r="CH31" s="369"/>
      <c r="CI31" s="369"/>
      <c r="CJ31" s="369"/>
      <c r="CK31" s="369"/>
      <c r="CL31" s="369"/>
      <c r="CM31" s="369"/>
      <c r="CN31" s="369"/>
      <c r="CO31" s="370"/>
      <c r="CP31" s="517"/>
      <c r="CQ31" s="375"/>
      <c r="CR31" s="375"/>
      <c r="CS31" s="375"/>
      <c r="CT31" s="375"/>
      <c r="CU31" s="375"/>
      <c r="CV31" s="375"/>
      <c r="CW31" s="375"/>
      <c r="CX31" s="375"/>
      <c r="CY31" s="375"/>
      <c r="CZ31" s="375"/>
      <c r="DA31" s="375"/>
      <c r="DB31" s="375"/>
      <c r="DC31" s="375"/>
      <c r="DD31" s="376"/>
      <c r="DH31" s="54" t="s">
        <v>88</v>
      </c>
    </row>
    <row r="32" spans="3:112" ht="27.5" customHeight="1" thickTop="1" thickBot="1" x14ac:dyDescent="0.3">
      <c r="C32" s="388" t="s">
        <v>64</v>
      </c>
      <c r="D32" s="388"/>
      <c r="E32" s="388"/>
      <c r="F32" s="388"/>
      <c r="G32" s="388"/>
      <c r="H32" s="388"/>
      <c r="I32" s="388"/>
      <c r="J32" s="388"/>
      <c r="K32" s="388"/>
      <c r="L32" s="388"/>
      <c r="M32" s="388"/>
      <c r="N32" s="388"/>
      <c r="O32" s="388"/>
      <c r="P32" s="388"/>
      <c r="Q32" s="388"/>
      <c r="R32" s="388"/>
      <c r="S32" s="388"/>
      <c r="T32" s="388"/>
      <c r="U32" s="23"/>
      <c r="V32" s="495" t="s">
        <v>26</v>
      </c>
      <c r="W32" s="496"/>
      <c r="X32" s="494"/>
      <c r="Y32" s="492"/>
      <c r="Z32" s="491"/>
      <c r="AA32" s="493"/>
      <c r="AB32" s="494"/>
      <c r="AC32" s="492"/>
      <c r="AD32" s="491"/>
      <c r="AE32" s="492"/>
      <c r="AF32" s="491"/>
      <c r="AG32" s="493"/>
      <c r="AH32" s="494"/>
      <c r="AI32" s="492"/>
      <c r="AJ32" s="491"/>
      <c r="AK32" s="493"/>
      <c r="AL32" s="494"/>
      <c r="AM32" s="493"/>
      <c r="AN32" s="494"/>
      <c r="AO32" s="492"/>
      <c r="AP32" s="491"/>
      <c r="AQ32" s="492"/>
      <c r="AR32" s="491"/>
      <c r="AS32" s="492"/>
      <c r="AT32" s="491"/>
      <c r="AU32" s="493"/>
      <c r="AV32" s="11"/>
      <c r="AX32" s="34"/>
      <c r="AY32" s="381" t="s">
        <v>74</v>
      </c>
      <c r="AZ32" s="381"/>
      <c r="BA32" s="381"/>
      <c r="BB32" s="381"/>
      <c r="BC32" s="382"/>
      <c r="BD32" s="510">
        <f>IF(SUM($BD$29:$BL$31)=0,"0",SUM($BD$29:$BL$31))</f>
        <v>10272</v>
      </c>
      <c r="BE32" s="511"/>
      <c r="BF32" s="511"/>
      <c r="BG32" s="511"/>
      <c r="BH32" s="511"/>
      <c r="BI32" s="511"/>
      <c r="BJ32" s="511"/>
      <c r="BK32" s="511"/>
      <c r="BL32" s="512"/>
      <c r="BM32" s="513">
        <f>IF(SUM($BM$29:$BT$31)=0,"0",SUM($BM$29:$BT$31))</f>
        <v>1017</v>
      </c>
      <c r="BN32" s="514"/>
      <c r="BO32" s="514"/>
      <c r="BP32" s="514"/>
      <c r="BQ32" s="514"/>
      <c r="BR32" s="514"/>
      <c r="BS32" s="514"/>
      <c r="BT32" s="515"/>
      <c r="BU32" s="516">
        <f>IF(SUM($BU$29:$CD$31)=0,"0",SUM($BU$29:$CD$31))</f>
        <v>11289</v>
      </c>
      <c r="BV32" s="511"/>
      <c r="BW32" s="511"/>
      <c r="BX32" s="511"/>
      <c r="BY32" s="511"/>
      <c r="BZ32" s="511"/>
      <c r="CA32" s="511"/>
      <c r="CB32" s="511"/>
      <c r="CC32" s="511"/>
      <c r="CD32" s="511"/>
      <c r="CE32" s="10"/>
      <c r="CF32" s="10"/>
      <c r="CG32" s="22"/>
      <c r="CH32" s="22"/>
      <c r="CI32" s="22"/>
      <c r="CJ32" s="22"/>
      <c r="CK32" s="22"/>
      <c r="CL32" s="22"/>
      <c r="CM32" s="22"/>
      <c r="CN32" s="22"/>
      <c r="CO32" s="22"/>
      <c r="CP32" s="22"/>
      <c r="DH32" s="54" t="s">
        <v>90</v>
      </c>
    </row>
    <row r="33" spans="3:112" s="11" customFormat="1" ht="27" customHeight="1" thickTop="1" thickBot="1" x14ac:dyDescent="0.25">
      <c r="C33" s="379" t="s">
        <v>51</v>
      </c>
      <c r="D33" s="379"/>
      <c r="E33" s="379"/>
      <c r="F33" s="379"/>
      <c r="G33" s="379"/>
      <c r="H33" s="379"/>
      <c r="I33" s="379"/>
      <c r="J33" s="379"/>
      <c r="K33" s="379"/>
      <c r="L33" s="379"/>
      <c r="M33" s="379"/>
      <c r="N33" s="379"/>
      <c r="O33" s="379"/>
      <c r="P33" s="379"/>
      <c r="Q33" s="379"/>
      <c r="R33" s="379"/>
      <c r="S33" s="379"/>
      <c r="T33" s="379"/>
      <c r="U33" s="379"/>
      <c r="V33" s="18"/>
      <c r="W33" s="18"/>
      <c r="X33" s="50" t="s">
        <v>27</v>
      </c>
      <c r="Y33" s="51"/>
      <c r="Z33" s="51"/>
      <c r="AA33" s="52"/>
      <c r="AB33" s="50" t="s">
        <v>28</v>
      </c>
      <c r="AC33" s="52"/>
      <c r="AD33" s="52"/>
      <c r="AE33" s="52"/>
      <c r="AF33" s="19"/>
      <c r="AG33" s="19"/>
      <c r="AH33" s="50" t="s">
        <v>24</v>
      </c>
      <c r="AI33" s="53"/>
      <c r="AJ33" s="53"/>
      <c r="AK33" s="53"/>
      <c r="AL33" s="50" t="s">
        <v>25</v>
      </c>
      <c r="AM33" s="50"/>
      <c r="AN33" s="53"/>
      <c r="AO33" s="53"/>
      <c r="AP33" s="53"/>
      <c r="AQ33" s="53"/>
      <c r="AR33" s="8"/>
      <c r="AS33" s="20"/>
      <c r="AT33" s="20"/>
      <c r="AU33" s="20"/>
      <c r="AX33" s="509" t="s">
        <v>48</v>
      </c>
      <c r="AY33" s="509"/>
      <c r="AZ33" s="509"/>
      <c r="BA33" s="509"/>
      <c r="BB33" s="508" t="s">
        <v>43</v>
      </c>
      <c r="BC33" s="508"/>
      <c r="BD33" s="508"/>
      <c r="BE33" s="508"/>
      <c r="BF33" s="33" t="s">
        <v>38</v>
      </c>
      <c r="BG33" s="508" t="s">
        <v>44</v>
      </c>
      <c r="BH33" s="508"/>
      <c r="BI33" s="508"/>
      <c r="BJ33" s="508"/>
      <c r="BK33" s="509" t="s">
        <v>49</v>
      </c>
      <c r="BL33" s="509"/>
      <c r="BM33" s="509"/>
      <c r="BN33" s="509"/>
      <c r="BO33" s="509"/>
      <c r="BP33" s="508" t="s">
        <v>41</v>
      </c>
      <c r="BQ33" s="508"/>
      <c r="BR33" s="508"/>
      <c r="BS33" s="508"/>
      <c r="BT33" s="508"/>
      <c r="BU33" s="33" t="s">
        <v>38</v>
      </c>
      <c r="BV33" s="508" t="s">
        <v>42</v>
      </c>
      <c r="BW33" s="508"/>
      <c r="BX33" s="508"/>
      <c r="BY33" s="508"/>
      <c r="BZ33" s="508"/>
      <c r="CA33" s="509" t="s">
        <v>50</v>
      </c>
      <c r="CB33" s="509"/>
      <c r="CC33" s="509"/>
      <c r="CD33" s="509"/>
      <c r="CE33" s="509"/>
      <c r="CF33" s="508" t="s">
        <v>39</v>
      </c>
      <c r="CG33" s="508"/>
      <c r="CH33" s="508"/>
      <c r="CI33" s="508"/>
      <c r="CJ33" s="508"/>
      <c r="CK33" s="33" t="s">
        <v>38</v>
      </c>
      <c r="CL33" s="508" t="s">
        <v>40</v>
      </c>
      <c r="CM33" s="508"/>
      <c r="CN33" s="508"/>
      <c r="CO33" s="508"/>
      <c r="CP33" s="508"/>
      <c r="CS33" s="312" t="str">
        <f>請求書提出について!$K$54</f>
        <v>［様式更新：2024.02.22］</v>
      </c>
      <c r="CT33" s="312"/>
      <c r="CU33" s="312"/>
      <c r="CV33" s="312"/>
      <c r="CW33" s="312"/>
      <c r="CX33" s="312"/>
      <c r="CY33" s="312"/>
      <c r="CZ33" s="312"/>
      <c r="DA33" s="312"/>
      <c r="DB33" s="312"/>
      <c r="DC33" s="312"/>
      <c r="DD33" s="312"/>
      <c r="DE33" s="312"/>
      <c r="DH33" s="54" t="s">
        <v>145</v>
      </c>
    </row>
    <row r="34" spans="3:112" ht="13.5" customHeight="1" thickTop="1" x14ac:dyDescent="0.2">
      <c r="C34" s="1"/>
      <c r="DH34" s="54" t="s">
        <v>80</v>
      </c>
    </row>
    <row r="35" spans="3:112" ht="13.5" customHeight="1" x14ac:dyDescent="0.2">
      <c r="C35" s="1"/>
      <c r="DH35" s="54" t="s">
        <v>83</v>
      </c>
    </row>
    <row r="36" spans="3:112" ht="13.5" customHeight="1" x14ac:dyDescent="0.2">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BQ36" s="3"/>
      <c r="BR36" s="4"/>
      <c r="BS36" s="4"/>
      <c r="BT36" s="4"/>
      <c r="BU36" s="4"/>
      <c r="BV36" s="4"/>
      <c r="BW36" s="4"/>
      <c r="BX36" s="4"/>
      <c r="BY36" s="4"/>
      <c r="BZ36" s="4"/>
      <c r="CA36" s="4"/>
      <c r="CB36" s="4"/>
      <c r="CC36" s="4"/>
      <c r="CD36" s="4"/>
      <c r="CE36" s="4"/>
      <c r="CF36" s="4"/>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7"/>
      <c r="DC36" s="487"/>
      <c r="DD36" s="487"/>
      <c r="DH36" s="54" t="s">
        <v>85</v>
      </c>
    </row>
    <row r="37" spans="3:112" ht="13.5" customHeight="1" x14ac:dyDescent="0.2">
      <c r="C37" s="486"/>
      <c r="D37" s="486"/>
      <c r="E37" s="486"/>
      <c r="F37" s="486"/>
      <c r="G37" s="486"/>
      <c r="H37" s="486"/>
      <c r="I37" s="487"/>
      <c r="J37" s="487"/>
      <c r="K37" s="487"/>
      <c r="L37" s="487"/>
      <c r="M37" s="487"/>
      <c r="N37" s="487"/>
      <c r="O37" s="487"/>
      <c r="P37" s="487"/>
      <c r="Q37" s="487"/>
      <c r="R37" s="487"/>
      <c r="S37" s="487"/>
      <c r="T37" s="487"/>
      <c r="U37" s="487"/>
      <c r="V37" s="487"/>
      <c r="W37" s="487"/>
      <c r="X37" s="487"/>
      <c r="Y37" s="487"/>
      <c r="Z37" s="487"/>
      <c r="BQ37" s="3"/>
      <c r="BR37" s="4"/>
      <c r="BS37" s="4"/>
      <c r="BT37" s="4"/>
      <c r="BU37" s="4"/>
      <c r="BV37" s="3"/>
      <c r="BW37" s="4"/>
      <c r="BX37" s="4"/>
      <c r="BY37" s="4"/>
      <c r="BZ37" s="4"/>
      <c r="CA37" s="4"/>
      <c r="CB37" s="4"/>
      <c r="CC37" s="4"/>
      <c r="CD37" s="4"/>
      <c r="CE37" s="4"/>
      <c r="CF37" s="4"/>
      <c r="CG37" s="486"/>
      <c r="CH37" s="486"/>
      <c r="CI37" s="486"/>
      <c r="CJ37" s="486"/>
      <c r="CK37" s="486"/>
      <c r="CL37" s="486"/>
      <c r="CM37" s="487"/>
      <c r="CN37" s="487"/>
      <c r="CO37" s="487"/>
      <c r="CP37" s="487"/>
      <c r="CQ37" s="487"/>
      <c r="CR37" s="487"/>
      <c r="CS37" s="487"/>
      <c r="CT37" s="487"/>
      <c r="CU37" s="487"/>
      <c r="CV37" s="487"/>
      <c r="CW37" s="487"/>
      <c r="CX37" s="487"/>
      <c r="CY37" s="487"/>
      <c r="CZ37" s="487"/>
      <c r="DA37" s="487"/>
      <c r="DB37" s="487"/>
      <c r="DC37" s="487"/>
      <c r="DD37" s="487"/>
      <c r="DH37" s="54" t="s">
        <v>122</v>
      </c>
    </row>
    <row r="38" spans="3:112" ht="13.5" customHeight="1" x14ac:dyDescent="0.2">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O38" s="489" t="s">
        <v>304</v>
      </c>
      <c r="AP38" s="489"/>
      <c r="AQ38" s="489"/>
      <c r="AR38" s="489"/>
      <c r="AS38" s="489"/>
      <c r="AT38" s="489"/>
      <c r="AU38" s="489"/>
      <c r="AV38" s="489"/>
      <c r="AW38" s="489"/>
      <c r="AX38" s="489"/>
      <c r="AY38" s="489"/>
      <c r="AZ38" s="489"/>
      <c r="BA38" s="489"/>
      <c r="BB38" s="489"/>
      <c r="BC38" s="489"/>
      <c r="BD38" s="489"/>
      <c r="BE38" s="489"/>
      <c r="BF38" s="489"/>
      <c r="BG38" s="489"/>
      <c r="BH38" s="489"/>
      <c r="BI38" s="489"/>
      <c r="BJ38" s="489"/>
      <c r="BK38" s="489"/>
      <c r="BL38" s="489"/>
      <c r="BM38" s="489"/>
      <c r="BN38" s="489"/>
      <c r="BO38" s="489"/>
      <c r="BP38" s="489"/>
      <c r="BQ38" s="3"/>
      <c r="BR38" s="4"/>
      <c r="BS38" s="4"/>
      <c r="CG38" s="488"/>
      <c r="CH38" s="488"/>
      <c r="CI38" s="488"/>
      <c r="CJ38" s="488"/>
      <c r="CK38" s="488"/>
      <c r="CL38" s="488"/>
      <c r="CM38" s="488"/>
      <c r="CN38" s="488"/>
      <c r="CO38" s="488"/>
      <c r="CP38" s="488"/>
      <c r="CQ38" s="488"/>
      <c r="CR38" s="488"/>
      <c r="CS38" s="488"/>
      <c r="CT38" s="488"/>
      <c r="CU38" s="488"/>
      <c r="CV38" s="488"/>
      <c r="CW38" s="488"/>
      <c r="CX38" s="488"/>
      <c r="CY38" s="488"/>
      <c r="CZ38" s="488"/>
      <c r="DA38" s="488"/>
      <c r="DB38" s="488"/>
      <c r="DC38" s="488"/>
      <c r="DD38" s="488"/>
      <c r="DH38" s="54" t="s">
        <v>98</v>
      </c>
    </row>
    <row r="39" spans="3:112" ht="13.5" customHeight="1" x14ac:dyDescent="0.2">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O39" s="489"/>
      <c r="AP39" s="489"/>
      <c r="AQ39" s="489"/>
      <c r="AR39" s="489"/>
      <c r="AS39" s="489"/>
      <c r="AT39" s="489"/>
      <c r="AU39" s="489"/>
      <c r="AV39" s="489"/>
      <c r="AW39" s="489"/>
      <c r="AX39" s="489"/>
      <c r="AY39" s="489"/>
      <c r="AZ39" s="489"/>
      <c r="BA39" s="489"/>
      <c r="BB39" s="489"/>
      <c r="BC39" s="489"/>
      <c r="BD39" s="489"/>
      <c r="BE39" s="489"/>
      <c r="BF39" s="489"/>
      <c r="BG39" s="489"/>
      <c r="BH39" s="489"/>
      <c r="BI39" s="489"/>
      <c r="BJ39" s="489"/>
      <c r="BK39" s="489"/>
      <c r="BL39" s="489"/>
      <c r="BM39" s="489"/>
      <c r="BN39" s="489"/>
      <c r="BO39" s="489"/>
      <c r="BP39" s="489"/>
      <c r="BQ39" s="3"/>
      <c r="BR39" s="4"/>
      <c r="BS39" s="4"/>
      <c r="BU39" s="40"/>
      <c r="BV39" s="40"/>
      <c r="BW39" s="12"/>
      <c r="BX39" s="12"/>
      <c r="BY39" s="12"/>
      <c r="BZ39" s="12"/>
      <c r="CA39" s="12"/>
      <c r="CB39" s="12"/>
      <c r="CC39" s="12"/>
      <c r="CD39" s="12"/>
      <c r="CE39" s="12"/>
      <c r="CF39" s="12"/>
      <c r="CG39" s="488"/>
      <c r="CH39" s="488"/>
      <c r="CI39" s="488"/>
      <c r="CJ39" s="488"/>
      <c r="CK39" s="488"/>
      <c r="CL39" s="488"/>
      <c r="CM39" s="488"/>
      <c r="CN39" s="488"/>
      <c r="CO39" s="488"/>
      <c r="CP39" s="488"/>
      <c r="CQ39" s="488"/>
      <c r="CR39" s="488"/>
      <c r="CS39" s="488"/>
      <c r="CT39" s="488"/>
      <c r="CU39" s="488"/>
      <c r="CV39" s="488"/>
      <c r="CW39" s="488"/>
      <c r="CX39" s="488"/>
      <c r="CY39" s="488"/>
      <c r="CZ39" s="488"/>
      <c r="DA39" s="488"/>
      <c r="DB39" s="488"/>
      <c r="DC39" s="488"/>
      <c r="DD39" s="488"/>
      <c r="DH39" s="54" t="s">
        <v>99</v>
      </c>
    </row>
    <row r="40" spans="3:112" ht="20" customHeight="1" thickBot="1" x14ac:dyDescent="0.4">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M40" s="6"/>
      <c r="AN40" s="6"/>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T40" s="10"/>
      <c r="BU40" s="10"/>
      <c r="BV40" s="10"/>
      <c r="BW40" s="10"/>
      <c r="BX40" s="10"/>
      <c r="BY40" s="10"/>
      <c r="BZ40" s="10"/>
      <c r="CA40" s="10"/>
      <c r="CB40" s="10"/>
      <c r="CC40" s="10"/>
      <c r="CG40" s="488"/>
      <c r="CH40" s="488"/>
      <c r="CI40" s="488"/>
      <c r="CJ40" s="488"/>
      <c r="CK40" s="488"/>
      <c r="CL40" s="488"/>
      <c r="CM40" s="488"/>
      <c r="CN40" s="488"/>
      <c r="CO40" s="488"/>
      <c r="CP40" s="488"/>
      <c r="CQ40" s="488"/>
      <c r="CR40" s="488"/>
      <c r="CS40" s="488"/>
      <c r="CT40" s="488"/>
      <c r="CU40" s="488"/>
      <c r="CV40" s="488"/>
      <c r="CW40" s="488"/>
      <c r="CX40" s="488"/>
      <c r="CY40" s="488"/>
      <c r="CZ40" s="488"/>
      <c r="DA40" s="488"/>
      <c r="DB40" s="488"/>
      <c r="DC40" s="488"/>
      <c r="DD40" s="488"/>
      <c r="DH40" s="54" t="s">
        <v>100</v>
      </c>
    </row>
    <row r="41" spans="3:112" ht="26" customHeight="1" thickTop="1" x14ac:dyDescent="0.35">
      <c r="C41" s="461" t="s">
        <v>22</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5"/>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7"/>
      <c r="BR41" s="5"/>
      <c r="BT41" s="10"/>
      <c r="BU41" s="10"/>
      <c r="BV41" s="32"/>
      <c r="CN41" s="13"/>
      <c r="CO41" s="41"/>
      <c r="DH41" s="54" t="s">
        <v>101</v>
      </c>
    </row>
    <row r="42" spans="3:112" ht="17.5" customHeight="1" thickBot="1" x14ac:dyDescent="0.25">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5"/>
      <c r="AF42" s="5"/>
      <c r="AG42" s="5"/>
      <c r="AH42" s="5"/>
      <c r="AI42" s="5"/>
      <c r="AJ42" s="5"/>
      <c r="AK42" s="5"/>
      <c r="AL42" s="5"/>
      <c r="AM42" s="5"/>
      <c r="AN42" s="5"/>
      <c r="AO42" s="7"/>
      <c r="AP42" s="5"/>
      <c r="AQ42" s="5"/>
      <c r="AR42" s="5"/>
      <c r="AS42" s="5"/>
      <c r="AT42" s="5"/>
      <c r="AU42" s="5"/>
      <c r="AV42" s="5"/>
      <c r="AW42" s="5"/>
      <c r="AX42" s="5"/>
      <c r="AY42" s="5"/>
      <c r="AZ42" s="8"/>
      <c r="BA42" s="5"/>
      <c r="BB42" s="5"/>
      <c r="BC42" s="5"/>
      <c r="BD42" s="5"/>
      <c r="BE42" s="5"/>
      <c r="BF42" s="5"/>
      <c r="BG42" s="5"/>
      <c r="BH42" s="5"/>
      <c r="BI42" s="5"/>
      <c r="BJ42" s="5"/>
      <c r="BK42" s="5"/>
      <c r="BL42" s="5"/>
      <c r="BM42" s="5"/>
      <c r="BN42" s="5"/>
      <c r="BP42" s="9"/>
      <c r="BQ42" s="9"/>
      <c r="BR42" s="9"/>
      <c r="BS42" s="9"/>
      <c r="BT42" s="9"/>
      <c r="BU42" s="9"/>
      <c r="BV42" s="9"/>
      <c r="BW42" s="9"/>
      <c r="BX42" s="9"/>
      <c r="BY42" s="9"/>
      <c r="CP42" s="16" t="s">
        <v>1</v>
      </c>
      <c r="CQ42" s="16"/>
      <c r="CR42" s="463" t="str">
        <f ca="1">INDIRECT("$CR$10")</f>
        <v>011-A300</v>
      </c>
      <c r="CS42" s="463"/>
      <c r="CT42" s="463"/>
      <c r="CU42" s="463"/>
      <c r="CV42" s="463"/>
      <c r="CW42" s="463"/>
      <c r="CX42" s="463"/>
      <c r="CY42" s="463"/>
      <c r="CZ42" s="463"/>
      <c r="DA42" s="463"/>
      <c r="DB42" s="463"/>
      <c r="DC42" s="463"/>
      <c r="DD42" s="463"/>
      <c r="DF42" s="10"/>
      <c r="DG42" s="10"/>
      <c r="DH42" s="54" t="s">
        <v>102</v>
      </c>
    </row>
    <row r="43" spans="3:112" ht="15" customHeight="1" thickTop="1" thickBot="1" x14ac:dyDescent="0.25">
      <c r="BL43" s="464" t="s">
        <v>4</v>
      </c>
      <c r="BM43" s="464"/>
      <c r="BN43" s="464"/>
      <c r="BO43" s="464"/>
      <c r="BP43" s="464"/>
      <c r="BQ43" s="464"/>
      <c r="BR43" s="464"/>
      <c r="BS43" s="464"/>
      <c r="BT43" s="464"/>
      <c r="BU43" s="464"/>
      <c r="BV43" s="464"/>
      <c r="BW43" s="464"/>
      <c r="BX43" s="464"/>
      <c r="BY43" s="464"/>
      <c r="BZ43" s="464"/>
      <c r="DF43" s="10"/>
      <c r="DG43" s="25"/>
      <c r="DH43" s="54" t="s">
        <v>103</v>
      </c>
    </row>
    <row r="44" spans="3:112" ht="25" customHeight="1" thickTop="1" thickBot="1" x14ac:dyDescent="0.25">
      <c r="C44" s="465" t="s">
        <v>56</v>
      </c>
      <c r="D44" s="466"/>
      <c r="E44" s="466"/>
      <c r="F44" s="466"/>
      <c r="G44" s="466"/>
      <c r="H44" s="466"/>
      <c r="I44" s="466"/>
      <c r="J44" s="466"/>
      <c r="K44" s="466"/>
      <c r="L44" s="466"/>
      <c r="M44" s="466"/>
      <c r="N44" s="466"/>
      <c r="O44" s="466"/>
      <c r="P44" s="466"/>
      <c r="Q44" s="466"/>
      <c r="R44" s="467"/>
      <c r="S44" s="468" t="s">
        <v>3</v>
      </c>
      <c r="T44" s="469"/>
      <c r="U44" s="469"/>
      <c r="V44" s="469"/>
      <c r="W44" s="469"/>
      <c r="X44" s="469"/>
      <c r="Y44" s="469"/>
      <c r="Z44" s="469"/>
      <c r="AA44" s="469"/>
      <c r="AB44" s="470"/>
      <c r="AC44" s="471" t="s">
        <v>55</v>
      </c>
      <c r="AD44" s="472"/>
      <c r="AE44" s="472"/>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27"/>
      <c r="BL44" s="473" t="s">
        <v>69</v>
      </c>
      <c r="BM44" s="474"/>
      <c r="BN44" s="474"/>
      <c r="BO44" s="474"/>
      <c r="BP44" s="28" t="s">
        <v>5</v>
      </c>
      <c r="BQ44" s="475" t="str">
        <f>$BQ$12</f>
        <v>A00001001</v>
      </c>
      <c r="BR44" s="476"/>
      <c r="BS44" s="476"/>
      <c r="BT44" s="476"/>
      <c r="BU44" s="476"/>
      <c r="BV44" s="476"/>
      <c r="BW44" s="476"/>
      <c r="BX44" s="476"/>
      <c r="BY44" s="476"/>
      <c r="BZ44" s="476"/>
      <c r="CA44" s="474" t="s">
        <v>65</v>
      </c>
      <c r="CB44" s="474"/>
      <c r="CC44" s="474"/>
      <c r="CD44" s="474"/>
      <c r="CE44" s="28" t="s">
        <v>5</v>
      </c>
      <c r="CF44" s="482" t="str">
        <f>$CF$12</f>
        <v>T</v>
      </c>
      <c r="CG44" s="482"/>
      <c r="CH44" s="483" t="str">
        <f>$CH$12</f>
        <v>1234567891011</v>
      </c>
      <c r="CI44" s="484"/>
      <c r="CJ44" s="484"/>
      <c r="CK44" s="484"/>
      <c r="CL44" s="484"/>
      <c r="CM44" s="484"/>
      <c r="CN44" s="484"/>
      <c r="CO44" s="484"/>
      <c r="CP44" s="484"/>
      <c r="CQ44" s="484"/>
      <c r="CR44" s="485"/>
      <c r="CS44" s="477">
        <f>$CS$12</f>
        <v>0</v>
      </c>
      <c r="CT44" s="478"/>
      <c r="CU44" s="478"/>
      <c r="CV44" s="479" t="s">
        <v>72</v>
      </c>
      <c r="CW44" s="480"/>
      <c r="CX44" s="480"/>
      <c r="CY44" s="480"/>
      <c r="CZ44" s="480"/>
      <c r="DA44" s="480"/>
      <c r="DB44" s="480"/>
      <c r="DC44" s="480"/>
      <c r="DD44" s="481"/>
      <c r="DF44" s="10"/>
      <c r="DG44" s="25"/>
      <c r="DH44" s="54" t="s">
        <v>104</v>
      </c>
    </row>
    <row r="45" spans="3:112" ht="25" customHeight="1" thickTop="1" x14ac:dyDescent="0.2">
      <c r="C45" s="270" t="str">
        <f>$C$13</f>
        <v>2024</v>
      </c>
      <c r="D45" s="271"/>
      <c r="E45" s="271"/>
      <c r="F45" s="271"/>
      <c r="G45" s="271"/>
      <c r="H45" s="272"/>
      <c r="I45" s="276" t="str">
        <f>$I$13</f>
        <v>4</v>
      </c>
      <c r="J45" s="277"/>
      <c r="K45" s="277"/>
      <c r="L45" s="277"/>
      <c r="M45" s="278"/>
      <c r="N45" s="276" t="str">
        <f>$N$13</f>
        <v>30</v>
      </c>
      <c r="O45" s="277"/>
      <c r="P45" s="277"/>
      <c r="Q45" s="277"/>
      <c r="R45" s="278"/>
      <c r="S45" s="282" t="str">
        <f ca="1">INDIRECT("$S$13")</f>
        <v>S01230001</v>
      </c>
      <c r="T45" s="283"/>
      <c r="U45" s="283"/>
      <c r="V45" s="283"/>
      <c r="W45" s="283"/>
      <c r="X45" s="283"/>
      <c r="Y45" s="283"/>
      <c r="Z45" s="283"/>
      <c r="AA45" s="283"/>
      <c r="AB45" s="284"/>
      <c r="AC45" s="288" t="str">
        <f>$AC$13</f>
        <v>オリエンタル白石橋　新設工事</v>
      </c>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90"/>
      <c r="BL45" s="294" t="s">
        <v>67</v>
      </c>
      <c r="BM45" s="295"/>
      <c r="BN45" s="295"/>
      <c r="BO45" s="295"/>
      <c r="BP45" s="30" t="s">
        <v>5</v>
      </c>
      <c r="BQ45" s="296" t="str">
        <f>$BQ$13</f>
        <v>東京都江東区豊洲5-6-25　NBFキャナルフロント5F</v>
      </c>
      <c r="BR45" s="297"/>
      <c r="BS45" s="297"/>
      <c r="BT45" s="297"/>
      <c r="BU45" s="297"/>
      <c r="BV45" s="297"/>
      <c r="BW45" s="297"/>
      <c r="BX45" s="297"/>
      <c r="BY45" s="297"/>
      <c r="BZ45" s="297"/>
      <c r="CA45" s="297"/>
      <c r="CB45" s="297"/>
      <c r="CC45" s="297"/>
      <c r="CD45" s="297"/>
      <c r="CE45" s="297"/>
      <c r="CF45" s="297"/>
      <c r="CG45" s="297"/>
      <c r="CH45" s="297"/>
      <c r="CI45" s="297"/>
      <c r="CJ45" s="297"/>
      <c r="CK45" s="297"/>
      <c r="CL45" s="297"/>
      <c r="CM45" s="297"/>
      <c r="CN45" s="297"/>
      <c r="CO45" s="297"/>
      <c r="CP45" s="297"/>
      <c r="CQ45" s="297"/>
      <c r="CR45" s="297"/>
      <c r="CS45" s="297"/>
      <c r="CT45" s="297"/>
      <c r="CU45" s="297"/>
      <c r="CV45" s="297"/>
      <c r="CW45" s="297"/>
      <c r="CX45" s="297"/>
      <c r="CY45" s="297"/>
      <c r="CZ45" s="297"/>
      <c r="DA45" s="297"/>
      <c r="DB45" s="297"/>
      <c r="DC45" s="297"/>
      <c r="DD45" s="298"/>
      <c r="DE45" s="10"/>
      <c r="DF45" s="10"/>
      <c r="DG45" s="25"/>
      <c r="DH45" s="54" t="s">
        <v>105</v>
      </c>
    </row>
    <row r="46" spans="3:112" ht="25" customHeight="1" thickBot="1" x14ac:dyDescent="0.25">
      <c r="C46" s="273"/>
      <c r="D46" s="274"/>
      <c r="E46" s="274"/>
      <c r="F46" s="274"/>
      <c r="G46" s="274"/>
      <c r="H46" s="275"/>
      <c r="I46" s="279"/>
      <c r="J46" s="280"/>
      <c r="K46" s="280"/>
      <c r="L46" s="280"/>
      <c r="M46" s="281"/>
      <c r="N46" s="279"/>
      <c r="O46" s="280"/>
      <c r="P46" s="280"/>
      <c r="Q46" s="280"/>
      <c r="R46" s="281"/>
      <c r="S46" s="285"/>
      <c r="T46" s="286"/>
      <c r="U46" s="286"/>
      <c r="V46" s="286"/>
      <c r="W46" s="286"/>
      <c r="X46" s="286"/>
      <c r="Y46" s="286"/>
      <c r="Z46" s="286"/>
      <c r="AA46" s="286"/>
      <c r="AB46" s="287"/>
      <c r="AC46" s="291"/>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3"/>
      <c r="BL46" s="299" t="s">
        <v>68</v>
      </c>
      <c r="BM46" s="300"/>
      <c r="BN46" s="300"/>
      <c r="BO46" s="300"/>
      <c r="BP46" s="29" t="s">
        <v>5</v>
      </c>
      <c r="BQ46" s="301" t="str">
        <f>$BQ$14</f>
        <v>オリエンタル白石株式会社</v>
      </c>
      <c r="BR46" s="302"/>
      <c r="BS46" s="302"/>
      <c r="BT46" s="302"/>
      <c r="BU46" s="302"/>
      <c r="BV46" s="302"/>
      <c r="BW46" s="302"/>
      <c r="BX46" s="302"/>
      <c r="BY46" s="302"/>
      <c r="BZ46" s="302"/>
      <c r="CA46" s="302"/>
      <c r="CB46" s="302"/>
      <c r="CC46" s="302"/>
      <c r="CD46" s="302"/>
      <c r="CE46" s="302"/>
      <c r="CF46" s="302"/>
      <c r="CG46" s="302"/>
      <c r="CH46" s="302"/>
      <c r="CI46" s="302"/>
      <c r="CJ46" s="302"/>
      <c r="CK46" s="302"/>
      <c r="CL46" s="302"/>
      <c r="CM46" s="302"/>
      <c r="CN46" s="302"/>
      <c r="CO46" s="302"/>
      <c r="CP46" s="302"/>
      <c r="CQ46" s="302"/>
      <c r="CR46" s="302"/>
      <c r="CS46" s="302"/>
      <c r="CT46" s="302"/>
      <c r="CU46" s="302"/>
      <c r="CV46" s="302"/>
      <c r="CW46" s="303"/>
      <c r="CX46" s="304"/>
      <c r="CY46" s="304"/>
      <c r="CZ46" s="304"/>
      <c r="DA46" s="304"/>
      <c r="DB46" s="304"/>
      <c r="DC46" s="304"/>
      <c r="DD46" s="305"/>
      <c r="DF46" s="10"/>
      <c r="DG46" s="25"/>
      <c r="DH46" s="54" t="s">
        <v>106</v>
      </c>
    </row>
    <row r="47" spans="3:112" ht="25" customHeight="1" thickTop="1" thickBot="1" x14ac:dyDescent="0.25">
      <c r="C47" s="322" t="s">
        <v>2</v>
      </c>
      <c r="D47" s="323"/>
      <c r="E47" s="323"/>
      <c r="F47" s="323"/>
      <c r="G47" s="323"/>
      <c r="H47" s="323"/>
      <c r="I47" s="323"/>
      <c r="J47" s="323"/>
      <c r="K47" s="323"/>
      <c r="L47" s="323"/>
      <c r="M47" s="323"/>
      <c r="N47" s="323"/>
      <c r="O47" s="323"/>
      <c r="P47" s="323"/>
      <c r="Q47" s="323"/>
      <c r="R47" s="324"/>
      <c r="S47" s="325" t="s">
        <v>348</v>
      </c>
      <c r="T47" s="326"/>
      <c r="U47" s="326"/>
      <c r="V47" s="326"/>
      <c r="W47" s="326"/>
      <c r="X47" s="326"/>
      <c r="Y47" s="326"/>
      <c r="Z47" s="326"/>
      <c r="AA47" s="326"/>
      <c r="AB47" s="327"/>
      <c r="AC47" s="340">
        <f>$AC$15</f>
        <v>100000000</v>
      </c>
      <c r="AD47" s="341"/>
      <c r="AE47" s="341"/>
      <c r="AF47" s="341"/>
      <c r="AG47" s="341"/>
      <c r="AH47" s="341"/>
      <c r="AI47" s="341"/>
      <c r="AJ47" s="341"/>
      <c r="AK47" s="341"/>
      <c r="AL47" s="341"/>
      <c r="AM47" s="341"/>
      <c r="AN47" s="342"/>
      <c r="AO47" s="331" t="s">
        <v>322</v>
      </c>
      <c r="AP47" s="326"/>
      <c r="AQ47" s="326"/>
      <c r="AR47" s="326"/>
      <c r="AS47" s="326"/>
      <c r="AT47" s="326"/>
      <c r="AU47" s="326"/>
      <c r="AV47" s="326"/>
      <c r="AW47" s="326"/>
      <c r="AX47" s="326"/>
      <c r="AY47" s="340">
        <f>$AY$15</f>
        <v>60000000</v>
      </c>
      <c r="AZ47" s="341"/>
      <c r="BA47" s="341"/>
      <c r="BB47" s="341"/>
      <c r="BC47" s="341"/>
      <c r="BD47" s="341"/>
      <c r="BE47" s="341"/>
      <c r="BF47" s="341"/>
      <c r="BG47" s="341"/>
      <c r="BH47" s="341"/>
      <c r="BI47" s="342"/>
      <c r="BL47" s="299" t="s">
        <v>70</v>
      </c>
      <c r="BM47" s="300"/>
      <c r="BN47" s="300"/>
      <c r="BO47" s="300"/>
      <c r="BP47" s="29" t="s">
        <v>5</v>
      </c>
      <c r="BQ47" s="301" t="str">
        <f>$BQ$15</f>
        <v>大野　達也</v>
      </c>
      <c r="BR47" s="302"/>
      <c r="BS47" s="302"/>
      <c r="BT47" s="302"/>
      <c r="BU47" s="302"/>
      <c r="BV47" s="302"/>
      <c r="BW47" s="302"/>
      <c r="BX47" s="302"/>
      <c r="BY47" s="302"/>
      <c r="BZ47" s="302"/>
      <c r="CA47" s="300" t="s">
        <v>66</v>
      </c>
      <c r="CB47" s="300"/>
      <c r="CC47" s="300"/>
      <c r="CD47" s="300"/>
      <c r="CE47" s="29" t="s">
        <v>5</v>
      </c>
      <c r="CF47" s="301" t="str">
        <f>$CF$15</f>
        <v>オリ白　太郎</v>
      </c>
      <c r="CG47" s="302"/>
      <c r="CH47" s="302"/>
      <c r="CI47" s="302"/>
      <c r="CJ47" s="302"/>
      <c r="CK47" s="302"/>
      <c r="CL47" s="302"/>
      <c r="CM47" s="302"/>
      <c r="CN47" s="302"/>
      <c r="CO47" s="302"/>
      <c r="CP47" s="302"/>
      <c r="CQ47" s="302"/>
      <c r="CR47" s="302"/>
      <c r="CS47" s="302"/>
      <c r="CT47" s="302"/>
      <c r="CU47" s="302"/>
      <c r="CV47" s="302"/>
      <c r="CW47" s="306"/>
      <c r="CX47" s="306"/>
      <c r="CY47" s="306"/>
      <c r="CZ47" s="306"/>
      <c r="DA47" s="306"/>
      <c r="DB47" s="306"/>
      <c r="DC47" s="306"/>
      <c r="DD47" s="307"/>
      <c r="DF47" s="10"/>
      <c r="DG47" s="25"/>
      <c r="DH47" s="54" t="s">
        <v>107</v>
      </c>
    </row>
    <row r="48" spans="3:112" ht="25" customHeight="1" thickTop="1" thickBot="1" x14ac:dyDescent="0.25">
      <c r="C48" s="343" t="str">
        <f ca="1">INDIRECT("$C$16")</f>
        <v>01024S11111</v>
      </c>
      <c r="D48" s="344"/>
      <c r="E48" s="344"/>
      <c r="F48" s="344"/>
      <c r="G48" s="344"/>
      <c r="H48" s="344"/>
      <c r="I48" s="344"/>
      <c r="J48" s="344"/>
      <c r="K48" s="344"/>
      <c r="L48" s="344"/>
      <c r="M48" s="344"/>
      <c r="N48" s="344"/>
      <c r="O48" s="344"/>
      <c r="P48" s="344"/>
      <c r="Q48" s="344"/>
      <c r="R48" s="344"/>
      <c r="S48" s="334" t="s">
        <v>321</v>
      </c>
      <c r="T48" s="335"/>
      <c r="U48" s="335"/>
      <c r="V48" s="335"/>
      <c r="W48" s="335"/>
      <c r="X48" s="335"/>
      <c r="Y48" s="335"/>
      <c r="Z48" s="335"/>
      <c r="AA48" s="335"/>
      <c r="AB48" s="335"/>
      <c r="AC48" s="340">
        <f>$AC$16</f>
        <v>10000000</v>
      </c>
      <c r="AD48" s="341"/>
      <c r="AE48" s="341"/>
      <c r="AF48" s="341"/>
      <c r="AG48" s="341"/>
      <c r="AH48" s="341"/>
      <c r="AI48" s="341"/>
      <c r="AJ48" s="341"/>
      <c r="AK48" s="341"/>
      <c r="AL48" s="341"/>
      <c r="AM48" s="341"/>
      <c r="AN48" s="342"/>
      <c r="AO48" s="335" t="s">
        <v>31</v>
      </c>
      <c r="AP48" s="335"/>
      <c r="AQ48" s="335"/>
      <c r="AR48" s="335"/>
      <c r="AS48" s="335"/>
      <c r="AT48" s="335"/>
      <c r="AU48" s="335"/>
      <c r="AV48" s="335"/>
      <c r="AW48" s="335"/>
      <c r="AX48" s="336"/>
      <c r="AY48" s="337">
        <f>$AY$16</f>
        <v>30000000</v>
      </c>
      <c r="AZ48" s="338"/>
      <c r="BA48" s="338"/>
      <c r="BB48" s="338"/>
      <c r="BC48" s="338"/>
      <c r="BD48" s="338"/>
      <c r="BE48" s="338"/>
      <c r="BF48" s="338"/>
      <c r="BG48" s="338"/>
      <c r="BH48" s="338"/>
      <c r="BI48" s="339"/>
      <c r="BJ48" s="27"/>
      <c r="BL48" s="310" t="s">
        <v>71</v>
      </c>
      <c r="BM48" s="311"/>
      <c r="BN48" s="311"/>
      <c r="BO48" s="311"/>
      <c r="BP48" s="31" t="s">
        <v>5</v>
      </c>
      <c r="BQ48" s="313" t="str">
        <f>$BQ$16</f>
        <v>03-6220-0635</v>
      </c>
      <c r="BR48" s="314"/>
      <c r="BS48" s="314"/>
      <c r="BT48" s="314"/>
      <c r="BU48" s="314"/>
      <c r="BV48" s="314"/>
      <c r="BW48" s="314"/>
      <c r="BX48" s="314"/>
      <c r="BY48" s="314"/>
      <c r="BZ48" s="314"/>
      <c r="CA48" s="311" t="s">
        <v>73</v>
      </c>
      <c r="CB48" s="311"/>
      <c r="CC48" s="311"/>
      <c r="CD48" s="311"/>
      <c r="CE48" s="31" t="s">
        <v>5</v>
      </c>
      <c r="CF48" s="313" t="str">
        <f>$CF$16</f>
        <v>03-6220-0639</v>
      </c>
      <c r="CG48" s="314"/>
      <c r="CH48" s="314"/>
      <c r="CI48" s="314"/>
      <c r="CJ48" s="314"/>
      <c r="CK48" s="314"/>
      <c r="CL48" s="314"/>
      <c r="CM48" s="314"/>
      <c r="CN48" s="314"/>
      <c r="CO48" s="314"/>
      <c r="CP48" s="315"/>
      <c r="CQ48" s="315"/>
      <c r="CR48" s="315"/>
      <c r="CS48" s="315"/>
      <c r="CT48" s="315"/>
      <c r="CU48" s="315"/>
      <c r="CV48" s="315"/>
      <c r="CW48" s="308"/>
      <c r="CX48" s="308"/>
      <c r="CY48" s="308"/>
      <c r="CZ48" s="308"/>
      <c r="DA48" s="308"/>
      <c r="DB48" s="308"/>
      <c r="DC48" s="308"/>
      <c r="DD48" s="309"/>
      <c r="DE48" s="10"/>
      <c r="DF48" s="10"/>
      <c r="DG48" s="25"/>
      <c r="DH48" s="54" t="s">
        <v>108</v>
      </c>
    </row>
    <row r="49" spans="3:112" ht="16.5" customHeight="1" thickTop="1" x14ac:dyDescent="0.2">
      <c r="S49" s="26"/>
      <c r="T49" s="42"/>
      <c r="U49" s="42"/>
      <c r="V49" s="42"/>
      <c r="W49" s="42"/>
      <c r="X49" s="42"/>
      <c r="Y49" s="42"/>
      <c r="Z49" s="42"/>
      <c r="AA49" s="43"/>
      <c r="AB49" s="43"/>
      <c r="AC49" s="43"/>
      <c r="AD49" s="43"/>
      <c r="AE49" s="10"/>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10"/>
      <c r="DF49" s="10"/>
      <c r="DG49" s="25"/>
      <c r="DH49" s="54" t="s">
        <v>109</v>
      </c>
    </row>
    <row r="50" spans="3:112" s="10" customFormat="1" ht="14.25" customHeight="1" thickBot="1" x14ac:dyDescent="0.25">
      <c r="C50" s="442"/>
      <c r="D50" s="443"/>
      <c r="E50" s="444" t="s">
        <v>21</v>
      </c>
      <c r="F50" s="445"/>
      <c r="G50" s="445"/>
      <c r="H50" s="446"/>
      <c r="I50" s="447" t="s">
        <v>6</v>
      </c>
      <c r="J50" s="448"/>
      <c r="K50" s="448"/>
      <c r="L50" s="448"/>
      <c r="M50" s="448"/>
      <c r="N50" s="448"/>
      <c r="O50" s="448"/>
      <c r="P50" s="448"/>
      <c r="Q50" s="448"/>
      <c r="R50" s="448"/>
      <c r="S50" s="448"/>
      <c r="T50" s="449"/>
      <c r="U50" s="449"/>
      <c r="V50" s="449"/>
      <c r="W50" s="449"/>
      <c r="X50" s="449"/>
      <c r="Y50" s="449"/>
      <c r="Z50" s="450"/>
      <c r="AA50" s="447" t="s">
        <v>29</v>
      </c>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51"/>
      <c r="BH50" s="452" t="s">
        <v>7</v>
      </c>
      <c r="BI50" s="453"/>
      <c r="BJ50" s="453"/>
      <c r="BK50" s="453"/>
      <c r="BL50" s="453"/>
      <c r="BM50" s="453"/>
      <c r="BN50" s="453"/>
      <c r="BO50" s="453"/>
      <c r="BP50" s="453"/>
      <c r="BQ50" s="454"/>
      <c r="BR50" s="455" t="s">
        <v>8</v>
      </c>
      <c r="BS50" s="456"/>
      <c r="BT50" s="456"/>
      <c r="BU50" s="456"/>
      <c r="BV50" s="456"/>
      <c r="BW50" s="447" t="s">
        <v>35</v>
      </c>
      <c r="BX50" s="456"/>
      <c r="BY50" s="456"/>
      <c r="BZ50" s="456"/>
      <c r="CA50" s="456"/>
      <c r="CB50" s="456"/>
      <c r="CC50" s="456"/>
      <c r="CD50" s="456"/>
      <c r="CE50" s="456"/>
      <c r="CF50" s="456"/>
      <c r="CG50" s="456"/>
      <c r="CH50" s="456"/>
      <c r="CI50" s="456"/>
      <c r="CJ50" s="457"/>
      <c r="CK50" s="455" t="s">
        <v>9</v>
      </c>
      <c r="CL50" s="456"/>
      <c r="CM50" s="456"/>
      <c r="CN50" s="456"/>
      <c r="CO50" s="457"/>
      <c r="CP50" s="458" t="s">
        <v>34</v>
      </c>
      <c r="CQ50" s="459"/>
      <c r="CR50" s="459"/>
      <c r="CS50" s="459"/>
      <c r="CT50" s="459"/>
      <c r="CU50" s="459"/>
      <c r="CV50" s="459"/>
      <c r="CW50" s="459"/>
      <c r="CX50" s="459"/>
      <c r="CY50" s="459"/>
      <c r="CZ50" s="459"/>
      <c r="DA50" s="459"/>
      <c r="DB50" s="459"/>
      <c r="DC50" s="459"/>
      <c r="DD50" s="460"/>
      <c r="DG50" s="25"/>
      <c r="DH50" s="54" t="s">
        <v>110</v>
      </c>
    </row>
    <row r="51" spans="3:112" s="10" customFormat="1" ht="28" customHeight="1" thickTop="1" thickBot="1" x14ac:dyDescent="0.3">
      <c r="C51" s="348" t="s">
        <v>10</v>
      </c>
      <c r="D51" s="349"/>
      <c r="E51" s="350"/>
      <c r="F51" s="351"/>
      <c r="G51" s="351"/>
      <c r="H51" s="352"/>
      <c r="I51" s="353" t="str">
        <f>$I$19</f>
        <v>機械A</v>
      </c>
      <c r="J51" s="354"/>
      <c r="K51" s="354"/>
      <c r="L51" s="354"/>
      <c r="M51" s="354"/>
      <c r="N51" s="354"/>
      <c r="O51" s="354"/>
      <c r="P51" s="354"/>
      <c r="Q51" s="354"/>
      <c r="R51" s="354"/>
      <c r="S51" s="354"/>
      <c r="T51" s="354"/>
      <c r="U51" s="354"/>
      <c r="V51" s="354"/>
      <c r="W51" s="354"/>
      <c r="X51" s="354"/>
      <c r="Y51" s="354"/>
      <c r="Z51" s="354"/>
      <c r="AA51" s="355" t="str">
        <f>$AA$19</f>
        <v>2024/4/1 XXX仕様</v>
      </c>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420">
        <f>$BH$19</f>
        <v>1</v>
      </c>
      <c r="BI51" s="421"/>
      <c r="BJ51" s="421"/>
      <c r="BK51" s="421"/>
      <c r="BL51" s="421"/>
      <c r="BM51" s="421"/>
      <c r="BN51" s="421"/>
      <c r="BO51" s="421"/>
      <c r="BP51" s="421"/>
      <c r="BQ51" s="421"/>
      <c r="BR51" s="422" t="str">
        <f>$BR$19</f>
        <v>式</v>
      </c>
      <c r="BS51" s="423"/>
      <c r="BT51" s="423"/>
      <c r="BU51" s="423"/>
      <c r="BV51" s="424"/>
      <c r="BW51" s="359">
        <f>$BW$19</f>
        <v>10000</v>
      </c>
      <c r="BX51" s="360"/>
      <c r="BY51" s="360"/>
      <c r="BZ51" s="360"/>
      <c r="CA51" s="360"/>
      <c r="CB51" s="360"/>
      <c r="CC51" s="360"/>
      <c r="CD51" s="360"/>
      <c r="CE51" s="360"/>
      <c r="CF51" s="360"/>
      <c r="CG51" s="360"/>
      <c r="CH51" s="360"/>
      <c r="CI51" s="360"/>
      <c r="CJ51" s="361"/>
      <c r="CK51" s="362" t="str">
        <f>$CK$19</f>
        <v>10％</v>
      </c>
      <c r="CL51" s="360"/>
      <c r="CM51" s="360"/>
      <c r="CN51" s="360"/>
      <c r="CO51" s="361"/>
      <c r="CP51" s="357">
        <f>TRUNC(BH51*BW51)</f>
        <v>10000</v>
      </c>
      <c r="CQ51" s="357"/>
      <c r="CR51" s="357"/>
      <c r="CS51" s="357"/>
      <c r="CT51" s="357"/>
      <c r="CU51" s="357"/>
      <c r="CV51" s="357"/>
      <c r="CW51" s="357"/>
      <c r="CX51" s="357"/>
      <c r="CY51" s="357"/>
      <c r="CZ51" s="357"/>
      <c r="DA51" s="357"/>
      <c r="DB51" s="357"/>
      <c r="DC51" s="357"/>
      <c r="DD51" s="358"/>
      <c r="DG51" s="25"/>
      <c r="DH51" s="54" t="s">
        <v>111</v>
      </c>
    </row>
    <row r="52" spans="3:112" s="10" customFormat="1" ht="28" customHeight="1" thickTop="1" thickBot="1" x14ac:dyDescent="0.3">
      <c r="C52" s="348" t="s">
        <v>14</v>
      </c>
      <c r="D52" s="349"/>
      <c r="E52" s="350"/>
      <c r="F52" s="351"/>
      <c r="G52" s="351"/>
      <c r="H52" s="352"/>
      <c r="I52" s="353" t="str">
        <f>$I$20</f>
        <v>商品B</v>
      </c>
      <c r="J52" s="354"/>
      <c r="K52" s="354"/>
      <c r="L52" s="354"/>
      <c r="M52" s="354"/>
      <c r="N52" s="354"/>
      <c r="O52" s="354"/>
      <c r="P52" s="354"/>
      <c r="Q52" s="354"/>
      <c r="R52" s="354"/>
      <c r="S52" s="354"/>
      <c r="T52" s="354"/>
      <c r="U52" s="354"/>
      <c r="V52" s="354"/>
      <c r="W52" s="354"/>
      <c r="X52" s="354"/>
      <c r="Y52" s="354"/>
      <c r="Z52" s="354"/>
      <c r="AA52" s="355" t="str">
        <f>$AA$20</f>
        <v xml:space="preserve">2024/4/2 </v>
      </c>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420">
        <f>$BH$20</f>
        <v>1</v>
      </c>
      <c r="BI52" s="421"/>
      <c r="BJ52" s="421"/>
      <c r="BK52" s="421"/>
      <c r="BL52" s="421"/>
      <c r="BM52" s="421"/>
      <c r="BN52" s="421"/>
      <c r="BO52" s="421"/>
      <c r="BP52" s="421"/>
      <c r="BQ52" s="421"/>
      <c r="BR52" s="422" t="str">
        <f>$BR$20</f>
        <v>個</v>
      </c>
      <c r="BS52" s="423"/>
      <c r="BT52" s="423"/>
      <c r="BU52" s="423"/>
      <c r="BV52" s="424"/>
      <c r="BW52" s="359">
        <f>$BW$20</f>
        <v>111</v>
      </c>
      <c r="BX52" s="360"/>
      <c r="BY52" s="360"/>
      <c r="BZ52" s="360"/>
      <c r="CA52" s="360"/>
      <c r="CB52" s="360"/>
      <c r="CC52" s="360"/>
      <c r="CD52" s="360"/>
      <c r="CE52" s="360"/>
      <c r="CF52" s="360"/>
      <c r="CG52" s="360"/>
      <c r="CH52" s="360"/>
      <c r="CI52" s="360"/>
      <c r="CJ52" s="361"/>
      <c r="CK52" s="362" t="str">
        <f>$CK$20</f>
        <v>8％</v>
      </c>
      <c r="CL52" s="360"/>
      <c r="CM52" s="360"/>
      <c r="CN52" s="360"/>
      <c r="CO52" s="361"/>
      <c r="CP52" s="357">
        <f t="shared" ref="CP52:CP58" si="1">TRUNC(BH52*BW52)</f>
        <v>111</v>
      </c>
      <c r="CQ52" s="357"/>
      <c r="CR52" s="357"/>
      <c r="CS52" s="357"/>
      <c r="CT52" s="357"/>
      <c r="CU52" s="357"/>
      <c r="CV52" s="357"/>
      <c r="CW52" s="357"/>
      <c r="CX52" s="357"/>
      <c r="CY52" s="357"/>
      <c r="CZ52" s="357"/>
      <c r="DA52" s="357"/>
      <c r="DB52" s="357"/>
      <c r="DC52" s="357"/>
      <c r="DD52" s="358"/>
      <c r="DG52" s="25"/>
      <c r="DH52" s="54" t="s">
        <v>112</v>
      </c>
    </row>
    <row r="53" spans="3:112" s="10" customFormat="1" ht="28" customHeight="1" thickTop="1" thickBot="1" x14ac:dyDescent="0.3">
      <c r="C53" s="348" t="s">
        <v>15</v>
      </c>
      <c r="D53" s="349"/>
      <c r="E53" s="350"/>
      <c r="F53" s="351"/>
      <c r="G53" s="351"/>
      <c r="H53" s="352"/>
      <c r="I53" s="353" t="str">
        <f>$I$21</f>
        <v>商品C</v>
      </c>
      <c r="J53" s="354"/>
      <c r="K53" s="354"/>
      <c r="L53" s="354"/>
      <c r="M53" s="354"/>
      <c r="N53" s="354"/>
      <c r="O53" s="354"/>
      <c r="P53" s="354"/>
      <c r="Q53" s="354"/>
      <c r="R53" s="354"/>
      <c r="S53" s="354"/>
      <c r="T53" s="354"/>
      <c r="U53" s="354"/>
      <c r="V53" s="354"/>
      <c r="W53" s="354"/>
      <c r="X53" s="354"/>
      <c r="Y53" s="354"/>
      <c r="Z53" s="354"/>
      <c r="AA53" s="355" t="str">
        <f>$AA$21</f>
        <v>2024/4/3</v>
      </c>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420">
        <f>$BH$21</f>
        <v>1</v>
      </c>
      <c r="BI53" s="421"/>
      <c r="BJ53" s="421"/>
      <c r="BK53" s="421"/>
      <c r="BL53" s="421"/>
      <c r="BM53" s="421"/>
      <c r="BN53" s="421"/>
      <c r="BO53" s="421"/>
      <c r="BP53" s="421"/>
      <c r="BQ53" s="421"/>
      <c r="BR53" s="422" t="str">
        <f>$BR$21</f>
        <v>kg</v>
      </c>
      <c r="BS53" s="423"/>
      <c r="BT53" s="423"/>
      <c r="BU53" s="423"/>
      <c r="BV53" s="424"/>
      <c r="BW53" s="359">
        <f>$BW$21</f>
        <v>111</v>
      </c>
      <c r="BX53" s="360"/>
      <c r="BY53" s="360"/>
      <c r="BZ53" s="360"/>
      <c r="CA53" s="360"/>
      <c r="CB53" s="360"/>
      <c r="CC53" s="360"/>
      <c r="CD53" s="360"/>
      <c r="CE53" s="360"/>
      <c r="CF53" s="360"/>
      <c r="CG53" s="360"/>
      <c r="CH53" s="360"/>
      <c r="CI53" s="360"/>
      <c r="CJ53" s="361"/>
      <c r="CK53" s="362" t="str">
        <f>$CK$21</f>
        <v>8％</v>
      </c>
      <c r="CL53" s="360"/>
      <c r="CM53" s="360"/>
      <c r="CN53" s="360"/>
      <c r="CO53" s="361"/>
      <c r="CP53" s="357">
        <f t="shared" si="1"/>
        <v>111</v>
      </c>
      <c r="CQ53" s="357"/>
      <c r="CR53" s="357"/>
      <c r="CS53" s="357"/>
      <c r="CT53" s="357"/>
      <c r="CU53" s="357"/>
      <c r="CV53" s="357"/>
      <c r="CW53" s="357"/>
      <c r="CX53" s="357"/>
      <c r="CY53" s="357"/>
      <c r="CZ53" s="357"/>
      <c r="DA53" s="357"/>
      <c r="DB53" s="357"/>
      <c r="DC53" s="357"/>
      <c r="DD53" s="358"/>
      <c r="DF53" s="2"/>
      <c r="DG53" s="25"/>
      <c r="DH53" s="54" t="s">
        <v>113</v>
      </c>
    </row>
    <row r="54" spans="3:112" s="10" customFormat="1" ht="28" customHeight="1" thickTop="1" thickBot="1" x14ac:dyDescent="0.3">
      <c r="C54" s="348" t="s">
        <v>16</v>
      </c>
      <c r="D54" s="349"/>
      <c r="E54" s="350"/>
      <c r="F54" s="351"/>
      <c r="G54" s="351"/>
      <c r="H54" s="352"/>
      <c r="I54" s="353" t="str">
        <f>$I$22</f>
        <v>産廃</v>
      </c>
      <c r="J54" s="354"/>
      <c r="K54" s="354"/>
      <c r="L54" s="354"/>
      <c r="M54" s="354"/>
      <c r="N54" s="354"/>
      <c r="O54" s="354"/>
      <c r="P54" s="354"/>
      <c r="Q54" s="354"/>
      <c r="R54" s="354"/>
      <c r="S54" s="354"/>
      <c r="T54" s="354"/>
      <c r="U54" s="354"/>
      <c r="V54" s="354"/>
      <c r="W54" s="354"/>
      <c r="X54" s="354"/>
      <c r="Y54" s="354"/>
      <c r="Z54" s="354"/>
      <c r="AA54" s="355" t="str">
        <f>$AA$22</f>
        <v>2024/4/4</v>
      </c>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420">
        <f>$BH$22</f>
        <v>1</v>
      </c>
      <c r="BI54" s="421"/>
      <c r="BJ54" s="421"/>
      <c r="BK54" s="421"/>
      <c r="BL54" s="421"/>
      <c r="BM54" s="421"/>
      <c r="BN54" s="421"/>
      <c r="BO54" s="421"/>
      <c r="BP54" s="421"/>
      <c r="BQ54" s="421"/>
      <c r="BR54" s="422" t="str">
        <f>$BR$22</f>
        <v>m3</v>
      </c>
      <c r="BS54" s="423"/>
      <c r="BT54" s="423"/>
      <c r="BU54" s="423"/>
      <c r="BV54" s="424"/>
      <c r="BW54" s="359">
        <f>$BW$22</f>
        <v>50</v>
      </c>
      <c r="BX54" s="360"/>
      <c r="BY54" s="360"/>
      <c r="BZ54" s="360"/>
      <c r="CA54" s="360"/>
      <c r="CB54" s="360"/>
      <c r="CC54" s="360"/>
      <c r="CD54" s="360"/>
      <c r="CE54" s="360"/>
      <c r="CF54" s="360"/>
      <c r="CG54" s="360"/>
      <c r="CH54" s="360"/>
      <c r="CI54" s="360"/>
      <c r="CJ54" s="361"/>
      <c r="CK54" s="362" t="str">
        <f>$CK$22</f>
        <v>対象外</v>
      </c>
      <c r="CL54" s="360"/>
      <c r="CM54" s="360"/>
      <c r="CN54" s="360"/>
      <c r="CO54" s="361"/>
      <c r="CP54" s="357">
        <f t="shared" si="1"/>
        <v>50</v>
      </c>
      <c r="CQ54" s="357"/>
      <c r="CR54" s="357"/>
      <c r="CS54" s="357"/>
      <c r="CT54" s="357"/>
      <c r="CU54" s="357"/>
      <c r="CV54" s="357"/>
      <c r="CW54" s="357"/>
      <c r="CX54" s="357"/>
      <c r="CY54" s="357"/>
      <c r="CZ54" s="357"/>
      <c r="DA54" s="357"/>
      <c r="DB54" s="357"/>
      <c r="DC54" s="357"/>
      <c r="DD54" s="358"/>
      <c r="DF54" s="2"/>
      <c r="DG54" s="25"/>
      <c r="DH54" s="54" t="s">
        <v>114</v>
      </c>
    </row>
    <row r="55" spans="3:112" s="10" customFormat="1" ht="28" customHeight="1" thickTop="1" thickBot="1" x14ac:dyDescent="0.3">
      <c r="C55" s="348" t="s">
        <v>17</v>
      </c>
      <c r="D55" s="349"/>
      <c r="E55" s="350"/>
      <c r="F55" s="351"/>
      <c r="G55" s="351"/>
      <c r="H55" s="352"/>
      <c r="I55" s="353">
        <f>$I$23</f>
        <v>0</v>
      </c>
      <c r="J55" s="354"/>
      <c r="K55" s="354"/>
      <c r="L55" s="354"/>
      <c r="M55" s="354"/>
      <c r="N55" s="354"/>
      <c r="O55" s="354"/>
      <c r="P55" s="354"/>
      <c r="Q55" s="354"/>
      <c r="R55" s="354"/>
      <c r="S55" s="354"/>
      <c r="T55" s="354"/>
      <c r="U55" s="354"/>
      <c r="V55" s="354"/>
      <c r="W55" s="354"/>
      <c r="X55" s="354"/>
      <c r="Y55" s="354"/>
      <c r="Z55" s="354"/>
      <c r="AA55" s="355">
        <f>$AA$23</f>
        <v>0</v>
      </c>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420">
        <f>$BH$23</f>
        <v>0</v>
      </c>
      <c r="BI55" s="421"/>
      <c r="BJ55" s="421"/>
      <c r="BK55" s="421"/>
      <c r="BL55" s="421"/>
      <c r="BM55" s="421"/>
      <c r="BN55" s="421"/>
      <c r="BO55" s="421"/>
      <c r="BP55" s="421"/>
      <c r="BQ55" s="421"/>
      <c r="BR55" s="422">
        <f>$BR$23</f>
        <v>0</v>
      </c>
      <c r="BS55" s="423"/>
      <c r="BT55" s="423"/>
      <c r="BU55" s="423"/>
      <c r="BV55" s="424"/>
      <c r="BW55" s="359">
        <f>$BW$23</f>
        <v>0</v>
      </c>
      <c r="BX55" s="360"/>
      <c r="BY55" s="360"/>
      <c r="BZ55" s="360"/>
      <c r="CA55" s="360"/>
      <c r="CB55" s="360"/>
      <c r="CC55" s="360"/>
      <c r="CD55" s="360"/>
      <c r="CE55" s="360"/>
      <c r="CF55" s="360"/>
      <c r="CG55" s="360"/>
      <c r="CH55" s="360"/>
      <c r="CI55" s="360"/>
      <c r="CJ55" s="361"/>
      <c r="CK55" s="362">
        <f>$CK$23</f>
        <v>0</v>
      </c>
      <c r="CL55" s="360"/>
      <c r="CM55" s="360"/>
      <c r="CN55" s="360"/>
      <c r="CO55" s="361"/>
      <c r="CP55" s="357">
        <f t="shared" si="1"/>
        <v>0</v>
      </c>
      <c r="CQ55" s="357"/>
      <c r="CR55" s="357"/>
      <c r="CS55" s="357"/>
      <c r="CT55" s="357"/>
      <c r="CU55" s="357"/>
      <c r="CV55" s="357"/>
      <c r="CW55" s="357"/>
      <c r="CX55" s="357"/>
      <c r="CY55" s="357"/>
      <c r="CZ55" s="357"/>
      <c r="DA55" s="357"/>
      <c r="DB55" s="357"/>
      <c r="DC55" s="357"/>
      <c r="DD55" s="358"/>
      <c r="DF55" s="2"/>
      <c r="DG55" s="2"/>
      <c r="DH55" s="54" t="s">
        <v>115</v>
      </c>
    </row>
    <row r="56" spans="3:112" s="10" customFormat="1" ht="28" customHeight="1" thickTop="1" thickBot="1" x14ac:dyDescent="0.3">
      <c r="C56" s="348" t="s">
        <v>18</v>
      </c>
      <c r="D56" s="349"/>
      <c r="E56" s="350"/>
      <c r="F56" s="351"/>
      <c r="G56" s="351"/>
      <c r="H56" s="352"/>
      <c r="I56" s="353">
        <f>$I$24</f>
        <v>0</v>
      </c>
      <c r="J56" s="354"/>
      <c r="K56" s="354"/>
      <c r="L56" s="354"/>
      <c r="M56" s="354"/>
      <c r="N56" s="354"/>
      <c r="O56" s="354"/>
      <c r="P56" s="354"/>
      <c r="Q56" s="354"/>
      <c r="R56" s="354"/>
      <c r="S56" s="354"/>
      <c r="T56" s="354"/>
      <c r="U56" s="354"/>
      <c r="V56" s="354"/>
      <c r="W56" s="354"/>
      <c r="X56" s="354"/>
      <c r="Y56" s="354"/>
      <c r="Z56" s="354"/>
      <c r="AA56" s="355">
        <f>$AA$24</f>
        <v>0</v>
      </c>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420">
        <f>$BH$24</f>
        <v>0</v>
      </c>
      <c r="BI56" s="421"/>
      <c r="BJ56" s="421"/>
      <c r="BK56" s="421"/>
      <c r="BL56" s="421"/>
      <c r="BM56" s="421"/>
      <c r="BN56" s="421"/>
      <c r="BO56" s="421"/>
      <c r="BP56" s="421"/>
      <c r="BQ56" s="421"/>
      <c r="BR56" s="422">
        <f>$BR$24</f>
        <v>0</v>
      </c>
      <c r="BS56" s="423"/>
      <c r="BT56" s="423"/>
      <c r="BU56" s="423"/>
      <c r="BV56" s="424"/>
      <c r="BW56" s="359">
        <f>$BW$24</f>
        <v>0</v>
      </c>
      <c r="BX56" s="360"/>
      <c r="BY56" s="360"/>
      <c r="BZ56" s="360"/>
      <c r="CA56" s="360"/>
      <c r="CB56" s="360"/>
      <c r="CC56" s="360"/>
      <c r="CD56" s="360"/>
      <c r="CE56" s="360"/>
      <c r="CF56" s="360"/>
      <c r="CG56" s="360"/>
      <c r="CH56" s="360"/>
      <c r="CI56" s="360"/>
      <c r="CJ56" s="361"/>
      <c r="CK56" s="362">
        <f>$CK$24</f>
        <v>0</v>
      </c>
      <c r="CL56" s="360"/>
      <c r="CM56" s="360"/>
      <c r="CN56" s="360"/>
      <c r="CO56" s="361"/>
      <c r="CP56" s="357">
        <f t="shared" si="1"/>
        <v>0</v>
      </c>
      <c r="CQ56" s="357"/>
      <c r="CR56" s="357"/>
      <c r="CS56" s="357"/>
      <c r="CT56" s="357"/>
      <c r="CU56" s="357"/>
      <c r="CV56" s="357"/>
      <c r="CW56" s="357"/>
      <c r="CX56" s="357"/>
      <c r="CY56" s="357"/>
      <c r="CZ56" s="357"/>
      <c r="DA56" s="357"/>
      <c r="DB56" s="357"/>
      <c r="DC56" s="357"/>
      <c r="DD56" s="358"/>
      <c r="DF56" s="2"/>
      <c r="DG56" s="2"/>
      <c r="DH56" s="54" t="s">
        <v>116</v>
      </c>
    </row>
    <row r="57" spans="3:112" s="10" customFormat="1" ht="28" customHeight="1" thickTop="1" thickBot="1" x14ac:dyDescent="0.3">
      <c r="C57" s="428" t="s">
        <v>19</v>
      </c>
      <c r="D57" s="429"/>
      <c r="E57" s="350"/>
      <c r="F57" s="351"/>
      <c r="G57" s="351"/>
      <c r="H57" s="352"/>
      <c r="I57" s="430">
        <f>$I$25</f>
        <v>0</v>
      </c>
      <c r="J57" s="431"/>
      <c r="K57" s="431"/>
      <c r="L57" s="431"/>
      <c r="M57" s="431"/>
      <c r="N57" s="431"/>
      <c r="O57" s="431"/>
      <c r="P57" s="431"/>
      <c r="Q57" s="431"/>
      <c r="R57" s="431"/>
      <c r="S57" s="431"/>
      <c r="T57" s="431"/>
      <c r="U57" s="431"/>
      <c r="V57" s="431"/>
      <c r="W57" s="431"/>
      <c r="X57" s="431"/>
      <c r="Y57" s="431"/>
      <c r="Z57" s="431"/>
      <c r="AA57" s="432">
        <f>$AA$25</f>
        <v>0</v>
      </c>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4">
        <f>$BH$25</f>
        <v>0</v>
      </c>
      <c r="BI57" s="435"/>
      <c r="BJ57" s="435"/>
      <c r="BK57" s="435"/>
      <c r="BL57" s="435"/>
      <c r="BM57" s="435"/>
      <c r="BN57" s="435"/>
      <c r="BO57" s="435"/>
      <c r="BP57" s="435"/>
      <c r="BQ57" s="435"/>
      <c r="BR57" s="422">
        <f>$BR$25</f>
        <v>0</v>
      </c>
      <c r="BS57" s="423"/>
      <c r="BT57" s="423"/>
      <c r="BU57" s="423"/>
      <c r="BV57" s="424"/>
      <c r="BW57" s="436">
        <f>$BW$25</f>
        <v>0</v>
      </c>
      <c r="BX57" s="437"/>
      <c r="BY57" s="437"/>
      <c r="BZ57" s="437"/>
      <c r="CA57" s="437"/>
      <c r="CB57" s="437"/>
      <c r="CC57" s="437"/>
      <c r="CD57" s="437"/>
      <c r="CE57" s="437"/>
      <c r="CF57" s="437"/>
      <c r="CG57" s="437"/>
      <c r="CH57" s="437"/>
      <c r="CI57" s="437"/>
      <c r="CJ57" s="438"/>
      <c r="CK57" s="362">
        <f>$CK$25</f>
        <v>0</v>
      </c>
      <c r="CL57" s="360"/>
      <c r="CM57" s="360"/>
      <c r="CN57" s="360"/>
      <c r="CO57" s="361"/>
      <c r="CP57" s="345">
        <f t="shared" si="1"/>
        <v>0</v>
      </c>
      <c r="CQ57" s="346"/>
      <c r="CR57" s="346"/>
      <c r="CS57" s="346"/>
      <c r="CT57" s="346"/>
      <c r="CU57" s="346"/>
      <c r="CV57" s="346"/>
      <c r="CW57" s="346"/>
      <c r="CX57" s="346"/>
      <c r="CY57" s="346"/>
      <c r="CZ57" s="346"/>
      <c r="DA57" s="346"/>
      <c r="DB57" s="346"/>
      <c r="DC57" s="346"/>
      <c r="DD57" s="347"/>
      <c r="DF57" s="11"/>
      <c r="DG57" s="11"/>
      <c r="DH57" s="54" t="s">
        <v>117</v>
      </c>
    </row>
    <row r="58" spans="3:112" s="10" customFormat="1" ht="28" customHeight="1" thickTop="1" thickBot="1" x14ac:dyDescent="0.3">
      <c r="C58" s="348" t="s">
        <v>20</v>
      </c>
      <c r="D58" s="349"/>
      <c r="E58" s="350"/>
      <c r="F58" s="351"/>
      <c r="G58" s="351"/>
      <c r="H58" s="352"/>
      <c r="I58" s="353">
        <f>$I$26</f>
        <v>0</v>
      </c>
      <c r="J58" s="354"/>
      <c r="K58" s="354"/>
      <c r="L58" s="354"/>
      <c r="M58" s="354"/>
      <c r="N58" s="354"/>
      <c r="O58" s="354"/>
      <c r="P58" s="354"/>
      <c r="Q58" s="354"/>
      <c r="R58" s="354"/>
      <c r="S58" s="354"/>
      <c r="T58" s="354"/>
      <c r="U58" s="354"/>
      <c r="V58" s="354"/>
      <c r="W58" s="354"/>
      <c r="X58" s="354"/>
      <c r="Y58" s="354"/>
      <c r="Z58" s="354"/>
      <c r="AA58" s="355">
        <f>$AA$26</f>
        <v>0</v>
      </c>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420">
        <f>$BH$26</f>
        <v>0</v>
      </c>
      <c r="BI58" s="421"/>
      <c r="BJ58" s="421"/>
      <c r="BK58" s="421"/>
      <c r="BL58" s="421"/>
      <c r="BM58" s="421"/>
      <c r="BN58" s="421"/>
      <c r="BO58" s="421"/>
      <c r="BP58" s="421"/>
      <c r="BQ58" s="421"/>
      <c r="BR58" s="422">
        <f>$BR$26</f>
        <v>0</v>
      </c>
      <c r="BS58" s="423"/>
      <c r="BT58" s="423"/>
      <c r="BU58" s="423"/>
      <c r="BV58" s="424"/>
      <c r="BW58" s="441">
        <f>$BW$26</f>
        <v>0</v>
      </c>
      <c r="BX58" s="421"/>
      <c r="BY58" s="421"/>
      <c r="BZ58" s="421"/>
      <c r="CA58" s="421"/>
      <c r="CB58" s="421"/>
      <c r="CC58" s="421"/>
      <c r="CD58" s="421"/>
      <c r="CE58" s="421"/>
      <c r="CF58" s="421"/>
      <c r="CG58" s="435"/>
      <c r="CH58" s="435"/>
      <c r="CI58" s="435"/>
      <c r="CJ58" s="435"/>
      <c r="CK58" s="439">
        <f>$CK$26</f>
        <v>0</v>
      </c>
      <c r="CL58" s="437"/>
      <c r="CM58" s="437"/>
      <c r="CN58" s="437"/>
      <c r="CO58" s="438"/>
      <c r="CP58" s="506">
        <f t="shared" si="1"/>
        <v>0</v>
      </c>
      <c r="CQ58" s="357"/>
      <c r="CR58" s="357"/>
      <c r="CS58" s="357"/>
      <c r="CT58" s="357"/>
      <c r="CU58" s="357"/>
      <c r="CV58" s="357"/>
      <c r="CW58" s="357"/>
      <c r="CX58" s="357"/>
      <c r="CY58" s="357"/>
      <c r="CZ58" s="357"/>
      <c r="DA58" s="357"/>
      <c r="DB58" s="357"/>
      <c r="DC58" s="357"/>
      <c r="DD58" s="358"/>
      <c r="DF58" s="2"/>
      <c r="DG58" s="2"/>
      <c r="DH58" s="54" t="s">
        <v>118</v>
      </c>
    </row>
    <row r="59" spans="3:112" s="10" customFormat="1" ht="3" customHeight="1" thickTop="1" x14ac:dyDescent="0.25">
      <c r="C59" s="219"/>
      <c r="D59" s="219"/>
      <c r="E59" s="36"/>
      <c r="F59" s="36"/>
      <c r="G59" s="36"/>
      <c r="H59" s="36"/>
      <c r="I59" s="44"/>
      <c r="J59" s="45"/>
      <c r="K59" s="45"/>
      <c r="L59" s="45"/>
      <c r="M59" s="45"/>
      <c r="N59" s="45"/>
      <c r="O59" s="45"/>
      <c r="P59" s="45"/>
      <c r="Q59" s="45"/>
      <c r="R59" s="45"/>
      <c r="S59" s="45"/>
      <c r="T59" s="45"/>
      <c r="U59" s="45"/>
      <c r="V59" s="425" t="s">
        <v>53</v>
      </c>
      <c r="W59" s="425"/>
      <c r="X59" s="425"/>
      <c r="Y59" s="425"/>
      <c r="Z59" s="425"/>
      <c r="AA59" s="425"/>
      <c r="AB59" s="425"/>
      <c r="AC59" s="425"/>
      <c r="AD59" s="425"/>
      <c r="AE59" s="425"/>
      <c r="AF59" s="425"/>
      <c r="AG59" s="425"/>
      <c r="AH59" s="425"/>
      <c r="AI59" s="425"/>
      <c r="AJ59" s="425"/>
      <c r="AK59" s="425"/>
      <c r="AL59" s="425"/>
      <c r="AM59" s="425"/>
      <c r="AN59" s="425"/>
      <c r="AO59" s="425"/>
      <c r="AP59" s="425"/>
      <c r="AQ59" s="425"/>
      <c r="AR59" s="425"/>
      <c r="AS59" s="425"/>
      <c r="AT59" s="425"/>
      <c r="AU59" s="425"/>
      <c r="AV59" s="46"/>
      <c r="AW59" s="214"/>
      <c r="AX59" s="214"/>
      <c r="AY59" s="214"/>
      <c r="AZ59" s="214"/>
      <c r="BA59" s="214"/>
      <c r="BB59" s="214"/>
      <c r="BC59" s="214"/>
      <c r="BD59" s="38"/>
      <c r="BE59" s="38"/>
      <c r="BF59" s="38"/>
      <c r="BG59" s="38"/>
      <c r="BH59" s="38"/>
      <c r="BI59" s="38"/>
      <c r="BJ59" s="38"/>
      <c r="BK59" s="38"/>
      <c r="BL59" s="38"/>
      <c r="BM59" s="37"/>
      <c r="BN59" s="37"/>
      <c r="BO59" s="37"/>
      <c r="BP59" s="37"/>
      <c r="BQ59" s="37"/>
      <c r="BR59" s="37"/>
      <c r="BS59" s="37"/>
      <c r="BT59" s="37"/>
      <c r="BU59" s="37"/>
      <c r="BV59" s="37"/>
      <c r="BW59" s="37"/>
      <c r="BX59" s="37"/>
      <c r="BY59" s="37"/>
      <c r="BZ59" s="37"/>
      <c r="CA59" s="37"/>
      <c r="CB59" s="37"/>
      <c r="CC59" s="37"/>
      <c r="CD59" s="37"/>
      <c r="CE59" s="47"/>
      <c r="CF59" s="47"/>
      <c r="CG59" s="426" t="s">
        <v>11</v>
      </c>
      <c r="CH59" s="426"/>
      <c r="CI59" s="426"/>
      <c r="CJ59" s="426"/>
      <c r="CK59" s="426"/>
      <c r="CL59" s="426"/>
      <c r="CM59" s="426"/>
      <c r="CN59" s="426"/>
      <c r="CO59" s="426"/>
      <c r="CP59" s="316">
        <f>SUM(CP51:DD58)</f>
        <v>10272</v>
      </c>
      <c r="CQ59" s="317"/>
      <c r="CR59" s="317"/>
      <c r="CS59" s="317"/>
      <c r="CT59" s="317"/>
      <c r="CU59" s="317"/>
      <c r="CV59" s="317"/>
      <c r="CW59" s="317"/>
      <c r="CX59" s="317"/>
      <c r="CY59" s="317"/>
      <c r="CZ59" s="317"/>
      <c r="DA59" s="317"/>
      <c r="DB59" s="317"/>
      <c r="DC59" s="317"/>
      <c r="DD59" s="318"/>
      <c r="DF59" s="2"/>
      <c r="DG59" s="2"/>
      <c r="DH59" s="54" t="s">
        <v>119</v>
      </c>
    </row>
    <row r="60" spans="3:112" s="10" customFormat="1" ht="28" customHeight="1" thickBot="1" x14ac:dyDescent="0.3">
      <c r="C60" s="416" t="s">
        <v>52</v>
      </c>
      <c r="D60" s="416"/>
      <c r="E60" s="416"/>
      <c r="F60" s="416"/>
      <c r="G60" s="416"/>
      <c r="H60" s="416"/>
      <c r="I60" s="416"/>
      <c r="J60" s="416"/>
      <c r="K60" s="416"/>
      <c r="L60" s="416"/>
      <c r="M60" s="416"/>
      <c r="N60" s="416"/>
      <c r="O60" s="416"/>
      <c r="P60" s="416"/>
      <c r="Q60" s="416"/>
      <c r="R60" s="416"/>
      <c r="S60" s="416"/>
      <c r="T60" s="416"/>
      <c r="U60" s="416"/>
      <c r="V60" s="507"/>
      <c r="W60" s="507"/>
      <c r="X60" s="507"/>
      <c r="Y60" s="507"/>
      <c r="Z60" s="507"/>
      <c r="AA60" s="507"/>
      <c r="AB60" s="507"/>
      <c r="AC60" s="507"/>
      <c r="AD60" s="507"/>
      <c r="AE60" s="507"/>
      <c r="AF60" s="507"/>
      <c r="AG60" s="507"/>
      <c r="AH60" s="507"/>
      <c r="AI60" s="507"/>
      <c r="AJ60" s="507"/>
      <c r="AK60" s="507"/>
      <c r="AL60" s="507"/>
      <c r="AM60" s="507"/>
      <c r="AN60" s="507"/>
      <c r="AO60" s="507"/>
      <c r="AP60" s="507"/>
      <c r="AQ60" s="507"/>
      <c r="AR60" s="507"/>
      <c r="AS60" s="507"/>
      <c r="AT60" s="507"/>
      <c r="AU60" s="507"/>
      <c r="AV60" s="48"/>
      <c r="AW60" s="215"/>
      <c r="AX60" s="215"/>
      <c r="AY60" s="414" t="s">
        <v>316</v>
      </c>
      <c r="AZ60" s="414"/>
      <c r="BA60" s="414"/>
      <c r="BB60" s="414"/>
      <c r="BC60" s="415"/>
      <c r="BD60" s="377" t="s">
        <v>75</v>
      </c>
      <c r="BE60" s="378"/>
      <c r="BF60" s="378"/>
      <c r="BG60" s="378"/>
      <c r="BH60" s="378"/>
      <c r="BI60" s="378"/>
      <c r="BJ60" s="378"/>
      <c r="BK60" s="378"/>
      <c r="BL60" s="440"/>
      <c r="BM60" s="377" t="s">
        <v>76</v>
      </c>
      <c r="BN60" s="378"/>
      <c r="BO60" s="378"/>
      <c r="BP60" s="378"/>
      <c r="BQ60" s="378"/>
      <c r="BR60" s="378"/>
      <c r="BS60" s="378"/>
      <c r="BT60" s="378"/>
      <c r="BU60" s="377" t="s">
        <v>54</v>
      </c>
      <c r="BV60" s="378"/>
      <c r="BW60" s="378"/>
      <c r="BX60" s="378"/>
      <c r="BY60" s="378"/>
      <c r="BZ60" s="378"/>
      <c r="CA60" s="378"/>
      <c r="CB60" s="378"/>
      <c r="CC60" s="378"/>
      <c r="CD60" s="378"/>
      <c r="CE60" s="49"/>
      <c r="CF60" s="49"/>
      <c r="CG60" s="427"/>
      <c r="CH60" s="427"/>
      <c r="CI60" s="427"/>
      <c r="CJ60" s="427"/>
      <c r="CK60" s="427"/>
      <c r="CL60" s="427"/>
      <c r="CM60" s="427"/>
      <c r="CN60" s="427"/>
      <c r="CO60" s="427"/>
      <c r="CP60" s="319"/>
      <c r="CQ60" s="320"/>
      <c r="CR60" s="320"/>
      <c r="CS60" s="320"/>
      <c r="CT60" s="320"/>
      <c r="CU60" s="320"/>
      <c r="CV60" s="320"/>
      <c r="CW60" s="320"/>
      <c r="CX60" s="320"/>
      <c r="CY60" s="320"/>
      <c r="CZ60" s="320"/>
      <c r="DA60" s="320"/>
      <c r="DB60" s="320"/>
      <c r="DC60" s="320"/>
      <c r="DD60" s="321"/>
      <c r="DF60" s="2"/>
      <c r="DG60" s="2"/>
      <c r="DH60" s="54" t="s">
        <v>120</v>
      </c>
    </row>
    <row r="61" spans="3:112" ht="28" customHeight="1" thickTop="1" thickBot="1" x14ac:dyDescent="0.3">
      <c r="C61" s="418" t="s">
        <v>12</v>
      </c>
      <c r="D61" s="418"/>
      <c r="E61" s="418"/>
      <c r="F61" s="418"/>
      <c r="G61" s="418"/>
      <c r="H61" s="418"/>
      <c r="I61" s="418"/>
      <c r="J61" s="418"/>
      <c r="K61" s="418"/>
      <c r="L61" s="418"/>
      <c r="M61" s="418"/>
      <c r="N61" s="418"/>
      <c r="O61" s="418"/>
      <c r="P61" s="418"/>
      <c r="Q61" s="418"/>
      <c r="R61" s="418"/>
      <c r="S61" s="418"/>
      <c r="T61" s="418"/>
      <c r="U61" s="418"/>
      <c r="V61" s="497" t="str">
        <f ca="1">INDIRECT("$S$13")</f>
        <v>S01230001</v>
      </c>
      <c r="W61" s="498"/>
      <c r="X61" s="498"/>
      <c r="Y61" s="498"/>
      <c r="Z61" s="498"/>
      <c r="AA61" s="498"/>
      <c r="AB61" s="498"/>
      <c r="AC61" s="499"/>
      <c r="AD61" s="494"/>
      <c r="AE61" s="492"/>
      <c r="AF61" s="491"/>
      <c r="AG61" s="492"/>
      <c r="AH61" s="491"/>
      <c r="AI61" s="492"/>
      <c r="AJ61" s="491"/>
      <c r="AK61" s="493"/>
      <c r="AL61" s="494"/>
      <c r="AM61" s="493"/>
      <c r="AN61" s="494"/>
      <c r="AO61" s="492"/>
      <c r="AP61" s="491"/>
      <c r="AQ61" s="492"/>
      <c r="AR61" s="491"/>
      <c r="AS61" s="492"/>
      <c r="AT61" s="491"/>
      <c r="AU61" s="493"/>
      <c r="AV61" s="114"/>
      <c r="AX61" s="34"/>
      <c r="AY61" s="401" t="str">
        <f>$DG$12&amp;"対象"</f>
        <v>10％対象</v>
      </c>
      <c r="AZ61" s="401"/>
      <c r="BA61" s="401"/>
      <c r="BB61" s="401"/>
      <c r="BC61" s="402"/>
      <c r="BD61" s="406">
        <f>$BD$29</f>
        <v>10000</v>
      </c>
      <c r="BE61" s="406"/>
      <c r="BF61" s="406"/>
      <c r="BG61" s="406"/>
      <c r="BH61" s="406"/>
      <c r="BI61" s="406"/>
      <c r="BJ61" s="406"/>
      <c r="BK61" s="406"/>
      <c r="BL61" s="407"/>
      <c r="BM61" s="408">
        <f>$BM$29</f>
        <v>1000</v>
      </c>
      <c r="BN61" s="409"/>
      <c r="BO61" s="409"/>
      <c r="BP61" s="409"/>
      <c r="BQ61" s="409"/>
      <c r="BR61" s="409"/>
      <c r="BS61" s="409"/>
      <c r="BT61" s="410"/>
      <c r="BU61" s="406">
        <f>$BU$29</f>
        <v>11000</v>
      </c>
      <c r="BV61" s="406"/>
      <c r="BW61" s="406"/>
      <c r="BX61" s="406"/>
      <c r="BY61" s="406"/>
      <c r="BZ61" s="406"/>
      <c r="CA61" s="406"/>
      <c r="CB61" s="406"/>
      <c r="CC61" s="406"/>
      <c r="CD61" s="406"/>
      <c r="CG61" s="395" t="s">
        <v>13</v>
      </c>
      <c r="CH61" s="396"/>
      <c r="CI61" s="396"/>
      <c r="CJ61" s="396"/>
      <c r="CK61" s="396"/>
      <c r="CL61" s="396"/>
      <c r="CM61" s="396"/>
      <c r="CN61" s="396"/>
      <c r="CO61" s="397"/>
      <c r="CP61" s="398">
        <f>SUM(BM61:BT63)</f>
        <v>1017</v>
      </c>
      <c r="CQ61" s="399"/>
      <c r="CR61" s="399" t="e">
        <f>SUM(#REF!)</f>
        <v>#REF!</v>
      </c>
      <c r="CS61" s="399"/>
      <c r="CT61" s="399"/>
      <c r="CU61" s="399"/>
      <c r="CV61" s="399"/>
      <c r="CW61" s="399"/>
      <c r="CX61" s="399"/>
      <c r="CY61" s="399"/>
      <c r="CZ61" s="399"/>
      <c r="DA61" s="399"/>
      <c r="DB61" s="399"/>
      <c r="DC61" s="399"/>
      <c r="DD61" s="400"/>
      <c r="DE61" s="10"/>
    </row>
    <row r="62" spans="3:112" ht="27" customHeight="1" thickTop="1" thickBot="1" x14ac:dyDescent="0.3">
      <c r="C62" s="417" t="s">
        <v>61</v>
      </c>
      <c r="D62" s="417"/>
      <c r="E62" s="417"/>
      <c r="F62" s="417"/>
      <c r="G62" s="417"/>
      <c r="H62" s="417"/>
      <c r="I62" s="417"/>
      <c r="J62" s="417"/>
      <c r="K62" s="417"/>
      <c r="L62" s="417"/>
      <c r="M62" s="417"/>
      <c r="N62" s="417"/>
      <c r="O62" s="417"/>
      <c r="P62" s="417"/>
      <c r="Q62" s="417"/>
      <c r="R62" s="417"/>
      <c r="S62" s="417"/>
      <c r="T62" s="417"/>
      <c r="U62" s="417"/>
      <c r="V62" s="500"/>
      <c r="W62" s="501"/>
      <c r="X62" s="501"/>
      <c r="Y62" s="501"/>
      <c r="Z62" s="501"/>
      <c r="AA62" s="501"/>
      <c r="AB62" s="501"/>
      <c r="AC62" s="502"/>
      <c r="AD62" s="494"/>
      <c r="AE62" s="492"/>
      <c r="AF62" s="491"/>
      <c r="AG62" s="492"/>
      <c r="AH62" s="491"/>
      <c r="AI62" s="492"/>
      <c r="AJ62" s="491"/>
      <c r="AK62" s="493"/>
      <c r="AL62" s="494"/>
      <c r="AM62" s="493"/>
      <c r="AN62" s="494"/>
      <c r="AO62" s="492"/>
      <c r="AP62" s="491"/>
      <c r="AQ62" s="492"/>
      <c r="AR62" s="491"/>
      <c r="AS62" s="492"/>
      <c r="AT62" s="491"/>
      <c r="AU62" s="493"/>
      <c r="AV62" s="21"/>
      <c r="AX62" s="34"/>
      <c r="AY62" s="404" t="str">
        <f>$DG$13&amp;"対象"</f>
        <v>8％対象</v>
      </c>
      <c r="AZ62" s="404"/>
      <c r="BA62" s="404"/>
      <c r="BB62" s="404"/>
      <c r="BC62" s="405"/>
      <c r="BD62" s="406">
        <f>$BD$30</f>
        <v>222</v>
      </c>
      <c r="BE62" s="406"/>
      <c r="BF62" s="406"/>
      <c r="BG62" s="406"/>
      <c r="BH62" s="406"/>
      <c r="BI62" s="406"/>
      <c r="BJ62" s="406"/>
      <c r="BK62" s="406"/>
      <c r="BL62" s="407"/>
      <c r="BM62" s="411">
        <f>$BM$30</f>
        <v>17</v>
      </c>
      <c r="BN62" s="412"/>
      <c r="BO62" s="412"/>
      <c r="BP62" s="412"/>
      <c r="BQ62" s="412"/>
      <c r="BR62" s="412"/>
      <c r="BS62" s="412"/>
      <c r="BT62" s="413"/>
      <c r="BU62" s="406">
        <f>$BU$30</f>
        <v>239</v>
      </c>
      <c r="BV62" s="406"/>
      <c r="BW62" s="406"/>
      <c r="BX62" s="406"/>
      <c r="BY62" s="406"/>
      <c r="BZ62" s="406"/>
      <c r="CA62" s="406"/>
      <c r="CB62" s="406"/>
      <c r="CC62" s="406"/>
      <c r="CD62" s="406"/>
      <c r="CG62" s="365" t="s">
        <v>33</v>
      </c>
      <c r="CH62" s="366"/>
      <c r="CI62" s="366"/>
      <c r="CJ62" s="366"/>
      <c r="CK62" s="366"/>
      <c r="CL62" s="366"/>
      <c r="CM62" s="366"/>
      <c r="CN62" s="366"/>
      <c r="CO62" s="367"/>
      <c r="CP62" s="371">
        <f>$CP$30</f>
        <v>11289</v>
      </c>
      <c r="CQ62" s="372"/>
      <c r="CR62" s="372"/>
      <c r="CS62" s="372"/>
      <c r="CT62" s="372"/>
      <c r="CU62" s="372"/>
      <c r="CV62" s="372"/>
      <c r="CW62" s="372"/>
      <c r="CX62" s="372"/>
      <c r="CY62" s="372"/>
      <c r="CZ62" s="372"/>
      <c r="DA62" s="372"/>
      <c r="DB62" s="372"/>
      <c r="DC62" s="372"/>
      <c r="DD62" s="373"/>
    </row>
    <row r="63" spans="3:112" ht="27" customHeight="1" thickTop="1" thickBot="1" x14ac:dyDescent="0.3">
      <c r="C63" s="388" t="s">
        <v>60</v>
      </c>
      <c r="D63" s="388"/>
      <c r="E63" s="388"/>
      <c r="F63" s="388"/>
      <c r="G63" s="388"/>
      <c r="H63" s="388"/>
      <c r="I63" s="388"/>
      <c r="J63" s="388"/>
      <c r="K63" s="388"/>
      <c r="L63" s="388"/>
      <c r="M63" s="388"/>
      <c r="N63" s="388"/>
      <c r="O63" s="388"/>
      <c r="P63" s="388"/>
      <c r="Q63" s="388"/>
      <c r="R63" s="388"/>
      <c r="S63" s="388"/>
      <c r="T63" s="388"/>
      <c r="V63" s="503"/>
      <c r="W63" s="504"/>
      <c r="X63" s="504"/>
      <c r="Y63" s="504"/>
      <c r="Z63" s="504"/>
      <c r="AA63" s="504"/>
      <c r="AB63" s="504"/>
      <c r="AC63" s="505"/>
      <c r="AD63" s="494"/>
      <c r="AE63" s="492"/>
      <c r="AF63" s="491"/>
      <c r="AG63" s="492"/>
      <c r="AH63" s="491"/>
      <c r="AI63" s="492"/>
      <c r="AJ63" s="491"/>
      <c r="AK63" s="493"/>
      <c r="AL63" s="494"/>
      <c r="AM63" s="493"/>
      <c r="AN63" s="494"/>
      <c r="AO63" s="492"/>
      <c r="AP63" s="491"/>
      <c r="AQ63" s="492"/>
      <c r="AR63" s="491"/>
      <c r="AS63" s="492"/>
      <c r="AT63" s="491"/>
      <c r="AU63" s="493"/>
      <c r="AV63" s="9"/>
      <c r="AX63" s="34"/>
      <c r="AY63" s="403" t="str">
        <f>$DG$14</f>
        <v>対象外</v>
      </c>
      <c r="AZ63" s="404"/>
      <c r="BA63" s="404"/>
      <c r="BB63" s="404"/>
      <c r="BC63" s="405"/>
      <c r="BD63" s="390">
        <f>$BD$31</f>
        <v>50</v>
      </c>
      <c r="BE63" s="390"/>
      <c r="BF63" s="390"/>
      <c r="BG63" s="390"/>
      <c r="BH63" s="390"/>
      <c r="BI63" s="390"/>
      <c r="BJ63" s="390"/>
      <c r="BK63" s="390"/>
      <c r="BL63" s="391"/>
      <c r="BM63" s="392" t="str">
        <f>$BM$31</f>
        <v>0</v>
      </c>
      <c r="BN63" s="393"/>
      <c r="BO63" s="393"/>
      <c r="BP63" s="393"/>
      <c r="BQ63" s="393"/>
      <c r="BR63" s="393"/>
      <c r="BS63" s="393"/>
      <c r="BT63" s="394"/>
      <c r="BU63" s="390">
        <f>$BU$31</f>
        <v>50</v>
      </c>
      <c r="BV63" s="390"/>
      <c r="BW63" s="390"/>
      <c r="BX63" s="390"/>
      <c r="BY63" s="390"/>
      <c r="BZ63" s="390"/>
      <c r="CA63" s="390"/>
      <c r="CB63" s="390"/>
      <c r="CC63" s="390"/>
      <c r="CD63" s="390"/>
      <c r="CE63" s="17"/>
      <c r="CF63" s="11"/>
      <c r="CG63" s="368"/>
      <c r="CH63" s="369"/>
      <c r="CI63" s="369"/>
      <c r="CJ63" s="369"/>
      <c r="CK63" s="369"/>
      <c r="CL63" s="369"/>
      <c r="CM63" s="369"/>
      <c r="CN63" s="369"/>
      <c r="CO63" s="370"/>
      <c r="CP63" s="374"/>
      <c r="CQ63" s="375"/>
      <c r="CR63" s="375"/>
      <c r="CS63" s="375"/>
      <c r="CT63" s="375"/>
      <c r="CU63" s="375"/>
      <c r="CV63" s="375"/>
      <c r="CW63" s="375"/>
      <c r="CX63" s="375"/>
      <c r="CY63" s="375"/>
      <c r="CZ63" s="375"/>
      <c r="DA63" s="375"/>
      <c r="DB63" s="375"/>
      <c r="DC63" s="375"/>
      <c r="DD63" s="376"/>
    </row>
    <row r="64" spans="3:112" ht="27.5" customHeight="1" thickTop="1" thickBot="1" x14ac:dyDescent="0.3">
      <c r="C64" s="388" t="s">
        <v>64</v>
      </c>
      <c r="D64" s="388"/>
      <c r="E64" s="388"/>
      <c r="F64" s="388"/>
      <c r="G64" s="388"/>
      <c r="H64" s="388"/>
      <c r="I64" s="388"/>
      <c r="J64" s="388"/>
      <c r="K64" s="388"/>
      <c r="L64" s="388"/>
      <c r="M64" s="388"/>
      <c r="N64" s="388"/>
      <c r="O64" s="388"/>
      <c r="P64" s="388"/>
      <c r="Q64" s="388"/>
      <c r="R64" s="388"/>
      <c r="S64" s="388"/>
      <c r="T64" s="388"/>
      <c r="U64" s="23"/>
      <c r="V64" s="495" t="s">
        <v>26</v>
      </c>
      <c r="W64" s="496"/>
      <c r="X64" s="494"/>
      <c r="Y64" s="492"/>
      <c r="Z64" s="491"/>
      <c r="AA64" s="493"/>
      <c r="AB64" s="494"/>
      <c r="AC64" s="492"/>
      <c r="AD64" s="491"/>
      <c r="AE64" s="492"/>
      <c r="AF64" s="491"/>
      <c r="AG64" s="493"/>
      <c r="AH64" s="494"/>
      <c r="AI64" s="492"/>
      <c r="AJ64" s="491"/>
      <c r="AK64" s="493"/>
      <c r="AL64" s="494"/>
      <c r="AM64" s="493"/>
      <c r="AN64" s="494"/>
      <c r="AO64" s="492"/>
      <c r="AP64" s="491"/>
      <c r="AQ64" s="492"/>
      <c r="AR64" s="491"/>
      <c r="AS64" s="492"/>
      <c r="AT64" s="491"/>
      <c r="AU64" s="493"/>
      <c r="AV64" s="9"/>
      <c r="AX64" s="34"/>
      <c r="AY64" s="381" t="s">
        <v>74</v>
      </c>
      <c r="AZ64" s="381"/>
      <c r="BA64" s="381"/>
      <c r="BB64" s="381"/>
      <c r="BC64" s="382"/>
      <c r="BD64" s="383">
        <f>$BD$32</f>
        <v>10272</v>
      </c>
      <c r="BE64" s="364"/>
      <c r="BF64" s="364"/>
      <c r="BG64" s="364"/>
      <c r="BH64" s="364"/>
      <c r="BI64" s="364"/>
      <c r="BJ64" s="364"/>
      <c r="BK64" s="364"/>
      <c r="BL64" s="384"/>
      <c r="BM64" s="385">
        <f>$BM$32</f>
        <v>1017</v>
      </c>
      <c r="BN64" s="386"/>
      <c r="BO64" s="386"/>
      <c r="BP64" s="386"/>
      <c r="BQ64" s="386"/>
      <c r="BR64" s="386"/>
      <c r="BS64" s="386"/>
      <c r="BT64" s="387"/>
      <c r="BU64" s="363">
        <f>$BU$32</f>
        <v>11289</v>
      </c>
      <c r="BV64" s="364"/>
      <c r="BW64" s="364"/>
      <c r="BX64" s="364"/>
      <c r="BY64" s="364"/>
      <c r="BZ64" s="364"/>
      <c r="CA64" s="364"/>
      <c r="CB64" s="364"/>
      <c r="CC64" s="364"/>
      <c r="CD64" s="364"/>
      <c r="CE64" s="10"/>
      <c r="CF64" s="10"/>
      <c r="CG64" s="22"/>
      <c r="CH64" s="22"/>
      <c r="CI64" s="22"/>
      <c r="CJ64" s="22"/>
      <c r="CK64" s="22"/>
      <c r="CL64" s="22"/>
      <c r="CM64" s="22"/>
      <c r="CN64" s="22"/>
      <c r="CO64" s="22"/>
      <c r="CP64" s="22"/>
    </row>
    <row r="65" spans="3:16383" s="11" customFormat="1" ht="27" customHeight="1" thickTop="1" x14ac:dyDescent="0.2">
      <c r="C65" s="379" t="s">
        <v>51</v>
      </c>
      <c r="D65" s="379"/>
      <c r="E65" s="379"/>
      <c r="F65" s="379"/>
      <c r="G65" s="379"/>
      <c r="H65" s="379"/>
      <c r="I65" s="379"/>
      <c r="J65" s="379"/>
      <c r="K65" s="379"/>
      <c r="L65" s="379"/>
      <c r="M65" s="379"/>
      <c r="N65" s="379"/>
      <c r="O65" s="379"/>
      <c r="P65" s="379"/>
      <c r="Q65" s="379"/>
      <c r="R65" s="379"/>
      <c r="S65" s="379"/>
      <c r="T65" s="379"/>
      <c r="U65" s="379"/>
      <c r="V65" s="18"/>
      <c r="W65" s="18"/>
      <c r="X65" s="50" t="s">
        <v>27</v>
      </c>
      <c r="Y65" s="51"/>
      <c r="Z65" s="51"/>
      <c r="AA65" s="52"/>
      <c r="AB65" s="50" t="s">
        <v>28</v>
      </c>
      <c r="AC65" s="52"/>
      <c r="AD65" s="52"/>
      <c r="AE65" s="52"/>
      <c r="AF65" s="19"/>
      <c r="AG65" s="19"/>
      <c r="AH65" s="50" t="s">
        <v>24</v>
      </c>
      <c r="AI65" s="53"/>
      <c r="AJ65" s="53"/>
      <c r="AK65" s="53"/>
      <c r="AL65" s="50" t="s">
        <v>25</v>
      </c>
      <c r="AM65" s="50"/>
      <c r="AN65" s="53"/>
      <c r="AO65" s="53"/>
      <c r="AP65" s="53"/>
      <c r="AQ65" s="53"/>
      <c r="AR65" s="8"/>
      <c r="AS65" s="20"/>
      <c r="AT65" s="20"/>
      <c r="AU65" s="20"/>
      <c r="AX65" s="269"/>
      <c r="AY65" s="269"/>
      <c r="AZ65" s="269"/>
      <c r="BA65" s="269"/>
      <c r="BB65" s="268"/>
      <c r="BC65" s="268"/>
      <c r="BD65" s="268"/>
      <c r="BE65" s="268"/>
      <c r="BF65" s="218"/>
      <c r="BG65" s="268"/>
      <c r="BH65" s="268"/>
      <c r="BI65" s="268"/>
      <c r="BJ65" s="268"/>
      <c r="BK65" s="269"/>
      <c r="BL65" s="269"/>
      <c r="BM65" s="269"/>
      <c r="BN65" s="269"/>
      <c r="BO65" s="269"/>
      <c r="BP65" s="268"/>
      <c r="BQ65" s="268"/>
      <c r="BR65" s="268"/>
      <c r="BS65" s="268"/>
      <c r="BT65" s="268"/>
      <c r="BU65" s="218"/>
      <c r="BV65" s="268"/>
      <c r="BW65" s="268"/>
      <c r="BX65" s="268"/>
      <c r="BY65" s="268"/>
      <c r="BZ65" s="268"/>
      <c r="CA65" s="269"/>
      <c r="CB65" s="269"/>
      <c r="CC65" s="269"/>
      <c r="CD65" s="269"/>
      <c r="CE65" s="269"/>
      <c r="CF65" s="268"/>
      <c r="CG65" s="268"/>
      <c r="CH65" s="268"/>
      <c r="CI65" s="268"/>
      <c r="CJ65" s="268"/>
      <c r="CK65" s="218"/>
      <c r="CL65" s="268"/>
      <c r="CM65" s="268"/>
      <c r="CN65" s="268"/>
      <c r="CO65" s="268"/>
      <c r="CP65" s="268"/>
      <c r="CS65" s="312" t="str">
        <f>請求書提出について!$K$54</f>
        <v>［様式更新：2024.02.22］</v>
      </c>
      <c r="CT65" s="312"/>
      <c r="CU65" s="312"/>
      <c r="CV65" s="312"/>
      <c r="CW65" s="312"/>
      <c r="CX65" s="312"/>
      <c r="CY65" s="312"/>
      <c r="CZ65" s="312"/>
      <c r="DA65" s="312"/>
      <c r="DB65" s="312"/>
      <c r="DC65" s="312"/>
      <c r="DD65" s="312"/>
      <c r="DE65" s="312"/>
      <c r="DF65" s="2"/>
      <c r="DG65" s="2"/>
      <c r="DH65" s="39"/>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c r="XEK65" s="2"/>
      <c r="XEL65" s="2"/>
      <c r="XEM65" s="2"/>
      <c r="XEN65" s="2"/>
      <c r="XEO65" s="2"/>
      <c r="XEP65" s="2"/>
      <c r="XEQ65" s="2"/>
      <c r="XER65" s="2"/>
      <c r="XES65" s="2"/>
      <c r="XET65" s="2"/>
      <c r="XEU65" s="2"/>
      <c r="XEV65" s="2"/>
      <c r="XEW65" s="2"/>
      <c r="XEX65" s="2"/>
      <c r="XEY65" s="2"/>
      <c r="XEZ65" s="2"/>
      <c r="XFA65" s="2"/>
      <c r="XFB65" s="2"/>
      <c r="XFC65" s="2"/>
    </row>
    <row r="66" spans="3:16383" ht="13.5" customHeight="1" x14ac:dyDescent="0.2">
      <c r="C66" s="1"/>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row>
    <row r="67" spans="3:16383" ht="13.5" customHeight="1" x14ac:dyDescent="0.2">
      <c r="C67" s="1"/>
      <c r="DG67" s="10"/>
    </row>
    <row r="68" spans="3:16383" ht="13.5" customHeight="1" x14ac:dyDescent="0.2">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BQ68" s="3"/>
      <c r="BR68" s="4"/>
      <c r="BS68" s="4"/>
      <c r="BT68" s="4"/>
      <c r="BU68" s="4"/>
      <c r="BV68" s="4"/>
      <c r="BW68" s="4"/>
      <c r="BX68" s="4"/>
      <c r="BY68" s="4"/>
      <c r="BZ68" s="4"/>
      <c r="CA68" s="4"/>
      <c r="CB68" s="4"/>
      <c r="CC68" s="4"/>
      <c r="CD68" s="4"/>
      <c r="CE68" s="4"/>
      <c r="CF68" s="4"/>
      <c r="CG68" s="487"/>
      <c r="CH68" s="487"/>
      <c r="CI68" s="487"/>
      <c r="CJ68" s="487"/>
      <c r="CK68" s="487"/>
      <c r="CL68" s="487"/>
      <c r="CM68" s="487"/>
      <c r="CN68" s="487"/>
      <c r="CO68" s="487"/>
      <c r="CP68" s="487"/>
      <c r="CQ68" s="487"/>
      <c r="CR68" s="487"/>
      <c r="CS68" s="487"/>
      <c r="CT68" s="487"/>
      <c r="CU68" s="487"/>
      <c r="CV68" s="487"/>
      <c r="CW68" s="487"/>
      <c r="CX68" s="487"/>
      <c r="CY68" s="487"/>
      <c r="CZ68" s="487"/>
      <c r="DA68" s="487"/>
      <c r="DB68" s="487"/>
      <c r="DC68" s="487"/>
      <c r="DD68" s="487"/>
      <c r="DG68" s="25"/>
    </row>
    <row r="69" spans="3:16383" ht="13.5" customHeight="1" x14ac:dyDescent="0.2">
      <c r="C69" s="486"/>
      <c r="D69" s="486"/>
      <c r="E69" s="486"/>
      <c r="F69" s="486"/>
      <c r="G69" s="486"/>
      <c r="H69" s="486"/>
      <c r="I69" s="487"/>
      <c r="J69" s="487"/>
      <c r="K69" s="487"/>
      <c r="L69" s="487"/>
      <c r="M69" s="487"/>
      <c r="N69" s="487"/>
      <c r="O69" s="487"/>
      <c r="P69" s="487"/>
      <c r="Q69" s="487"/>
      <c r="R69" s="487"/>
      <c r="S69" s="487"/>
      <c r="T69" s="487"/>
      <c r="U69" s="487"/>
      <c r="V69" s="487"/>
      <c r="W69" s="487"/>
      <c r="X69" s="487"/>
      <c r="Y69" s="487"/>
      <c r="Z69" s="487"/>
      <c r="BQ69" s="3"/>
      <c r="BR69" s="4"/>
      <c r="BS69" s="4"/>
      <c r="BT69" s="4"/>
      <c r="BU69" s="4"/>
      <c r="BV69" s="3"/>
      <c r="BW69" s="4"/>
      <c r="BX69" s="4"/>
      <c r="BY69" s="4"/>
      <c r="BZ69" s="4"/>
      <c r="CA69" s="4"/>
      <c r="CB69" s="4"/>
      <c r="CC69" s="4"/>
      <c r="CD69" s="4"/>
      <c r="CE69" s="4"/>
      <c r="CF69" s="4"/>
      <c r="CG69" s="486"/>
      <c r="CH69" s="486"/>
      <c r="CI69" s="486"/>
      <c r="CJ69" s="486"/>
      <c r="CK69" s="486"/>
      <c r="CL69" s="486"/>
      <c r="CM69" s="487"/>
      <c r="CN69" s="487"/>
      <c r="CO69" s="487"/>
      <c r="CP69" s="487"/>
      <c r="CQ69" s="487"/>
      <c r="CR69" s="487"/>
      <c r="CS69" s="487"/>
      <c r="CT69" s="487"/>
      <c r="CU69" s="487"/>
      <c r="CV69" s="487"/>
      <c r="CW69" s="487"/>
      <c r="CX69" s="487"/>
      <c r="CY69" s="487"/>
      <c r="CZ69" s="487"/>
      <c r="DA69" s="487"/>
      <c r="DB69" s="487"/>
      <c r="DC69" s="487"/>
      <c r="DD69" s="487"/>
      <c r="DG69" s="25"/>
    </row>
    <row r="70" spans="3:16383" ht="13.5" customHeight="1" x14ac:dyDescent="0.2">
      <c r="C70" s="488"/>
      <c r="D70" s="488"/>
      <c r="E70" s="488"/>
      <c r="F70" s="488"/>
      <c r="G70" s="488"/>
      <c r="H70" s="488"/>
      <c r="I70" s="488"/>
      <c r="J70" s="488"/>
      <c r="K70" s="488"/>
      <c r="L70" s="488"/>
      <c r="M70" s="488"/>
      <c r="N70" s="488"/>
      <c r="O70" s="488"/>
      <c r="P70" s="488"/>
      <c r="Q70" s="488"/>
      <c r="R70" s="488"/>
      <c r="S70" s="488"/>
      <c r="T70" s="488"/>
      <c r="U70" s="488"/>
      <c r="V70" s="488"/>
      <c r="W70" s="488"/>
      <c r="X70" s="488"/>
      <c r="Y70" s="488"/>
      <c r="Z70" s="488"/>
      <c r="AO70" s="489" t="s">
        <v>177</v>
      </c>
      <c r="AP70" s="489"/>
      <c r="AQ70" s="489"/>
      <c r="AR70" s="489"/>
      <c r="AS70" s="489"/>
      <c r="AT70" s="489"/>
      <c r="AU70" s="489"/>
      <c r="AV70" s="489"/>
      <c r="AW70" s="489"/>
      <c r="AX70" s="489"/>
      <c r="AY70" s="489"/>
      <c r="AZ70" s="489"/>
      <c r="BA70" s="489"/>
      <c r="BB70" s="489"/>
      <c r="BC70" s="489"/>
      <c r="BD70" s="489"/>
      <c r="BE70" s="489"/>
      <c r="BF70" s="489"/>
      <c r="BG70" s="489"/>
      <c r="BH70" s="489"/>
      <c r="BI70" s="489"/>
      <c r="BJ70" s="489"/>
      <c r="BK70" s="489"/>
      <c r="BL70" s="489"/>
      <c r="BM70" s="489"/>
      <c r="BN70" s="489"/>
      <c r="BO70" s="489"/>
      <c r="BP70" s="489"/>
      <c r="BQ70" s="3"/>
      <c r="BR70" s="4"/>
      <c r="BS70" s="4"/>
      <c r="CG70" s="488"/>
      <c r="CH70" s="488"/>
      <c r="CI70" s="488"/>
      <c r="CJ70" s="488"/>
      <c r="CK70" s="488"/>
      <c r="CL70" s="488"/>
      <c r="CM70" s="488"/>
      <c r="CN70" s="488"/>
      <c r="CO70" s="488"/>
      <c r="CP70" s="488"/>
      <c r="CQ70" s="488"/>
      <c r="CR70" s="488"/>
      <c r="CS70" s="488"/>
      <c r="CT70" s="488"/>
      <c r="CU70" s="488"/>
      <c r="CV70" s="488"/>
      <c r="CW70" s="488"/>
      <c r="CX70" s="488"/>
      <c r="CY70" s="488"/>
      <c r="CZ70" s="488"/>
      <c r="DA70" s="488"/>
      <c r="DB70" s="488"/>
      <c r="DC70" s="488"/>
      <c r="DD70" s="488"/>
      <c r="DG70" s="25"/>
    </row>
    <row r="71" spans="3:16383" ht="13.5" customHeight="1" x14ac:dyDescent="0.2">
      <c r="C71" s="488"/>
      <c r="D71" s="488"/>
      <c r="E71" s="488"/>
      <c r="F71" s="488"/>
      <c r="G71" s="488"/>
      <c r="H71" s="488"/>
      <c r="I71" s="488"/>
      <c r="J71" s="488"/>
      <c r="K71" s="488"/>
      <c r="L71" s="488"/>
      <c r="M71" s="488"/>
      <c r="N71" s="488"/>
      <c r="O71" s="488"/>
      <c r="P71" s="488"/>
      <c r="Q71" s="488"/>
      <c r="R71" s="488"/>
      <c r="S71" s="488"/>
      <c r="T71" s="488"/>
      <c r="U71" s="488"/>
      <c r="V71" s="488"/>
      <c r="W71" s="488"/>
      <c r="X71" s="488"/>
      <c r="Y71" s="488"/>
      <c r="Z71" s="488"/>
      <c r="AO71" s="489"/>
      <c r="AP71" s="489"/>
      <c r="AQ71" s="489"/>
      <c r="AR71" s="489"/>
      <c r="AS71" s="489"/>
      <c r="AT71" s="489"/>
      <c r="AU71" s="489"/>
      <c r="AV71" s="489"/>
      <c r="AW71" s="489"/>
      <c r="AX71" s="489"/>
      <c r="AY71" s="489"/>
      <c r="AZ71" s="489"/>
      <c r="BA71" s="489"/>
      <c r="BB71" s="489"/>
      <c r="BC71" s="489"/>
      <c r="BD71" s="489"/>
      <c r="BE71" s="489"/>
      <c r="BF71" s="489"/>
      <c r="BG71" s="489"/>
      <c r="BH71" s="489"/>
      <c r="BI71" s="489"/>
      <c r="BJ71" s="489"/>
      <c r="BK71" s="489"/>
      <c r="BL71" s="489"/>
      <c r="BM71" s="489"/>
      <c r="BN71" s="489"/>
      <c r="BO71" s="489"/>
      <c r="BP71" s="489"/>
      <c r="BQ71" s="3"/>
      <c r="BR71" s="4"/>
      <c r="BS71" s="4"/>
      <c r="BU71" s="40"/>
      <c r="BV71" s="40"/>
      <c r="BW71" s="12"/>
      <c r="BX71" s="12"/>
      <c r="BY71" s="12"/>
      <c r="BZ71" s="12"/>
      <c r="CA71" s="12"/>
      <c r="CB71" s="12"/>
      <c r="CC71" s="12"/>
      <c r="CD71" s="12"/>
      <c r="CE71" s="12"/>
      <c r="CF71" s="12"/>
      <c r="CG71" s="488"/>
      <c r="CH71" s="488"/>
      <c r="CI71" s="488"/>
      <c r="CJ71" s="488"/>
      <c r="CK71" s="488"/>
      <c r="CL71" s="488"/>
      <c r="CM71" s="488"/>
      <c r="CN71" s="488"/>
      <c r="CO71" s="488"/>
      <c r="CP71" s="488"/>
      <c r="CQ71" s="488"/>
      <c r="CR71" s="488"/>
      <c r="CS71" s="488"/>
      <c r="CT71" s="488"/>
      <c r="CU71" s="488"/>
      <c r="CV71" s="488"/>
      <c r="CW71" s="488"/>
      <c r="CX71" s="488"/>
      <c r="CY71" s="488"/>
      <c r="CZ71" s="488"/>
      <c r="DA71" s="488"/>
      <c r="DB71" s="488"/>
      <c r="DC71" s="488"/>
      <c r="DD71" s="488"/>
      <c r="DG71" s="25"/>
    </row>
    <row r="72" spans="3:16383" ht="20" customHeight="1" thickBot="1" x14ac:dyDescent="0.4">
      <c r="C72" s="488"/>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M72" s="6"/>
      <c r="AN72" s="6"/>
      <c r="AO72" s="490"/>
      <c r="AP72" s="490"/>
      <c r="AQ72" s="490"/>
      <c r="AR72" s="490"/>
      <c r="AS72" s="490"/>
      <c r="AT72" s="490"/>
      <c r="AU72" s="490"/>
      <c r="AV72" s="490"/>
      <c r="AW72" s="490"/>
      <c r="AX72" s="490"/>
      <c r="AY72" s="490"/>
      <c r="AZ72" s="490"/>
      <c r="BA72" s="490"/>
      <c r="BB72" s="490"/>
      <c r="BC72" s="490"/>
      <c r="BD72" s="490"/>
      <c r="BE72" s="490"/>
      <c r="BF72" s="490"/>
      <c r="BG72" s="490"/>
      <c r="BH72" s="490"/>
      <c r="BI72" s="490"/>
      <c r="BJ72" s="490"/>
      <c r="BK72" s="490"/>
      <c r="BL72" s="490"/>
      <c r="BM72" s="490"/>
      <c r="BN72" s="490"/>
      <c r="BO72" s="490"/>
      <c r="BP72" s="490"/>
      <c r="BT72" s="10"/>
      <c r="BU72" s="10"/>
      <c r="BV72" s="10"/>
      <c r="BW72" s="10"/>
      <c r="BX72" s="10"/>
      <c r="BY72" s="10"/>
      <c r="BZ72" s="10"/>
      <c r="CA72" s="10"/>
      <c r="CB72" s="10"/>
      <c r="CC72" s="10"/>
      <c r="CG72" s="488"/>
      <c r="CH72" s="488"/>
      <c r="CI72" s="488"/>
      <c r="CJ72" s="488"/>
      <c r="CK72" s="488"/>
      <c r="CL72" s="488"/>
      <c r="CM72" s="488"/>
      <c r="CN72" s="488"/>
      <c r="CO72" s="488"/>
      <c r="CP72" s="488"/>
      <c r="CQ72" s="488"/>
      <c r="CR72" s="488"/>
      <c r="CS72" s="488"/>
      <c r="CT72" s="488"/>
      <c r="CU72" s="488"/>
      <c r="CV72" s="488"/>
      <c r="CW72" s="488"/>
      <c r="CX72" s="488"/>
      <c r="CY72" s="488"/>
      <c r="CZ72" s="488"/>
      <c r="DA72" s="488"/>
      <c r="DB72" s="488"/>
      <c r="DC72" s="488"/>
      <c r="DD72" s="488"/>
      <c r="DG72" s="25"/>
    </row>
    <row r="73" spans="3:16383" ht="26" customHeight="1" thickTop="1" x14ac:dyDescent="0.35">
      <c r="C73" s="461" t="s">
        <v>22</v>
      </c>
      <c r="D73" s="461"/>
      <c r="E73" s="461"/>
      <c r="F73" s="461"/>
      <c r="G73" s="461"/>
      <c r="H73" s="461"/>
      <c r="I73" s="461"/>
      <c r="J73" s="461"/>
      <c r="K73" s="461"/>
      <c r="L73" s="461"/>
      <c r="M73" s="461"/>
      <c r="N73" s="461"/>
      <c r="O73" s="461"/>
      <c r="P73" s="461"/>
      <c r="Q73" s="461"/>
      <c r="R73" s="461"/>
      <c r="S73" s="461"/>
      <c r="T73" s="461"/>
      <c r="U73" s="461"/>
      <c r="V73" s="461"/>
      <c r="W73" s="461"/>
      <c r="X73" s="461"/>
      <c r="Y73" s="461"/>
      <c r="Z73" s="461"/>
      <c r="AA73" s="461"/>
      <c r="AB73" s="461"/>
      <c r="AC73" s="461"/>
      <c r="AD73" s="461"/>
      <c r="AE73" s="5"/>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7"/>
      <c r="BR73" s="5"/>
      <c r="BT73" s="10"/>
      <c r="BU73" s="10"/>
      <c r="BV73" s="32"/>
      <c r="CN73" s="13"/>
      <c r="CO73" s="41"/>
      <c r="DG73" s="25"/>
    </row>
    <row r="74" spans="3:16383" ht="17.5" customHeight="1" thickBot="1" x14ac:dyDescent="0.25">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c r="AE74" s="5"/>
      <c r="AF74" s="5"/>
      <c r="AG74" s="5"/>
      <c r="AH74" s="5"/>
      <c r="AI74" s="5"/>
      <c r="AJ74" s="5"/>
      <c r="AK74" s="5"/>
      <c r="AL74" s="5"/>
      <c r="AM74" s="5"/>
      <c r="AN74" s="5"/>
      <c r="AO74" s="7"/>
      <c r="AP74" s="5"/>
      <c r="AQ74" s="5"/>
      <c r="AR74" s="5"/>
      <c r="AS74" s="5"/>
      <c r="AT74" s="5"/>
      <c r="AU74" s="5"/>
      <c r="AV74" s="5"/>
      <c r="AW74" s="5"/>
      <c r="AX74" s="5"/>
      <c r="AY74" s="5"/>
      <c r="AZ74" s="8"/>
      <c r="BA74" s="5"/>
      <c r="BB74" s="5"/>
      <c r="BC74" s="5"/>
      <c r="BD74" s="5"/>
      <c r="BE74" s="5"/>
      <c r="BF74" s="5"/>
      <c r="BG74" s="5"/>
      <c r="BH74" s="5"/>
      <c r="BI74" s="5"/>
      <c r="BJ74" s="5"/>
      <c r="BK74" s="5"/>
      <c r="BL74" s="5"/>
      <c r="BM74" s="5"/>
      <c r="BN74" s="5"/>
      <c r="BP74" s="9"/>
      <c r="BQ74" s="9"/>
      <c r="BR74" s="9"/>
      <c r="BS74" s="9"/>
      <c r="BT74" s="9"/>
      <c r="BU74" s="9"/>
      <c r="BV74" s="9"/>
      <c r="BW74" s="9"/>
      <c r="BX74" s="9"/>
      <c r="BY74" s="9"/>
      <c r="CP74" s="16" t="s">
        <v>1</v>
      </c>
      <c r="CQ74" s="16"/>
      <c r="CR74" s="463" t="str">
        <f ca="1">INDIRECT("$CR$10")</f>
        <v>011-A300</v>
      </c>
      <c r="CS74" s="463"/>
      <c r="CT74" s="463"/>
      <c r="CU74" s="463"/>
      <c r="CV74" s="463"/>
      <c r="CW74" s="463"/>
      <c r="CX74" s="463"/>
      <c r="CY74" s="463"/>
      <c r="CZ74" s="463"/>
      <c r="DA74" s="463"/>
      <c r="DB74" s="463"/>
      <c r="DC74" s="463"/>
      <c r="DD74" s="463"/>
      <c r="DF74" s="10"/>
      <c r="DG74" s="25"/>
    </row>
    <row r="75" spans="3:16383" ht="15" customHeight="1" thickTop="1" thickBot="1" x14ac:dyDescent="0.25">
      <c r="BL75" s="464" t="s">
        <v>4</v>
      </c>
      <c r="BM75" s="464"/>
      <c r="BN75" s="464"/>
      <c r="BO75" s="464"/>
      <c r="BP75" s="464"/>
      <c r="BQ75" s="464"/>
      <c r="BR75" s="464"/>
      <c r="BS75" s="464"/>
      <c r="BT75" s="464"/>
      <c r="BU75" s="464"/>
      <c r="BV75" s="464"/>
      <c r="BW75" s="464"/>
      <c r="BX75" s="464"/>
      <c r="BY75" s="464"/>
      <c r="BZ75" s="464"/>
      <c r="DF75" s="10"/>
      <c r="DG75" s="25"/>
    </row>
    <row r="76" spans="3:16383" ht="25" customHeight="1" thickTop="1" thickBot="1" x14ac:dyDescent="0.25">
      <c r="C76" s="465" t="s">
        <v>56</v>
      </c>
      <c r="D76" s="466"/>
      <c r="E76" s="466"/>
      <c r="F76" s="466"/>
      <c r="G76" s="466"/>
      <c r="H76" s="466"/>
      <c r="I76" s="466"/>
      <c r="J76" s="466"/>
      <c r="K76" s="466"/>
      <c r="L76" s="466"/>
      <c r="M76" s="466"/>
      <c r="N76" s="466"/>
      <c r="O76" s="466"/>
      <c r="P76" s="466"/>
      <c r="Q76" s="466"/>
      <c r="R76" s="467"/>
      <c r="S76" s="468" t="s">
        <v>3</v>
      </c>
      <c r="T76" s="469"/>
      <c r="U76" s="469"/>
      <c r="V76" s="469"/>
      <c r="W76" s="469"/>
      <c r="X76" s="469"/>
      <c r="Y76" s="469"/>
      <c r="Z76" s="469"/>
      <c r="AA76" s="469"/>
      <c r="AB76" s="470"/>
      <c r="AC76" s="471" t="s">
        <v>55</v>
      </c>
      <c r="AD76" s="472"/>
      <c r="AE76" s="472"/>
      <c r="AF76" s="472"/>
      <c r="AG76" s="472"/>
      <c r="AH76" s="472"/>
      <c r="AI76" s="472"/>
      <c r="AJ76" s="472"/>
      <c r="AK76" s="472"/>
      <c r="AL76" s="472"/>
      <c r="AM76" s="472"/>
      <c r="AN76" s="472"/>
      <c r="AO76" s="472"/>
      <c r="AP76" s="472"/>
      <c r="AQ76" s="472"/>
      <c r="AR76" s="472"/>
      <c r="AS76" s="472"/>
      <c r="AT76" s="472"/>
      <c r="AU76" s="472"/>
      <c r="AV76" s="472"/>
      <c r="AW76" s="472"/>
      <c r="AX76" s="472"/>
      <c r="AY76" s="472"/>
      <c r="AZ76" s="472"/>
      <c r="BA76" s="472"/>
      <c r="BB76" s="472"/>
      <c r="BC76" s="472"/>
      <c r="BD76" s="472"/>
      <c r="BE76" s="472"/>
      <c r="BF76" s="472"/>
      <c r="BG76" s="472"/>
      <c r="BH76" s="472"/>
      <c r="BI76" s="472"/>
      <c r="BJ76" s="27"/>
      <c r="BL76" s="473" t="s">
        <v>69</v>
      </c>
      <c r="BM76" s="474"/>
      <c r="BN76" s="474"/>
      <c r="BO76" s="474"/>
      <c r="BP76" s="28" t="s">
        <v>5</v>
      </c>
      <c r="BQ76" s="475" t="str">
        <f>$BQ$12</f>
        <v>A00001001</v>
      </c>
      <c r="BR76" s="476"/>
      <c r="BS76" s="476"/>
      <c r="BT76" s="476"/>
      <c r="BU76" s="476"/>
      <c r="BV76" s="476"/>
      <c r="BW76" s="476"/>
      <c r="BX76" s="476"/>
      <c r="BY76" s="476"/>
      <c r="BZ76" s="476"/>
      <c r="CA76" s="474" t="s">
        <v>65</v>
      </c>
      <c r="CB76" s="474"/>
      <c r="CC76" s="474"/>
      <c r="CD76" s="474"/>
      <c r="CE76" s="28" t="s">
        <v>5</v>
      </c>
      <c r="CF76" s="482" t="str">
        <f>$CF$12</f>
        <v>T</v>
      </c>
      <c r="CG76" s="482"/>
      <c r="CH76" s="483" t="str">
        <f>$CH$12</f>
        <v>1234567891011</v>
      </c>
      <c r="CI76" s="484"/>
      <c r="CJ76" s="484"/>
      <c r="CK76" s="484"/>
      <c r="CL76" s="484"/>
      <c r="CM76" s="484"/>
      <c r="CN76" s="484"/>
      <c r="CO76" s="484"/>
      <c r="CP76" s="484"/>
      <c r="CQ76" s="484"/>
      <c r="CR76" s="485"/>
      <c r="CS76" s="477">
        <f>$CS$12</f>
        <v>0</v>
      </c>
      <c r="CT76" s="478"/>
      <c r="CU76" s="478"/>
      <c r="CV76" s="479" t="s">
        <v>72</v>
      </c>
      <c r="CW76" s="480"/>
      <c r="CX76" s="480"/>
      <c r="CY76" s="480"/>
      <c r="CZ76" s="480"/>
      <c r="DA76" s="480"/>
      <c r="DB76" s="480"/>
      <c r="DC76" s="480"/>
      <c r="DD76" s="481"/>
      <c r="DF76" s="10"/>
      <c r="DG76" s="25"/>
    </row>
    <row r="77" spans="3:16383" ht="25" customHeight="1" thickTop="1" x14ac:dyDescent="0.2">
      <c r="C77" s="270" t="str">
        <f>$C$13</f>
        <v>2024</v>
      </c>
      <c r="D77" s="271"/>
      <c r="E77" s="271"/>
      <c r="F77" s="271"/>
      <c r="G77" s="271"/>
      <c r="H77" s="272"/>
      <c r="I77" s="276" t="str">
        <f>$I$13</f>
        <v>4</v>
      </c>
      <c r="J77" s="277"/>
      <c r="K77" s="277"/>
      <c r="L77" s="277"/>
      <c r="M77" s="278"/>
      <c r="N77" s="276" t="str">
        <f>$N$13</f>
        <v>30</v>
      </c>
      <c r="O77" s="277"/>
      <c r="P77" s="277"/>
      <c r="Q77" s="277"/>
      <c r="R77" s="278"/>
      <c r="S77" s="282" t="str">
        <f ca="1">INDIRECT("$S$13")</f>
        <v>S01230001</v>
      </c>
      <c r="T77" s="283"/>
      <c r="U77" s="283"/>
      <c r="V77" s="283"/>
      <c r="W77" s="283"/>
      <c r="X77" s="283"/>
      <c r="Y77" s="283"/>
      <c r="Z77" s="283"/>
      <c r="AA77" s="283"/>
      <c r="AB77" s="284"/>
      <c r="AC77" s="288" t="str">
        <f>$AC$13</f>
        <v>オリエンタル白石橋　新設工事</v>
      </c>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290"/>
      <c r="BL77" s="294" t="s">
        <v>67</v>
      </c>
      <c r="BM77" s="295"/>
      <c r="BN77" s="295"/>
      <c r="BO77" s="295"/>
      <c r="BP77" s="30" t="s">
        <v>5</v>
      </c>
      <c r="BQ77" s="296" t="str">
        <f>$BQ$13</f>
        <v>東京都江東区豊洲5-6-25　NBFキャナルフロント5F</v>
      </c>
      <c r="BR77" s="297"/>
      <c r="BS77" s="297"/>
      <c r="BT77" s="297"/>
      <c r="BU77" s="297"/>
      <c r="BV77" s="297"/>
      <c r="BW77" s="297"/>
      <c r="BX77" s="297"/>
      <c r="BY77" s="297"/>
      <c r="BZ77" s="297"/>
      <c r="CA77" s="297"/>
      <c r="CB77" s="297"/>
      <c r="CC77" s="297"/>
      <c r="CD77" s="297"/>
      <c r="CE77" s="297"/>
      <c r="CF77" s="297"/>
      <c r="CG77" s="297"/>
      <c r="CH77" s="297"/>
      <c r="CI77" s="297"/>
      <c r="CJ77" s="297"/>
      <c r="CK77" s="297"/>
      <c r="CL77" s="297"/>
      <c r="CM77" s="297"/>
      <c r="CN77" s="297"/>
      <c r="CO77" s="297"/>
      <c r="CP77" s="297"/>
      <c r="CQ77" s="297"/>
      <c r="CR77" s="297"/>
      <c r="CS77" s="297"/>
      <c r="CT77" s="297"/>
      <c r="CU77" s="297"/>
      <c r="CV77" s="297"/>
      <c r="CW77" s="297"/>
      <c r="CX77" s="297"/>
      <c r="CY77" s="297"/>
      <c r="CZ77" s="297"/>
      <c r="DA77" s="297"/>
      <c r="DB77" s="297"/>
      <c r="DC77" s="297"/>
      <c r="DD77" s="298"/>
      <c r="DE77" s="10"/>
      <c r="DF77" s="10"/>
      <c r="DG77" s="25"/>
    </row>
    <row r="78" spans="3:16383" ht="25" customHeight="1" thickBot="1" x14ac:dyDescent="0.25">
      <c r="C78" s="273"/>
      <c r="D78" s="274"/>
      <c r="E78" s="274"/>
      <c r="F78" s="274"/>
      <c r="G78" s="274"/>
      <c r="H78" s="275"/>
      <c r="I78" s="279"/>
      <c r="J78" s="280"/>
      <c r="K78" s="280"/>
      <c r="L78" s="280"/>
      <c r="M78" s="281"/>
      <c r="N78" s="279"/>
      <c r="O78" s="280"/>
      <c r="P78" s="280"/>
      <c r="Q78" s="280"/>
      <c r="R78" s="281"/>
      <c r="S78" s="285"/>
      <c r="T78" s="286"/>
      <c r="U78" s="286"/>
      <c r="V78" s="286"/>
      <c r="W78" s="286"/>
      <c r="X78" s="286"/>
      <c r="Y78" s="286"/>
      <c r="Z78" s="286"/>
      <c r="AA78" s="286"/>
      <c r="AB78" s="287"/>
      <c r="AC78" s="291"/>
      <c r="AD78" s="292"/>
      <c r="AE78" s="292"/>
      <c r="AF78" s="292"/>
      <c r="AG78" s="292"/>
      <c r="AH78" s="292"/>
      <c r="AI78" s="292"/>
      <c r="AJ78" s="292"/>
      <c r="AK78" s="292"/>
      <c r="AL78" s="292"/>
      <c r="AM78" s="292"/>
      <c r="AN78" s="292"/>
      <c r="AO78" s="292"/>
      <c r="AP78" s="292"/>
      <c r="AQ78" s="292"/>
      <c r="AR78" s="292"/>
      <c r="AS78" s="292"/>
      <c r="AT78" s="292"/>
      <c r="AU78" s="292"/>
      <c r="AV78" s="292"/>
      <c r="AW78" s="292"/>
      <c r="AX78" s="292"/>
      <c r="AY78" s="292"/>
      <c r="AZ78" s="292"/>
      <c r="BA78" s="292"/>
      <c r="BB78" s="292"/>
      <c r="BC78" s="292"/>
      <c r="BD78" s="292"/>
      <c r="BE78" s="292"/>
      <c r="BF78" s="292"/>
      <c r="BG78" s="292"/>
      <c r="BH78" s="292"/>
      <c r="BI78" s="293"/>
      <c r="BL78" s="299" t="s">
        <v>68</v>
      </c>
      <c r="BM78" s="300"/>
      <c r="BN78" s="300"/>
      <c r="BO78" s="300"/>
      <c r="BP78" s="29" t="s">
        <v>5</v>
      </c>
      <c r="BQ78" s="301" t="str">
        <f>$BQ$14</f>
        <v>オリエンタル白石株式会社</v>
      </c>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3"/>
      <c r="CX78" s="304"/>
      <c r="CY78" s="304"/>
      <c r="CZ78" s="304"/>
      <c r="DA78" s="304"/>
      <c r="DB78" s="304"/>
      <c r="DC78" s="304"/>
      <c r="DD78" s="305"/>
      <c r="DF78" s="10"/>
      <c r="DG78" s="25"/>
    </row>
    <row r="79" spans="3:16383" ht="25" customHeight="1" thickTop="1" thickBot="1" x14ac:dyDescent="0.25">
      <c r="C79" s="322" t="s">
        <v>2</v>
      </c>
      <c r="D79" s="323"/>
      <c r="E79" s="323"/>
      <c r="F79" s="323"/>
      <c r="G79" s="323"/>
      <c r="H79" s="323"/>
      <c r="I79" s="323"/>
      <c r="J79" s="323"/>
      <c r="K79" s="323"/>
      <c r="L79" s="323"/>
      <c r="M79" s="323"/>
      <c r="N79" s="323"/>
      <c r="O79" s="323"/>
      <c r="P79" s="323"/>
      <c r="Q79" s="323"/>
      <c r="R79" s="324"/>
      <c r="S79" s="325" t="s">
        <v>348</v>
      </c>
      <c r="T79" s="326"/>
      <c r="U79" s="326"/>
      <c r="V79" s="326"/>
      <c r="W79" s="326"/>
      <c r="X79" s="326"/>
      <c r="Y79" s="326"/>
      <c r="Z79" s="326"/>
      <c r="AA79" s="326"/>
      <c r="AB79" s="327"/>
      <c r="AC79" s="340">
        <f>$AC$15</f>
        <v>100000000</v>
      </c>
      <c r="AD79" s="341"/>
      <c r="AE79" s="341"/>
      <c r="AF79" s="341"/>
      <c r="AG79" s="341"/>
      <c r="AH79" s="341"/>
      <c r="AI79" s="341"/>
      <c r="AJ79" s="341"/>
      <c r="AK79" s="341"/>
      <c r="AL79" s="341"/>
      <c r="AM79" s="341"/>
      <c r="AN79" s="342"/>
      <c r="AO79" s="331" t="s">
        <v>322</v>
      </c>
      <c r="AP79" s="326"/>
      <c r="AQ79" s="326"/>
      <c r="AR79" s="326"/>
      <c r="AS79" s="326"/>
      <c r="AT79" s="326"/>
      <c r="AU79" s="326"/>
      <c r="AV79" s="326"/>
      <c r="AW79" s="326"/>
      <c r="AX79" s="326"/>
      <c r="AY79" s="340">
        <f>$AY$15</f>
        <v>60000000</v>
      </c>
      <c r="AZ79" s="341"/>
      <c r="BA79" s="341"/>
      <c r="BB79" s="341"/>
      <c r="BC79" s="341"/>
      <c r="BD79" s="341"/>
      <c r="BE79" s="341"/>
      <c r="BF79" s="341"/>
      <c r="BG79" s="341"/>
      <c r="BH79" s="341"/>
      <c r="BI79" s="342"/>
      <c r="BL79" s="299" t="s">
        <v>70</v>
      </c>
      <c r="BM79" s="300"/>
      <c r="BN79" s="300"/>
      <c r="BO79" s="300"/>
      <c r="BP79" s="29" t="s">
        <v>5</v>
      </c>
      <c r="BQ79" s="301" t="str">
        <f>$BQ$15</f>
        <v>大野　達也</v>
      </c>
      <c r="BR79" s="302"/>
      <c r="BS79" s="302"/>
      <c r="BT79" s="302"/>
      <c r="BU79" s="302"/>
      <c r="BV79" s="302"/>
      <c r="BW79" s="302"/>
      <c r="BX79" s="302"/>
      <c r="BY79" s="302"/>
      <c r="BZ79" s="302"/>
      <c r="CA79" s="300" t="s">
        <v>66</v>
      </c>
      <c r="CB79" s="300"/>
      <c r="CC79" s="300"/>
      <c r="CD79" s="300"/>
      <c r="CE79" s="29" t="s">
        <v>5</v>
      </c>
      <c r="CF79" s="301" t="str">
        <f>$CF$15</f>
        <v>オリ白　太郎</v>
      </c>
      <c r="CG79" s="302"/>
      <c r="CH79" s="302"/>
      <c r="CI79" s="302"/>
      <c r="CJ79" s="302"/>
      <c r="CK79" s="302"/>
      <c r="CL79" s="302"/>
      <c r="CM79" s="302"/>
      <c r="CN79" s="302"/>
      <c r="CO79" s="302"/>
      <c r="CP79" s="302"/>
      <c r="CQ79" s="302"/>
      <c r="CR79" s="302"/>
      <c r="CS79" s="302"/>
      <c r="CT79" s="302"/>
      <c r="CU79" s="302"/>
      <c r="CV79" s="302"/>
      <c r="CW79" s="306"/>
      <c r="CX79" s="306"/>
      <c r="CY79" s="306"/>
      <c r="CZ79" s="306"/>
      <c r="DA79" s="306"/>
      <c r="DB79" s="306"/>
      <c r="DC79" s="306"/>
      <c r="DD79" s="307"/>
      <c r="DF79" s="10"/>
      <c r="DG79" s="25"/>
    </row>
    <row r="80" spans="3:16383" ht="25" customHeight="1" thickTop="1" thickBot="1" x14ac:dyDescent="0.25">
      <c r="C80" s="343" t="str">
        <f ca="1">INDIRECT("$C$16")</f>
        <v>01024S11111</v>
      </c>
      <c r="D80" s="344"/>
      <c r="E80" s="344"/>
      <c r="F80" s="344"/>
      <c r="G80" s="344"/>
      <c r="H80" s="344"/>
      <c r="I80" s="344"/>
      <c r="J80" s="344"/>
      <c r="K80" s="344"/>
      <c r="L80" s="344"/>
      <c r="M80" s="344"/>
      <c r="N80" s="344"/>
      <c r="O80" s="344"/>
      <c r="P80" s="344"/>
      <c r="Q80" s="344"/>
      <c r="R80" s="344"/>
      <c r="S80" s="334" t="s">
        <v>321</v>
      </c>
      <c r="T80" s="335"/>
      <c r="U80" s="335"/>
      <c r="V80" s="335"/>
      <c r="W80" s="335"/>
      <c r="X80" s="335"/>
      <c r="Y80" s="335"/>
      <c r="Z80" s="335"/>
      <c r="AA80" s="335"/>
      <c r="AB80" s="335"/>
      <c r="AC80" s="340">
        <f>$AC$16</f>
        <v>10000000</v>
      </c>
      <c r="AD80" s="341"/>
      <c r="AE80" s="341"/>
      <c r="AF80" s="341"/>
      <c r="AG80" s="341"/>
      <c r="AH80" s="341"/>
      <c r="AI80" s="341"/>
      <c r="AJ80" s="341"/>
      <c r="AK80" s="341"/>
      <c r="AL80" s="341"/>
      <c r="AM80" s="341"/>
      <c r="AN80" s="342"/>
      <c r="AO80" s="335" t="s">
        <v>31</v>
      </c>
      <c r="AP80" s="335"/>
      <c r="AQ80" s="335"/>
      <c r="AR80" s="335"/>
      <c r="AS80" s="335"/>
      <c r="AT80" s="335"/>
      <c r="AU80" s="335"/>
      <c r="AV80" s="335"/>
      <c r="AW80" s="335"/>
      <c r="AX80" s="336"/>
      <c r="AY80" s="337">
        <f>$AY$16</f>
        <v>30000000</v>
      </c>
      <c r="AZ80" s="338"/>
      <c r="BA80" s="338"/>
      <c r="BB80" s="338"/>
      <c r="BC80" s="338"/>
      <c r="BD80" s="338"/>
      <c r="BE80" s="338"/>
      <c r="BF80" s="338"/>
      <c r="BG80" s="338"/>
      <c r="BH80" s="338"/>
      <c r="BI80" s="339"/>
      <c r="BJ80" s="27"/>
      <c r="BL80" s="310" t="s">
        <v>71</v>
      </c>
      <c r="BM80" s="311"/>
      <c r="BN80" s="311"/>
      <c r="BO80" s="311"/>
      <c r="BP80" s="31" t="s">
        <v>5</v>
      </c>
      <c r="BQ80" s="313" t="str">
        <f>$BQ$16</f>
        <v>03-6220-0635</v>
      </c>
      <c r="BR80" s="314"/>
      <c r="BS80" s="314"/>
      <c r="BT80" s="314"/>
      <c r="BU80" s="314"/>
      <c r="BV80" s="314"/>
      <c r="BW80" s="314"/>
      <c r="BX80" s="314"/>
      <c r="BY80" s="314"/>
      <c r="BZ80" s="314"/>
      <c r="CA80" s="311" t="s">
        <v>73</v>
      </c>
      <c r="CB80" s="311"/>
      <c r="CC80" s="311"/>
      <c r="CD80" s="311"/>
      <c r="CE80" s="31" t="s">
        <v>5</v>
      </c>
      <c r="CF80" s="313" t="str">
        <f>$CF$16</f>
        <v>03-6220-0639</v>
      </c>
      <c r="CG80" s="314"/>
      <c r="CH80" s="314"/>
      <c r="CI80" s="314"/>
      <c r="CJ80" s="314"/>
      <c r="CK80" s="314"/>
      <c r="CL80" s="314"/>
      <c r="CM80" s="314"/>
      <c r="CN80" s="314"/>
      <c r="CO80" s="314"/>
      <c r="CP80" s="315"/>
      <c r="CQ80" s="315"/>
      <c r="CR80" s="315"/>
      <c r="CS80" s="315"/>
      <c r="CT80" s="315"/>
      <c r="CU80" s="315"/>
      <c r="CV80" s="315"/>
      <c r="CW80" s="308"/>
      <c r="CX80" s="308"/>
      <c r="CY80" s="308"/>
      <c r="CZ80" s="308"/>
      <c r="DA80" s="308"/>
      <c r="DB80" s="308"/>
      <c r="DC80" s="308"/>
      <c r="DD80" s="309"/>
      <c r="DE80" s="10"/>
      <c r="DF80" s="10"/>
    </row>
    <row r="81" spans="3:16383" ht="16.5" customHeight="1" thickTop="1" x14ac:dyDescent="0.2">
      <c r="S81" s="26"/>
      <c r="T81" s="42"/>
      <c r="U81" s="42"/>
      <c r="V81" s="42"/>
      <c r="W81" s="42"/>
      <c r="X81" s="42"/>
      <c r="Y81" s="42"/>
      <c r="Z81" s="42"/>
      <c r="AA81" s="43"/>
      <c r="AB81" s="43"/>
      <c r="AC81" s="43"/>
      <c r="AD81" s="43"/>
      <c r="AE81" s="10"/>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10"/>
      <c r="DF81" s="10"/>
    </row>
    <row r="82" spans="3:16383" s="10" customFormat="1" ht="14.25" customHeight="1" thickBot="1" x14ac:dyDescent="0.25">
      <c r="C82" s="442"/>
      <c r="D82" s="443"/>
      <c r="E82" s="444" t="s">
        <v>21</v>
      </c>
      <c r="F82" s="445"/>
      <c r="G82" s="445"/>
      <c r="H82" s="446"/>
      <c r="I82" s="447" t="s">
        <v>6</v>
      </c>
      <c r="J82" s="448"/>
      <c r="K82" s="448"/>
      <c r="L82" s="448"/>
      <c r="M82" s="448"/>
      <c r="N82" s="448"/>
      <c r="O82" s="448"/>
      <c r="P82" s="448"/>
      <c r="Q82" s="448"/>
      <c r="R82" s="448"/>
      <c r="S82" s="448"/>
      <c r="T82" s="449"/>
      <c r="U82" s="449"/>
      <c r="V82" s="449"/>
      <c r="W82" s="449"/>
      <c r="X82" s="449"/>
      <c r="Y82" s="449"/>
      <c r="Z82" s="450"/>
      <c r="AA82" s="447" t="s">
        <v>29</v>
      </c>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8"/>
      <c r="BB82" s="448"/>
      <c r="BC82" s="448"/>
      <c r="BD82" s="448"/>
      <c r="BE82" s="448"/>
      <c r="BF82" s="448"/>
      <c r="BG82" s="451"/>
      <c r="BH82" s="452" t="s">
        <v>7</v>
      </c>
      <c r="BI82" s="453"/>
      <c r="BJ82" s="453"/>
      <c r="BK82" s="453"/>
      <c r="BL82" s="453"/>
      <c r="BM82" s="453"/>
      <c r="BN82" s="453"/>
      <c r="BO82" s="453"/>
      <c r="BP82" s="453"/>
      <c r="BQ82" s="454"/>
      <c r="BR82" s="455" t="s">
        <v>8</v>
      </c>
      <c r="BS82" s="456"/>
      <c r="BT82" s="456"/>
      <c r="BU82" s="456"/>
      <c r="BV82" s="456"/>
      <c r="BW82" s="447" t="s">
        <v>35</v>
      </c>
      <c r="BX82" s="456"/>
      <c r="BY82" s="456"/>
      <c r="BZ82" s="456"/>
      <c r="CA82" s="456"/>
      <c r="CB82" s="456"/>
      <c r="CC82" s="456"/>
      <c r="CD82" s="456"/>
      <c r="CE82" s="456"/>
      <c r="CF82" s="456"/>
      <c r="CG82" s="456"/>
      <c r="CH82" s="456"/>
      <c r="CI82" s="456"/>
      <c r="CJ82" s="457"/>
      <c r="CK82" s="455" t="s">
        <v>9</v>
      </c>
      <c r="CL82" s="456"/>
      <c r="CM82" s="456"/>
      <c r="CN82" s="456"/>
      <c r="CO82" s="457"/>
      <c r="CP82" s="458" t="s">
        <v>34</v>
      </c>
      <c r="CQ82" s="459"/>
      <c r="CR82" s="459"/>
      <c r="CS82" s="459"/>
      <c r="CT82" s="459"/>
      <c r="CU82" s="459"/>
      <c r="CV82" s="459"/>
      <c r="CW82" s="459"/>
      <c r="CX82" s="459"/>
      <c r="CY82" s="459"/>
      <c r="CZ82" s="459"/>
      <c r="DA82" s="459"/>
      <c r="DB82" s="459"/>
      <c r="DC82" s="459"/>
      <c r="DD82" s="460"/>
      <c r="DG82" s="11"/>
      <c r="DH82" s="39"/>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c r="XER82" s="2"/>
      <c r="XES82" s="2"/>
      <c r="XET82" s="2"/>
      <c r="XEU82" s="2"/>
      <c r="XEV82" s="2"/>
      <c r="XEW82" s="2"/>
      <c r="XEX82" s="2"/>
      <c r="XEY82" s="2"/>
      <c r="XEZ82" s="2"/>
      <c r="XFA82" s="2"/>
      <c r="XFB82" s="2"/>
      <c r="XFC82" s="2"/>
    </row>
    <row r="83" spans="3:16383" s="10" customFormat="1" ht="28" customHeight="1" thickTop="1" thickBot="1" x14ac:dyDescent="0.3">
      <c r="C83" s="348" t="s">
        <v>10</v>
      </c>
      <c r="D83" s="349"/>
      <c r="E83" s="350"/>
      <c r="F83" s="351"/>
      <c r="G83" s="351"/>
      <c r="H83" s="352"/>
      <c r="I83" s="353" t="str">
        <f>$I$19</f>
        <v>機械A</v>
      </c>
      <c r="J83" s="354"/>
      <c r="K83" s="354"/>
      <c r="L83" s="354"/>
      <c r="M83" s="354"/>
      <c r="N83" s="354"/>
      <c r="O83" s="354"/>
      <c r="P83" s="354"/>
      <c r="Q83" s="354"/>
      <c r="R83" s="354"/>
      <c r="S83" s="354"/>
      <c r="T83" s="354"/>
      <c r="U83" s="354"/>
      <c r="V83" s="354"/>
      <c r="W83" s="354"/>
      <c r="X83" s="354"/>
      <c r="Y83" s="354"/>
      <c r="Z83" s="354"/>
      <c r="AA83" s="355" t="str">
        <f>$AA$19</f>
        <v>2024/4/1 XXX仕様</v>
      </c>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420">
        <f>$BH$19</f>
        <v>1</v>
      </c>
      <c r="BI83" s="421"/>
      <c r="BJ83" s="421"/>
      <c r="BK83" s="421"/>
      <c r="BL83" s="421"/>
      <c r="BM83" s="421"/>
      <c r="BN83" s="421"/>
      <c r="BO83" s="421"/>
      <c r="BP83" s="421"/>
      <c r="BQ83" s="421"/>
      <c r="BR83" s="422" t="str">
        <f>$BR$19</f>
        <v>式</v>
      </c>
      <c r="BS83" s="423"/>
      <c r="BT83" s="423"/>
      <c r="BU83" s="423"/>
      <c r="BV83" s="424"/>
      <c r="BW83" s="359">
        <f>$BW$19</f>
        <v>10000</v>
      </c>
      <c r="BX83" s="360"/>
      <c r="BY83" s="360"/>
      <c r="BZ83" s="360"/>
      <c r="CA83" s="360"/>
      <c r="CB83" s="360"/>
      <c r="CC83" s="360"/>
      <c r="CD83" s="360"/>
      <c r="CE83" s="360"/>
      <c r="CF83" s="360"/>
      <c r="CG83" s="360"/>
      <c r="CH83" s="360"/>
      <c r="CI83" s="360"/>
      <c r="CJ83" s="361"/>
      <c r="CK83" s="362" t="str">
        <f>$CK$19</f>
        <v>10％</v>
      </c>
      <c r="CL83" s="360"/>
      <c r="CM83" s="360"/>
      <c r="CN83" s="360"/>
      <c r="CO83" s="361"/>
      <c r="CP83" s="357">
        <f>TRUNC(BH83*BW83)</f>
        <v>10000</v>
      </c>
      <c r="CQ83" s="357"/>
      <c r="CR83" s="357"/>
      <c r="CS83" s="357"/>
      <c r="CT83" s="357"/>
      <c r="CU83" s="357"/>
      <c r="CV83" s="357"/>
      <c r="CW83" s="357"/>
      <c r="CX83" s="357"/>
      <c r="CY83" s="357"/>
      <c r="CZ83" s="357"/>
      <c r="DA83" s="357"/>
      <c r="DB83" s="357"/>
      <c r="DC83" s="357"/>
      <c r="DD83" s="358"/>
      <c r="DG83" s="2"/>
      <c r="DH83" s="39"/>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2"/>
      <c r="XEY83" s="2"/>
      <c r="XEZ83" s="2"/>
      <c r="XFA83" s="2"/>
      <c r="XFB83" s="2"/>
      <c r="XFC83" s="2"/>
    </row>
    <row r="84" spans="3:16383" s="10" customFormat="1" ht="28" customHeight="1" thickTop="1" thickBot="1" x14ac:dyDescent="0.3">
      <c r="C84" s="348" t="s">
        <v>14</v>
      </c>
      <c r="D84" s="349"/>
      <c r="E84" s="350"/>
      <c r="F84" s="351"/>
      <c r="G84" s="351"/>
      <c r="H84" s="352"/>
      <c r="I84" s="353" t="str">
        <f>$I$20</f>
        <v>商品B</v>
      </c>
      <c r="J84" s="354"/>
      <c r="K84" s="354"/>
      <c r="L84" s="354"/>
      <c r="M84" s="354"/>
      <c r="N84" s="354"/>
      <c r="O84" s="354"/>
      <c r="P84" s="354"/>
      <c r="Q84" s="354"/>
      <c r="R84" s="354"/>
      <c r="S84" s="354"/>
      <c r="T84" s="354"/>
      <c r="U84" s="354"/>
      <c r="V84" s="354"/>
      <c r="W84" s="354"/>
      <c r="X84" s="354"/>
      <c r="Y84" s="354"/>
      <c r="Z84" s="354"/>
      <c r="AA84" s="355" t="str">
        <f>$AA$20</f>
        <v xml:space="preserve">2024/4/2 </v>
      </c>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420">
        <f>$BH$20</f>
        <v>1</v>
      </c>
      <c r="BI84" s="421"/>
      <c r="BJ84" s="421"/>
      <c r="BK84" s="421"/>
      <c r="BL84" s="421"/>
      <c r="BM84" s="421"/>
      <c r="BN84" s="421"/>
      <c r="BO84" s="421"/>
      <c r="BP84" s="421"/>
      <c r="BQ84" s="421"/>
      <c r="BR84" s="422" t="str">
        <f>$BR$20</f>
        <v>個</v>
      </c>
      <c r="BS84" s="423"/>
      <c r="BT84" s="423"/>
      <c r="BU84" s="423"/>
      <c r="BV84" s="424"/>
      <c r="BW84" s="359">
        <f>$BW$20</f>
        <v>111</v>
      </c>
      <c r="BX84" s="360"/>
      <c r="BY84" s="360"/>
      <c r="BZ84" s="360"/>
      <c r="CA84" s="360"/>
      <c r="CB84" s="360"/>
      <c r="CC84" s="360"/>
      <c r="CD84" s="360"/>
      <c r="CE84" s="360"/>
      <c r="CF84" s="360"/>
      <c r="CG84" s="360"/>
      <c r="CH84" s="360"/>
      <c r="CI84" s="360"/>
      <c r="CJ84" s="361"/>
      <c r="CK84" s="362" t="str">
        <f>$CK$20</f>
        <v>8％</v>
      </c>
      <c r="CL84" s="360"/>
      <c r="CM84" s="360"/>
      <c r="CN84" s="360"/>
      <c r="CO84" s="361"/>
      <c r="CP84" s="357">
        <f t="shared" ref="CP84:CP90" si="2">TRUNC(BH84*BW84)</f>
        <v>111</v>
      </c>
      <c r="CQ84" s="357"/>
      <c r="CR84" s="357"/>
      <c r="CS84" s="357"/>
      <c r="CT84" s="357"/>
      <c r="CU84" s="357"/>
      <c r="CV84" s="357"/>
      <c r="CW84" s="357"/>
      <c r="CX84" s="357"/>
      <c r="CY84" s="357"/>
      <c r="CZ84" s="357"/>
      <c r="DA84" s="357"/>
      <c r="DB84" s="357"/>
      <c r="DC84" s="357"/>
      <c r="DD84" s="358"/>
      <c r="DG84" s="2"/>
      <c r="DH84" s="39"/>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2"/>
      <c r="XEI84" s="2"/>
      <c r="XEJ84" s="2"/>
      <c r="XEK84" s="2"/>
      <c r="XEL84" s="2"/>
      <c r="XEM84" s="2"/>
      <c r="XEN84" s="2"/>
      <c r="XEO84" s="2"/>
      <c r="XEP84" s="2"/>
      <c r="XEQ84" s="2"/>
      <c r="XER84" s="2"/>
      <c r="XES84" s="2"/>
      <c r="XET84" s="2"/>
      <c r="XEU84" s="2"/>
      <c r="XEV84" s="2"/>
      <c r="XEW84" s="2"/>
      <c r="XEX84" s="2"/>
      <c r="XEY84" s="2"/>
      <c r="XEZ84" s="2"/>
      <c r="XFA84" s="2"/>
      <c r="XFB84" s="2"/>
      <c r="XFC84" s="2"/>
    </row>
    <row r="85" spans="3:16383" s="10" customFormat="1" ht="28" customHeight="1" thickTop="1" thickBot="1" x14ac:dyDescent="0.3">
      <c r="C85" s="348" t="s">
        <v>15</v>
      </c>
      <c r="D85" s="349"/>
      <c r="E85" s="350"/>
      <c r="F85" s="351"/>
      <c r="G85" s="351"/>
      <c r="H85" s="352"/>
      <c r="I85" s="353" t="str">
        <f>$I$21</f>
        <v>商品C</v>
      </c>
      <c r="J85" s="354"/>
      <c r="K85" s="354"/>
      <c r="L85" s="354"/>
      <c r="M85" s="354"/>
      <c r="N85" s="354"/>
      <c r="O85" s="354"/>
      <c r="P85" s="354"/>
      <c r="Q85" s="354"/>
      <c r="R85" s="354"/>
      <c r="S85" s="354"/>
      <c r="T85" s="354"/>
      <c r="U85" s="354"/>
      <c r="V85" s="354"/>
      <c r="W85" s="354"/>
      <c r="X85" s="354"/>
      <c r="Y85" s="354"/>
      <c r="Z85" s="354"/>
      <c r="AA85" s="355" t="str">
        <f>$AA$21</f>
        <v>2024/4/3</v>
      </c>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420">
        <f>$BH$21</f>
        <v>1</v>
      </c>
      <c r="BI85" s="421"/>
      <c r="BJ85" s="421"/>
      <c r="BK85" s="421"/>
      <c r="BL85" s="421"/>
      <c r="BM85" s="421"/>
      <c r="BN85" s="421"/>
      <c r="BO85" s="421"/>
      <c r="BP85" s="421"/>
      <c r="BQ85" s="421"/>
      <c r="BR85" s="422" t="str">
        <f>$BR$21</f>
        <v>kg</v>
      </c>
      <c r="BS85" s="423"/>
      <c r="BT85" s="423"/>
      <c r="BU85" s="423"/>
      <c r="BV85" s="424"/>
      <c r="BW85" s="359">
        <f>$BW$21</f>
        <v>111</v>
      </c>
      <c r="BX85" s="360"/>
      <c r="BY85" s="360"/>
      <c r="BZ85" s="360"/>
      <c r="CA85" s="360"/>
      <c r="CB85" s="360"/>
      <c r="CC85" s="360"/>
      <c r="CD85" s="360"/>
      <c r="CE85" s="360"/>
      <c r="CF85" s="360"/>
      <c r="CG85" s="360"/>
      <c r="CH85" s="360"/>
      <c r="CI85" s="360"/>
      <c r="CJ85" s="361"/>
      <c r="CK85" s="362" t="str">
        <f>$CK$21</f>
        <v>8％</v>
      </c>
      <c r="CL85" s="360"/>
      <c r="CM85" s="360"/>
      <c r="CN85" s="360"/>
      <c r="CO85" s="361"/>
      <c r="CP85" s="357">
        <f t="shared" si="2"/>
        <v>111</v>
      </c>
      <c r="CQ85" s="357"/>
      <c r="CR85" s="357"/>
      <c r="CS85" s="357"/>
      <c r="CT85" s="357"/>
      <c r="CU85" s="357"/>
      <c r="CV85" s="357"/>
      <c r="CW85" s="357"/>
      <c r="CX85" s="357"/>
      <c r="CY85" s="357"/>
      <c r="CZ85" s="357"/>
      <c r="DA85" s="357"/>
      <c r="DB85" s="357"/>
      <c r="DC85" s="357"/>
      <c r="DD85" s="358"/>
      <c r="DF85" s="2"/>
      <c r="DG85" s="2"/>
      <c r="DH85" s="39"/>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c r="EKM85" s="2"/>
      <c r="EKN85" s="2"/>
      <c r="EKO85" s="2"/>
      <c r="EKP85" s="2"/>
      <c r="EKQ85" s="2"/>
      <c r="EKR85" s="2"/>
      <c r="EKS85" s="2"/>
      <c r="EKT85" s="2"/>
      <c r="EKU85" s="2"/>
      <c r="EKV85" s="2"/>
      <c r="EKW85" s="2"/>
      <c r="EKX85" s="2"/>
      <c r="EKY85" s="2"/>
      <c r="EKZ85" s="2"/>
      <c r="ELA85" s="2"/>
      <c r="ELB85" s="2"/>
      <c r="ELC85" s="2"/>
      <c r="ELD85" s="2"/>
      <c r="ELE85" s="2"/>
      <c r="ELF85" s="2"/>
      <c r="ELG85" s="2"/>
      <c r="ELH85" s="2"/>
      <c r="ELI85" s="2"/>
      <c r="ELJ85" s="2"/>
      <c r="ELK85" s="2"/>
      <c r="ELL85" s="2"/>
      <c r="ELM85" s="2"/>
      <c r="ELN85" s="2"/>
      <c r="ELO85" s="2"/>
      <c r="ELP85" s="2"/>
      <c r="ELQ85" s="2"/>
      <c r="ELR85" s="2"/>
      <c r="ELS85" s="2"/>
      <c r="ELT85" s="2"/>
      <c r="ELU85" s="2"/>
      <c r="ELV85" s="2"/>
      <c r="ELW85" s="2"/>
      <c r="ELX85" s="2"/>
      <c r="ELY85" s="2"/>
      <c r="ELZ85" s="2"/>
      <c r="EMA85" s="2"/>
      <c r="EMB85" s="2"/>
      <c r="EMC85" s="2"/>
      <c r="EMD85" s="2"/>
      <c r="EME85" s="2"/>
      <c r="EMF85" s="2"/>
      <c r="EMG85" s="2"/>
      <c r="EMH85" s="2"/>
      <c r="EMI85" s="2"/>
      <c r="EMJ85" s="2"/>
      <c r="EMK85" s="2"/>
      <c r="EML85" s="2"/>
      <c r="EMM85" s="2"/>
      <c r="EMN85" s="2"/>
      <c r="EMO85" s="2"/>
      <c r="EMP85" s="2"/>
      <c r="EMQ85" s="2"/>
      <c r="EMR85" s="2"/>
      <c r="EMS85" s="2"/>
      <c r="EMT85" s="2"/>
      <c r="EMU85" s="2"/>
      <c r="EMV85" s="2"/>
      <c r="EMW85" s="2"/>
      <c r="EMX85" s="2"/>
      <c r="EMY85" s="2"/>
      <c r="EMZ85" s="2"/>
      <c r="ENA85" s="2"/>
      <c r="ENB85" s="2"/>
      <c r="ENC85" s="2"/>
      <c r="END85" s="2"/>
      <c r="ENE85" s="2"/>
      <c r="ENF85" s="2"/>
      <c r="ENG85" s="2"/>
      <c r="ENH85" s="2"/>
      <c r="ENI85" s="2"/>
      <c r="ENJ85" s="2"/>
      <c r="ENK85" s="2"/>
      <c r="ENL85" s="2"/>
      <c r="ENM85" s="2"/>
      <c r="ENN85" s="2"/>
      <c r="ENO85" s="2"/>
      <c r="ENP85" s="2"/>
      <c r="ENQ85" s="2"/>
      <c r="ENR85" s="2"/>
      <c r="ENS85" s="2"/>
      <c r="ENT85" s="2"/>
      <c r="ENU85" s="2"/>
      <c r="ENV85" s="2"/>
      <c r="ENW85" s="2"/>
      <c r="ENX85" s="2"/>
      <c r="ENY85" s="2"/>
      <c r="ENZ85" s="2"/>
      <c r="EOA85" s="2"/>
      <c r="EOB85" s="2"/>
      <c r="EOC85" s="2"/>
      <c r="EOD85" s="2"/>
      <c r="EOE85" s="2"/>
      <c r="EOF85" s="2"/>
      <c r="EOG85" s="2"/>
      <c r="EOH85" s="2"/>
      <c r="EOI85" s="2"/>
      <c r="EOJ85" s="2"/>
      <c r="EOK85" s="2"/>
      <c r="EOL85" s="2"/>
      <c r="EOM85" s="2"/>
      <c r="EON85" s="2"/>
      <c r="EOO85" s="2"/>
      <c r="EOP85" s="2"/>
      <c r="EOQ85" s="2"/>
      <c r="EOR85" s="2"/>
      <c r="EOS85" s="2"/>
      <c r="EOT85" s="2"/>
      <c r="EOU85" s="2"/>
      <c r="EOV85" s="2"/>
      <c r="EOW85" s="2"/>
      <c r="EOX85" s="2"/>
      <c r="EOY85" s="2"/>
      <c r="EOZ85" s="2"/>
      <c r="EPA85" s="2"/>
      <c r="EPB85" s="2"/>
      <c r="EPC85" s="2"/>
      <c r="EPD85" s="2"/>
      <c r="EPE85" s="2"/>
      <c r="EPF85" s="2"/>
      <c r="EPG85" s="2"/>
      <c r="EPH85" s="2"/>
      <c r="EPI85" s="2"/>
      <c r="EPJ85" s="2"/>
      <c r="EPK85" s="2"/>
      <c r="EPL85" s="2"/>
      <c r="EPM85" s="2"/>
      <c r="EPN85" s="2"/>
      <c r="EPO85" s="2"/>
      <c r="EPP85" s="2"/>
      <c r="EPQ85" s="2"/>
      <c r="EPR85" s="2"/>
      <c r="EPS85" s="2"/>
      <c r="EPT85" s="2"/>
      <c r="EPU85" s="2"/>
      <c r="EPV85" s="2"/>
      <c r="EPW85" s="2"/>
      <c r="EPX85" s="2"/>
      <c r="EPY85" s="2"/>
      <c r="EPZ85" s="2"/>
      <c r="EQA85" s="2"/>
      <c r="EQB85" s="2"/>
      <c r="EQC85" s="2"/>
      <c r="EQD85" s="2"/>
      <c r="EQE85" s="2"/>
      <c r="EQF85" s="2"/>
      <c r="EQG85" s="2"/>
      <c r="EQH85" s="2"/>
      <c r="EQI85" s="2"/>
      <c r="EQJ85" s="2"/>
      <c r="EQK85" s="2"/>
      <c r="EQL85" s="2"/>
      <c r="EQM85" s="2"/>
      <c r="EQN85" s="2"/>
      <c r="EQO85" s="2"/>
      <c r="EQP85" s="2"/>
      <c r="EQQ85" s="2"/>
      <c r="EQR85" s="2"/>
      <c r="EQS85" s="2"/>
      <c r="EQT85" s="2"/>
      <c r="EQU85" s="2"/>
      <c r="EQV85" s="2"/>
      <c r="EQW85" s="2"/>
      <c r="EQX85" s="2"/>
      <c r="EQY85" s="2"/>
      <c r="EQZ85" s="2"/>
      <c r="ERA85" s="2"/>
      <c r="ERB85" s="2"/>
      <c r="ERC85" s="2"/>
      <c r="ERD85" s="2"/>
      <c r="ERE85" s="2"/>
      <c r="ERF85" s="2"/>
      <c r="ERG85" s="2"/>
      <c r="ERH85" s="2"/>
      <c r="ERI85" s="2"/>
      <c r="ERJ85" s="2"/>
      <c r="ERK85" s="2"/>
      <c r="ERL85" s="2"/>
      <c r="ERM85" s="2"/>
      <c r="ERN85" s="2"/>
      <c r="ERO85" s="2"/>
      <c r="ERP85" s="2"/>
      <c r="ERQ85" s="2"/>
      <c r="ERR85" s="2"/>
      <c r="ERS85" s="2"/>
      <c r="ERT85" s="2"/>
      <c r="ERU85" s="2"/>
      <c r="ERV85" s="2"/>
      <c r="ERW85" s="2"/>
      <c r="ERX85" s="2"/>
      <c r="ERY85" s="2"/>
      <c r="ERZ85" s="2"/>
      <c r="ESA85" s="2"/>
      <c r="ESB85" s="2"/>
      <c r="ESC85" s="2"/>
      <c r="ESD85" s="2"/>
      <c r="ESE85" s="2"/>
      <c r="ESF85" s="2"/>
      <c r="ESG85" s="2"/>
      <c r="ESH85" s="2"/>
      <c r="ESI85" s="2"/>
      <c r="ESJ85" s="2"/>
      <c r="ESK85" s="2"/>
      <c r="ESL85" s="2"/>
      <c r="ESM85" s="2"/>
      <c r="ESN85" s="2"/>
      <c r="ESO85" s="2"/>
      <c r="ESP85" s="2"/>
      <c r="ESQ85" s="2"/>
      <c r="ESR85" s="2"/>
      <c r="ESS85" s="2"/>
      <c r="EST85" s="2"/>
      <c r="ESU85" s="2"/>
      <c r="ESV85" s="2"/>
      <c r="ESW85" s="2"/>
      <c r="ESX85" s="2"/>
      <c r="ESY85" s="2"/>
      <c r="ESZ85" s="2"/>
      <c r="ETA85" s="2"/>
      <c r="ETB85" s="2"/>
      <c r="ETC85" s="2"/>
      <c r="ETD85" s="2"/>
      <c r="ETE85" s="2"/>
      <c r="ETF85" s="2"/>
      <c r="ETG85" s="2"/>
      <c r="ETH85" s="2"/>
      <c r="ETI85" s="2"/>
      <c r="ETJ85" s="2"/>
      <c r="ETK85" s="2"/>
      <c r="ETL85" s="2"/>
      <c r="ETM85" s="2"/>
      <c r="ETN85" s="2"/>
      <c r="ETO85" s="2"/>
      <c r="ETP85" s="2"/>
      <c r="ETQ85" s="2"/>
      <c r="ETR85" s="2"/>
      <c r="ETS85" s="2"/>
      <c r="ETT85" s="2"/>
      <c r="ETU85" s="2"/>
      <c r="ETV85" s="2"/>
      <c r="ETW85" s="2"/>
      <c r="ETX85" s="2"/>
      <c r="ETY85" s="2"/>
      <c r="ETZ85" s="2"/>
      <c r="EUA85" s="2"/>
      <c r="EUB85" s="2"/>
      <c r="EUC85" s="2"/>
      <c r="EUD85" s="2"/>
      <c r="EUE85" s="2"/>
      <c r="EUF85" s="2"/>
      <c r="EUG85" s="2"/>
      <c r="EUH85" s="2"/>
      <c r="EUI85" s="2"/>
      <c r="EUJ85" s="2"/>
      <c r="EUK85" s="2"/>
      <c r="EUL85" s="2"/>
      <c r="EUM85" s="2"/>
      <c r="EUN85" s="2"/>
      <c r="EUO85" s="2"/>
      <c r="EUP85" s="2"/>
      <c r="EUQ85" s="2"/>
      <c r="EUR85" s="2"/>
      <c r="EUS85" s="2"/>
      <c r="EUT85" s="2"/>
      <c r="EUU85" s="2"/>
      <c r="EUV85" s="2"/>
      <c r="EUW85" s="2"/>
      <c r="EUX85" s="2"/>
      <c r="EUY85" s="2"/>
      <c r="EUZ85" s="2"/>
      <c r="EVA85" s="2"/>
      <c r="EVB85" s="2"/>
      <c r="EVC85" s="2"/>
      <c r="EVD85" s="2"/>
      <c r="EVE85" s="2"/>
      <c r="EVF85" s="2"/>
      <c r="EVG85" s="2"/>
      <c r="EVH85" s="2"/>
      <c r="EVI85" s="2"/>
      <c r="EVJ85" s="2"/>
      <c r="EVK85" s="2"/>
      <c r="EVL85" s="2"/>
      <c r="EVM85" s="2"/>
      <c r="EVN85" s="2"/>
      <c r="EVO85" s="2"/>
      <c r="EVP85" s="2"/>
      <c r="EVQ85" s="2"/>
      <c r="EVR85" s="2"/>
      <c r="EVS85" s="2"/>
      <c r="EVT85" s="2"/>
      <c r="EVU85" s="2"/>
      <c r="EVV85" s="2"/>
      <c r="EVW85" s="2"/>
      <c r="EVX85" s="2"/>
      <c r="EVY85" s="2"/>
      <c r="EVZ85" s="2"/>
      <c r="EWA85" s="2"/>
      <c r="EWB85" s="2"/>
      <c r="EWC85" s="2"/>
      <c r="EWD85" s="2"/>
      <c r="EWE85" s="2"/>
      <c r="EWF85" s="2"/>
      <c r="EWG85" s="2"/>
      <c r="EWH85" s="2"/>
      <c r="EWI85" s="2"/>
      <c r="EWJ85" s="2"/>
      <c r="EWK85" s="2"/>
      <c r="EWL85" s="2"/>
      <c r="EWM85" s="2"/>
      <c r="EWN85" s="2"/>
      <c r="EWO85" s="2"/>
      <c r="EWP85" s="2"/>
      <c r="EWQ85" s="2"/>
      <c r="EWR85" s="2"/>
      <c r="EWS85" s="2"/>
      <c r="EWT85" s="2"/>
      <c r="EWU85" s="2"/>
      <c r="EWV85" s="2"/>
      <c r="EWW85" s="2"/>
      <c r="EWX85" s="2"/>
      <c r="EWY85" s="2"/>
      <c r="EWZ85" s="2"/>
      <c r="EXA85" s="2"/>
      <c r="EXB85" s="2"/>
      <c r="EXC85" s="2"/>
      <c r="EXD85" s="2"/>
      <c r="EXE85" s="2"/>
      <c r="EXF85" s="2"/>
      <c r="EXG85" s="2"/>
      <c r="EXH85" s="2"/>
      <c r="EXI85" s="2"/>
      <c r="EXJ85" s="2"/>
      <c r="EXK85" s="2"/>
      <c r="EXL85" s="2"/>
      <c r="EXM85" s="2"/>
      <c r="EXN85" s="2"/>
      <c r="EXO85" s="2"/>
      <c r="EXP85" s="2"/>
      <c r="EXQ85" s="2"/>
      <c r="EXR85" s="2"/>
      <c r="EXS85" s="2"/>
      <c r="EXT85" s="2"/>
      <c r="EXU85" s="2"/>
      <c r="EXV85" s="2"/>
      <c r="EXW85" s="2"/>
      <c r="EXX85" s="2"/>
      <c r="EXY85" s="2"/>
      <c r="EXZ85" s="2"/>
      <c r="EYA85" s="2"/>
      <c r="EYB85" s="2"/>
      <c r="EYC85" s="2"/>
      <c r="EYD85" s="2"/>
      <c r="EYE85" s="2"/>
      <c r="EYF85" s="2"/>
      <c r="EYG85" s="2"/>
      <c r="EYH85" s="2"/>
      <c r="EYI85" s="2"/>
      <c r="EYJ85" s="2"/>
      <c r="EYK85" s="2"/>
      <c r="EYL85" s="2"/>
      <c r="EYM85" s="2"/>
      <c r="EYN85" s="2"/>
      <c r="EYO85" s="2"/>
      <c r="EYP85" s="2"/>
      <c r="EYQ85" s="2"/>
      <c r="EYR85" s="2"/>
      <c r="EYS85" s="2"/>
      <c r="EYT85" s="2"/>
      <c r="EYU85" s="2"/>
      <c r="EYV85" s="2"/>
      <c r="EYW85" s="2"/>
      <c r="EYX85" s="2"/>
      <c r="EYY85" s="2"/>
      <c r="EYZ85" s="2"/>
      <c r="EZA85" s="2"/>
      <c r="EZB85" s="2"/>
      <c r="EZC85" s="2"/>
      <c r="EZD85" s="2"/>
      <c r="EZE85" s="2"/>
      <c r="EZF85" s="2"/>
      <c r="EZG85" s="2"/>
      <c r="EZH85" s="2"/>
      <c r="EZI85" s="2"/>
      <c r="EZJ85" s="2"/>
      <c r="EZK85" s="2"/>
      <c r="EZL85" s="2"/>
      <c r="EZM85" s="2"/>
      <c r="EZN85" s="2"/>
      <c r="EZO85" s="2"/>
      <c r="EZP85" s="2"/>
      <c r="EZQ85" s="2"/>
      <c r="EZR85" s="2"/>
      <c r="EZS85" s="2"/>
      <c r="EZT85" s="2"/>
      <c r="EZU85" s="2"/>
      <c r="EZV85" s="2"/>
      <c r="EZW85" s="2"/>
      <c r="EZX85" s="2"/>
      <c r="EZY85" s="2"/>
      <c r="EZZ85" s="2"/>
      <c r="FAA85" s="2"/>
      <c r="FAB85" s="2"/>
      <c r="FAC85" s="2"/>
      <c r="FAD85" s="2"/>
      <c r="FAE85" s="2"/>
      <c r="FAF85" s="2"/>
      <c r="FAG85" s="2"/>
      <c r="FAH85" s="2"/>
      <c r="FAI85" s="2"/>
      <c r="FAJ85" s="2"/>
      <c r="FAK85" s="2"/>
      <c r="FAL85" s="2"/>
      <c r="FAM85" s="2"/>
      <c r="FAN85" s="2"/>
      <c r="FAO85" s="2"/>
      <c r="FAP85" s="2"/>
      <c r="FAQ85" s="2"/>
      <c r="FAR85" s="2"/>
      <c r="FAS85" s="2"/>
      <c r="FAT85" s="2"/>
      <c r="FAU85" s="2"/>
      <c r="FAV85" s="2"/>
      <c r="FAW85" s="2"/>
      <c r="FAX85" s="2"/>
      <c r="FAY85" s="2"/>
      <c r="FAZ85" s="2"/>
      <c r="FBA85" s="2"/>
      <c r="FBB85" s="2"/>
      <c r="FBC85" s="2"/>
      <c r="FBD85" s="2"/>
      <c r="FBE85" s="2"/>
      <c r="FBF85" s="2"/>
      <c r="FBG85" s="2"/>
      <c r="FBH85" s="2"/>
      <c r="FBI85" s="2"/>
      <c r="FBJ85" s="2"/>
      <c r="FBK85" s="2"/>
      <c r="FBL85" s="2"/>
      <c r="FBM85" s="2"/>
      <c r="FBN85" s="2"/>
      <c r="FBO85" s="2"/>
      <c r="FBP85" s="2"/>
      <c r="FBQ85" s="2"/>
      <c r="FBR85" s="2"/>
      <c r="FBS85" s="2"/>
      <c r="FBT85" s="2"/>
      <c r="FBU85" s="2"/>
      <c r="FBV85" s="2"/>
      <c r="FBW85" s="2"/>
      <c r="FBX85" s="2"/>
      <c r="FBY85" s="2"/>
      <c r="FBZ85" s="2"/>
      <c r="FCA85" s="2"/>
      <c r="FCB85" s="2"/>
      <c r="FCC85" s="2"/>
      <c r="FCD85" s="2"/>
      <c r="FCE85" s="2"/>
      <c r="FCF85" s="2"/>
      <c r="FCG85" s="2"/>
      <c r="FCH85" s="2"/>
      <c r="FCI85" s="2"/>
      <c r="FCJ85" s="2"/>
      <c r="FCK85" s="2"/>
      <c r="FCL85" s="2"/>
      <c r="FCM85" s="2"/>
      <c r="FCN85" s="2"/>
      <c r="FCO85" s="2"/>
      <c r="FCP85" s="2"/>
      <c r="FCQ85" s="2"/>
      <c r="FCR85" s="2"/>
      <c r="FCS85" s="2"/>
      <c r="FCT85" s="2"/>
      <c r="FCU85" s="2"/>
      <c r="FCV85" s="2"/>
      <c r="FCW85" s="2"/>
      <c r="FCX85" s="2"/>
      <c r="FCY85" s="2"/>
      <c r="FCZ85" s="2"/>
      <c r="FDA85" s="2"/>
      <c r="FDB85" s="2"/>
      <c r="FDC85" s="2"/>
      <c r="FDD85" s="2"/>
      <c r="FDE85" s="2"/>
      <c r="FDF85" s="2"/>
      <c r="FDG85" s="2"/>
      <c r="FDH85" s="2"/>
      <c r="FDI85" s="2"/>
      <c r="FDJ85" s="2"/>
      <c r="FDK85" s="2"/>
      <c r="FDL85" s="2"/>
      <c r="FDM85" s="2"/>
      <c r="FDN85" s="2"/>
      <c r="FDO85" s="2"/>
      <c r="FDP85" s="2"/>
      <c r="FDQ85" s="2"/>
      <c r="FDR85" s="2"/>
      <c r="FDS85" s="2"/>
      <c r="FDT85" s="2"/>
      <c r="FDU85" s="2"/>
      <c r="FDV85" s="2"/>
      <c r="FDW85" s="2"/>
      <c r="FDX85" s="2"/>
      <c r="FDY85" s="2"/>
      <c r="FDZ85" s="2"/>
      <c r="FEA85" s="2"/>
      <c r="FEB85" s="2"/>
      <c r="FEC85" s="2"/>
      <c r="FED85" s="2"/>
      <c r="FEE85" s="2"/>
      <c r="FEF85" s="2"/>
      <c r="FEG85" s="2"/>
      <c r="FEH85" s="2"/>
      <c r="FEI85" s="2"/>
      <c r="FEJ85" s="2"/>
      <c r="FEK85" s="2"/>
      <c r="FEL85" s="2"/>
      <c r="FEM85" s="2"/>
      <c r="FEN85" s="2"/>
      <c r="FEO85" s="2"/>
      <c r="FEP85" s="2"/>
      <c r="FEQ85" s="2"/>
      <c r="FER85" s="2"/>
      <c r="FES85" s="2"/>
      <c r="FET85" s="2"/>
      <c r="FEU85" s="2"/>
      <c r="FEV85" s="2"/>
      <c r="FEW85" s="2"/>
      <c r="FEX85" s="2"/>
      <c r="FEY85" s="2"/>
      <c r="FEZ85" s="2"/>
      <c r="FFA85" s="2"/>
      <c r="FFB85" s="2"/>
      <c r="FFC85" s="2"/>
      <c r="FFD85" s="2"/>
      <c r="FFE85" s="2"/>
      <c r="FFF85" s="2"/>
      <c r="FFG85" s="2"/>
      <c r="FFH85" s="2"/>
      <c r="FFI85" s="2"/>
      <c r="FFJ85" s="2"/>
      <c r="FFK85" s="2"/>
      <c r="FFL85" s="2"/>
      <c r="FFM85" s="2"/>
      <c r="FFN85" s="2"/>
      <c r="FFO85" s="2"/>
      <c r="FFP85" s="2"/>
      <c r="FFQ85" s="2"/>
      <c r="FFR85" s="2"/>
      <c r="FFS85" s="2"/>
      <c r="FFT85" s="2"/>
      <c r="FFU85" s="2"/>
      <c r="FFV85" s="2"/>
      <c r="FFW85" s="2"/>
      <c r="FFX85" s="2"/>
      <c r="FFY85" s="2"/>
      <c r="FFZ85" s="2"/>
      <c r="FGA85" s="2"/>
      <c r="FGB85" s="2"/>
      <c r="FGC85" s="2"/>
      <c r="FGD85" s="2"/>
      <c r="FGE85" s="2"/>
      <c r="FGF85" s="2"/>
      <c r="FGG85" s="2"/>
      <c r="FGH85" s="2"/>
      <c r="FGI85" s="2"/>
      <c r="FGJ85" s="2"/>
      <c r="FGK85" s="2"/>
      <c r="FGL85" s="2"/>
      <c r="FGM85" s="2"/>
      <c r="FGN85" s="2"/>
      <c r="FGO85" s="2"/>
      <c r="FGP85" s="2"/>
      <c r="FGQ85" s="2"/>
      <c r="FGR85" s="2"/>
      <c r="FGS85" s="2"/>
      <c r="FGT85" s="2"/>
      <c r="FGU85" s="2"/>
      <c r="FGV85" s="2"/>
      <c r="FGW85" s="2"/>
      <c r="FGX85" s="2"/>
      <c r="FGY85" s="2"/>
      <c r="FGZ85" s="2"/>
      <c r="FHA85" s="2"/>
      <c r="FHB85" s="2"/>
      <c r="FHC85" s="2"/>
      <c r="FHD85" s="2"/>
      <c r="FHE85" s="2"/>
      <c r="FHF85" s="2"/>
      <c r="FHG85" s="2"/>
      <c r="FHH85" s="2"/>
      <c r="FHI85" s="2"/>
      <c r="FHJ85" s="2"/>
      <c r="FHK85" s="2"/>
      <c r="FHL85" s="2"/>
      <c r="FHM85" s="2"/>
      <c r="FHN85" s="2"/>
      <c r="FHO85" s="2"/>
      <c r="FHP85" s="2"/>
      <c r="FHQ85" s="2"/>
      <c r="FHR85" s="2"/>
      <c r="FHS85" s="2"/>
      <c r="FHT85" s="2"/>
      <c r="FHU85" s="2"/>
      <c r="FHV85" s="2"/>
      <c r="FHW85" s="2"/>
      <c r="FHX85" s="2"/>
      <c r="FHY85" s="2"/>
      <c r="FHZ85" s="2"/>
      <c r="FIA85" s="2"/>
      <c r="FIB85" s="2"/>
      <c r="FIC85" s="2"/>
      <c r="FID85" s="2"/>
      <c r="FIE85" s="2"/>
      <c r="FIF85" s="2"/>
      <c r="FIG85" s="2"/>
      <c r="FIH85" s="2"/>
      <c r="FII85" s="2"/>
      <c r="FIJ85" s="2"/>
      <c r="FIK85" s="2"/>
      <c r="FIL85" s="2"/>
      <c r="FIM85" s="2"/>
      <c r="FIN85" s="2"/>
      <c r="FIO85" s="2"/>
      <c r="FIP85" s="2"/>
      <c r="FIQ85" s="2"/>
      <c r="FIR85" s="2"/>
      <c r="FIS85" s="2"/>
      <c r="FIT85" s="2"/>
      <c r="FIU85" s="2"/>
      <c r="FIV85" s="2"/>
      <c r="FIW85" s="2"/>
      <c r="FIX85" s="2"/>
      <c r="FIY85" s="2"/>
      <c r="FIZ85" s="2"/>
      <c r="FJA85" s="2"/>
      <c r="FJB85" s="2"/>
      <c r="FJC85" s="2"/>
      <c r="FJD85" s="2"/>
      <c r="FJE85" s="2"/>
      <c r="FJF85" s="2"/>
      <c r="FJG85" s="2"/>
      <c r="FJH85" s="2"/>
      <c r="FJI85" s="2"/>
      <c r="FJJ85" s="2"/>
      <c r="FJK85" s="2"/>
      <c r="FJL85" s="2"/>
      <c r="FJM85" s="2"/>
      <c r="FJN85" s="2"/>
      <c r="FJO85" s="2"/>
      <c r="FJP85" s="2"/>
      <c r="FJQ85" s="2"/>
      <c r="FJR85" s="2"/>
      <c r="FJS85" s="2"/>
      <c r="FJT85" s="2"/>
      <c r="FJU85" s="2"/>
      <c r="FJV85" s="2"/>
      <c r="FJW85" s="2"/>
      <c r="FJX85" s="2"/>
      <c r="FJY85" s="2"/>
      <c r="FJZ85" s="2"/>
      <c r="FKA85" s="2"/>
      <c r="FKB85" s="2"/>
      <c r="FKC85" s="2"/>
      <c r="FKD85" s="2"/>
      <c r="FKE85" s="2"/>
      <c r="FKF85" s="2"/>
      <c r="FKG85" s="2"/>
      <c r="FKH85" s="2"/>
      <c r="FKI85" s="2"/>
      <c r="FKJ85" s="2"/>
      <c r="FKK85" s="2"/>
      <c r="FKL85" s="2"/>
      <c r="FKM85" s="2"/>
      <c r="FKN85" s="2"/>
      <c r="FKO85" s="2"/>
      <c r="FKP85" s="2"/>
      <c r="FKQ85" s="2"/>
      <c r="FKR85" s="2"/>
      <c r="FKS85" s="2"/>
      <c r="FKT85" s="2"/>
      <c r="FKU85" s="2"/>
      <c r="FKV85" s="2"/>
      <c r="FKW85" s="2"/>
      <c r="FKX85" s="2"/>
      <c r="FKY85" s="2"/>
      <c r="FKZ85" s="2"/>
      <c r="FLA85" s="2"/>
      <c r="FLB85" s="2"/>
      <c r="FLC85" s="2"/>
      <c r="FLD85" s="2"/>
      <c r="FLE85" s="2"/>
      <c r="FLF85" s="2"/>
      <c r="FLG85" s="2"/>
      <c r="FLH85" s="2"/>
      <c r="FLI85" s="2"/>
      <c r="FLJ85" s="2"/>
      <c r="FLK85" s="2"/>
      <c r="FLL85" s="2"/>
      <c r="FLM85" s="2"/>
      <c r="FLN85" s="2"/>
      <c r="FLO85" s="2"/>
      <c r="FLP85" s="2"/>
      <c r="FLQ85" s="2"/>
      <c r="FLR85" s="2"/>
      <c r="FLS85" s="2"/>
      <c r="FLT85" s="2"/>
      <c r="FLU85" s="2"/>
      <c r="FLV85" s="2"/>
      <c r="FLW85" s="2"/>
      <c r="FLX85" s="2"/>
      <c r="FLY85" s="2"/>
      <c r="FLZ85" s="2"/>
      <c r="FMA85" s="2"/>
      <c r="FMB85" s="2"/>
      <c r="FMC85" s="2"/>
      <c r="FMD85" s="2"/>
      <c r="FME85" s="2"/>
      <c r="FMF85" s="2"/>
      <c r="FMG85" s="2"/>
      <c r="FMH85" s="2"/>
      <c r="FMI85" s="2"/>
      <c r="FMJ85" s="2"/>
      <c r="FMK85" s="2"/>
      <c r="FML85" s="2"/>
      <c r="FMM85" s="2"/>
      <c r="FMN85" s="2"/>
      <c r="FMO85" s="2"/>
      <c r="FMP85" s="2"/>
      <c r="FMQ85" s="2"/>
      <c r="FMR85" s="2"/>
      <c r="FMS85" s="2"/>
      <c r="FMT85" s="2"/>
      <c r="FMU85" s="2"/>
      <c r="FMV85" s="2"/>
      <c r="FMW85" s="2"/>
      <c r="FMX85" s="2"/>
      <c r="FMY85" s="2"/>
      <c r="FMZ85" s="2"/>
      <c r="FNA85" s="2"/>
      <c r="FNB85" s="2"/>
      <c r="FNC85" s="2"/>
      <c r="FND85" s="2"/>
      <c r="FNE85" s="2"/>
      <c r="FNF85" s="2"/>
      <c r="FNG85" s="2"/>
      <c r="FNH85" s="2"/>
      <c r="FNI85" s="2"/>
      <c r="FNJ85" s="2"/>
      <c r="FNK85" s="2"/>
      <c r="FNL85" s="2"/>
      <c r="FNM85" s="2"/>
      <c r="FNN85" s="2"/>
      <c r="FNO85" s="2"/>
      <c r="FNP85" s="2"/>
      <c r="FNQ85" s="2"/>
      <c r="FNR85" s="2"/>
      <c r="FNS85" s="2"/>
      <c r="FNT85" s="2"/>
      <c r="FNU85" s="2"/>
      <c r="FNV85" s="2"/>
      <c r="FNW85" s="2"/>
      <c r="FNX85" s="2"/>
      <c r="FNY85" s="2"/>
      <c r="FNZ85" s="2"/>
      <c r="FOA85" s="2"/>
      <c r="FOB85" s="2"/>
      <c r="FOC85" s="2"/>
      <c r="FOD85" s="2"/>
      <c r="FOE85" s="2"/>
      <c r="FOF85" s="2"/>
      <c r="FOG85" s="2"/>
      <c r="FOH85" s="2"/>
      <c r="FOI85" s="2"/>
      <c r="FOJ85" s="2"/>
      <c r="FOK85" s="2"/>
      <c r="FOL85" s="2"/>
      <c r="FOM85" s="2"/>
      <c r="FON85" s="2"/>
      <c r="FOO85" s="2"/>
      <c r="FOP85" s="2"/>
      <c r="FOQ85" s="2"/>
      <c r="FOR85" s="2"/>
      <c r="FOS85" s="2"/>
      <c r="FOT85" s="2"/>
      <c r="FOU85" s="2"/>
      <c r="FOV85" s="2"/>
      <c r="FOW85" s="2"/>
      <c r="FOX85" s="2"/>
      <c r="FOY85" s="2"/>
      <c r="FOZ85" s="2"/>
      <c r="FPA85" s="2"/>
      <c r="FPB85" s="2"/>
      <c r="FPC85" s="2"/>
      <c r="FPD85" s="2"/>
      <c r="FPE85" s="2"/>
      <c r="FPF85" s="2"/>
      <c r="FPG85" s="2"/>
      <c r="FPH85" s="2"/>
      <c r="FPI85" s="2"/>
      <c r="FPJ85" s="2"/>
      <c r="FPK85" s="2"/>
      <c r="FPL85" s="2"/>
      <c r="FPM85" s="2"/>
      <c r="FPN85" s="2"/>
      <c r="FPO85" s="2"/>
      <c r="FPP85" s="2"/>
      <c r="FPQ85" s="2"/>
      <c r="FPR85" s="2"/>
      <c r="FPS85" s="2"/>
      <c r="FPT85" s="2"/>
      <c r="FPU85" s="2"/>
      <c r="FPV85" s="2"/>
      <c r="FPW85" s="2"/>
      <c r="FPX85" s="2"/>
      <c r="FPY85" s="2"/>
      <c r="FPZ85" s="2"/>
      <c r="FQA85" s="2"/>
      <c r="FQB85" s="2"/>
      <c r="FQC85" s="2"/>
      <c r="FQD85" s="2"/>
      <c r="FQE85" s="2"/>
      <c r="FQF85" s="2"/>
      <c r="FQG85" s="2"/>
      <c r="FQH85" s="2"/>
      <c r="FQI85" s="2"/>
      <c r="FQJ85" s="2"/>
      <c r="FQK85" s="2"/>
      <c r="FQL85" s="2"/>
      <c r="FQM85" s="2"/>
      <c r="FQN85" s="2"/>
      <c r="FQO85" s="2"/>
      <c r="FQP85" s="2"/>
      <c r="FQQ85" s="2"/>
      <c r="FQR85" s="2"/>
      <c r="FQS85" s="2"/>
      <c r="FQT85" s="2"/>
      <c r="FQU85" s="2"/>
      <c r="FQV85" s="2"/>
      <c r="FQW85" s="2"/>
      <c r="FQX85" s="2"/>
      <c r="FQY85" s="2"/>
      <c r="FQZ85" s="2"/>
      <c r="FRA85" s="2"/>
      <c r="FRB85" s="2"/>
      <c r="FRC85" s="2"/>
      <c r="FRD85" s="2"/>
      <c r="FRE85" s="2"/>
      <c r="FRF85" s="2"/>
      <c r="FRG85" s="2"/>
      <c r="FRH85" s="2"/>
      <c r="FRI85" s="2"/>
      <c r="FRJ85" s="2"/>
      <c r="FRK85" s="2"/>
      <c r="FRL85" s="2"/>
      <c r="FRM85" s="2"/>
      <c r="FRN85" s="2"/>
      <c r="FRO85" s="2"/>
      <c r="FRP85" s="2"/>
      <c r="FRQ85" s="2"/>
      <c r="FRR85" s="2"/>
      <c r="FRS85" s="2"/>
      <c r="FRT85" s="2"/>
      <c r="FRU85" s="2"/>
      <c r="FRV85" s="2"/>
      <c r="FRW85" s="2"/>
      <c r="FRX85" s="2"/>
      <c r="FRY85" s="2"/>
      <c r="FRZ85" s="2"/>
      <c r="FSA85" s="2"/>
      <c r="FSB85" s="2"/>
      <c r="FSC85" s="2"/>
      <c r="FSD85" s="2"/>
      <c r="FSE85" s="2"/>
      <c r="FSF85" s="2"/>
      <c r="FSG85" s="2"/>
      <c r="FSH85" s="2"/>
      <c r="FSI85" s="2"/>
      <c r="FSJ85" s="2"/>
      <c r="FSK85" s="2"/>
      <c r="FSL85" s="2"/>
      <c r="FSM85" s="2"/>
      <c r="FSN85" s="2"/>
      <c r="FSO85" s="2"/>
      <c r="FSP85" s="2"/>
      <c r="FSQ85" s="2"/>
      <c r="FSR85" s="2"/>
      <c r="FSS85" s="2"/>
      <c r="FST85" s="2"/>
      <c r="FSU85" s="2"/>
      <c r="FSV85" s="2"/>
      <c r="FSW85" s="2"/>
      <c r="FSX85" s="2"/>
      <c r="FSY85" s="2"/>
      <c r="FSZ85" s="2"/>
      <c r="FTA85" s="2"/>
      <c r="FTB85" s="2"/>
      <c r="FTC85" s="2"/>
      <c r="FTD85" s="2"/>
      <c r="FTE85" s="2"/>
      <c r="FTF85" s="2"/>
      <c r="FTG85" s="2"/>
      <c r="FTH85" s="2"/>
      <c r="FTI85" s="2"/>
      <c r="FTJ85" s="2"/>
      <c r="FTK85" s="2"/>
      <c r="FTL85" s="2"/>
      <c r="FTM85" s="2"/>
      <c r="FTN85" s="2"/>
      <c r="FTO85" s="2"/>
      <c r="FTP85" s="2"/>
      <c r="FTQ85" s="2"/>
      <c r="FTR85" s="2"/>
      <c r="FTS85" s="2"/>
      <c r="FTT85" s="2"/>
      <c r="FTU85" s="2"/>
      <c r="FTV85" s="2"/>
      <c r="FTW85" s="2"/>
      <c r="FTX85" s="2"/>
      <c r="FTY85" s="2"/>
      <c r="FTZ85" s="2"/>
      <c r="FUA85" s="2"/>
      <c r="FUB85" s="2"/>
      <c r="FUC85" s="2"/>
      <c r="FUD85" s="2"/>
      <c r="FUE85" s="2"/>
      <c r="FUF85" s="2"/>
      <c r="FUG85" s="2"/>
      <c r="FUH85" s="2"/>
      <c r="FUI85" s="2"/>
      <c r="FUJ85" s="2"/>
      <c r="FUK85" s="2"/>
      <c r="FUL85" s="2"/>
      <c r="FUM85" s="2"/>
      <c r="FUN85" s="2"/>
      <c r="FUO85" s="2"/>
      <c r="FUP85" s="2"/>
      <c r="FUQ85" s="2"/>
      <c r="FUR85" s="2"/>
      <c r="FUS85" s="2"/>
      <c r="FUT85" s="2"/>
      <c r="FUU85" s="2"/>
      <c r="FUV85" s="2"/>
      <c r="FUW85" s="2"/>
      <c r="FUX85" s="2"/>
      <c r="FUY85" s="2"/>
      <c r="FUZ85" s="2"/>
      <c r="FVA85" s="2"/>
      <c r="FVB85" s="2"/>
      <c r="FVC85" s="2"/>
      <c r="FVD85" s="2"/>
      <c r="FVE85" s="2"/>
      <c r="FVF85" s="2"/>
      <c r="FVG85" s="2"/>
      <c r="FVH85" s="2"/>
      <c r="FVI85" s="2"/>
      <c r="FVJ85" s="2"/>
      <c r="FVK85" s="2"/>
      <c r="FVL85" s="2"/>
      <c r="FVM85" s="2"/>
      <c r="FVN85" s="2"/>
      <c r="FVO85" s="2"/>
      <c r="FVP85" s="2"/>
      <c r="FVQ85" s="2"/>
      <c r="FVR85" s="2"/>
      <c r="FVS85" s="2"/>
      <c r="FVT85" s="2"/>
      <c r="FVU85" s="2"/>
      <c r="FVV85" s="2"/>
      <c r="FVW85" s="2"/>
      <c r="FVX85" s="2"/>
      <c r="FVY85" s="2"/>
      <c r="FVZ85" s="2"/>
      <c r="FWA85" s="2"/>
      <c r="FWB85" s="2"/>
      <c r="FWC85" s="2"/>
      <c r="FWD85" s="2"/>
      <c r="FWE85" s="2"/>
      <c r="FWF85" s="2"/>
      <c r="FWG85" s="2"/>
      <c r="FWH85" s="2"/>
      <c r="FWI85" s="2"/>
      <c r="FWJ85" s="2"/>
      <c r="FWK85" s="2"/>
      <c r="FWL85" s="2"/>
      <c r="FWM85" s="2"/>
      <c r="FWN85" s="2"/>
      <c r="FWO85" s="2"/>
      <c r="FWP85" s="2"/>
      <c r="FWQ85" s="2"/>
      <c r="FWR85" s="2"/>
      <c r="FWS85" s="2"/>
      <c r="FWT85" s="2"/>
      <c r="FWU85" s="2"/>
      <c r="FWV85" s="2"/>
      <c r="FWW85" s="2"/>
      <c r="FWX85" s="2"/>
      <c r="FWY85" s="2"/>
      <c r="FWZ85" s="2"/>
      <c r="FXA85" s="2"/>
      <c r="FXB85" s="2"/>
      <c r="FXC85" s="2"/>
      <c r="FXD85" s="2"/>
      <c r="FXE85" s="2"/>
      <c r="FXF85" s="2"/>
      <c r="FXG85" s="2"/>
      <c r="FXH85" s="2"/>
      <c r="FXI85" s="2"/>
      <c r="FXJ85" s="2"/>
      <c r="FXK85" s="2"/>
      <c r="FXL85" s="2"/>
      <c r="FXM85" s="2"/>
      <c r="FXN85" s="2"/>
      <c r="FXO85" s="2"/>
      <c r="FXP85" s="2"/>
      <c r="FXQ85" s="2"/>
      <c r="FXR85" s="2"/>
      <c r="FXS85" s="2"/>
      <c r="FXT85" s="2"/>
      <c r="FXU85" s="2"/>
      <c r="FXV85" s="2"/>
      <c r="FXW85" s="2"/>
      <c r="FXX85" s="2"/>
      <c r="FXY85" s="2"/>
      <c r="FXZ85" s="2"/>
      <c r="FYA85" s="2"/>
      <c r="FYB85" s="2"/>
      <c r="FYC85" s="2"/>
      <c r="FYD85" s="2"/>
      <c r="FYE85" s="2"/>
      <c r="FYF85" s="2"/>
      <c r="FYG85" s="2"/>
      <c r="FYH85" s="2"/>
      <c r="FYI85" s="2"/>
      <c r="FYJ85" s="2"/>
      <c r="FYK85" s="2"/>
      <c r="FYL85" s="2"/>
      <c r="FYM85" s="2"/>
      <c r="FYN85" s="2"/>
      <c r="FYO85" s="2"/>
      <c r="FYP85" s="2"/>
      <c r="FYQ85" s="2"/>
      <c r="FYR85" s="2"/>
      <c r="FYS85" s="2"/>
      <c r="FYT85" s="2"/>
      <c r="FYU85" s="2"/>
      <c r="FYV85" s="2"/>
      <c r="FYW85" s="2"/>
      <c r="FYX85" s="2"/>
      <c r="FYY85" s="2"/>
      <c r="FYZ85" s="2"/>
      <c r="FZA85" s="2"/>
      <c r="FZB85" s="2"/>
      <c r="FZC85" s="2"/>
      <c r="FZD85" s="2"/>
      <c r="FZE85" s="2"/>
      <c r="FZF85" s="2"/>
      <c r="FZG85" s="2"/>
      <c r="FZH85" s="2"/>
      <c r="FZI85" s="2"/>
      <c r="FZJ85" s="2"/>
      <c r="FZK85" s="2"/>
      <c r="FZL85" s="2"/>
      <c r="FZM85" s="2"/>
      <c r="FZN85" s="2"/>
      <c r="FZO85" s="2"/>
      <c r="FZP85" s="2"/>
      <c r="FZQ85" s="2"/>
      <c r="FZR85" s="2"/>
      <c r="FZS85" s="2"/>
      <c r="FZT85" s="2"/>
      <c r="FZU85" s="2"/>
      <c r="FZV85" s="2"/>
      <c r="FZW85" s="2"/>
      <c r="FZX85" s="2"/>
      <c r="FZY85" s="2"/>
      <c r="FZZ85" s="2"/>
      <c r="GAA85" s="2"/>
      <c r="GAB85" s="2"/>
      <c r="GAC85" s="2"/>
      <c r="GAD85" s="2"/>
      <c r="GAE85" s="2"/>
      <c r="GAF85" s="2"/>
      <c r="GAG85" s="2"/>
      <c r="GAH85" s="2"/>
      <c r="GAI85" s="2"/>
      <c r="GAJ85" s="2"/>
      <c r="GAK85" s="2"/>
      <c r="GAL85" s="2"/>
      <c r="GAM85" s="2"/>
      <c r="GAN85" s="2"/>
      <c r="GAO85" s="2"/>
      <c r="GAP85" s="2"/>
      <c r="GAQ85" s="2"/>
      <c r="GAR85" s="2"/>
      <c r="GAS85" s="2"/>
      <c r="GAT85" s="2"/>
      <c r="GAU85" s="2"/>
      <c r="GAV85" s="2"/>
      <c r="GAW85" s="2"/>
      <c r="GAX85" s="2"/>
      <c r="GAY85" s="2"/>
      <c r="GAZ85" s="2"/>
      <c r="GBA85" s="2"/>
      <c r="GBB85" s="2"/>
      <c r="GBC85" s="2"/>
      <c r="GBD85" s="2"/>
      <c r="GBE85" s="2"/>
      <c r="GBF85" s="2"/>
      <c r="GBG85" s="2"/>
      <c r="GBH85" s="2"/>
      <c r="GBI85" s="2"/>
      <c r="GBJ85" s="2"/>
      <c r="GBK85" s="2"/>
      <c r="GBL85" s="2"/>
      <c r="GBM85" s="2"/>
      <c r="GBN85" s="2"/>
      <c r="GBO85" s="2"/>
      <c r="GBP85" s="2"/>
      <c r="GBQ85" s="2"/>
      <c r="GBR85" s="2"/>
      <c r="GBS85" s="2"/>
      <c r="GBT85" s="2"/>
      <c r="GBU85" s="2"/>
      <c r="GBV85" s="2"/>
      <c r="GBW85" s="2"/>
      <c r="GBX85" s="2"/>
      <c r="GBY85" s="2"/>
      <c r="GBZ85" s="2"/>
      <c r="GCA85" s="2"/>
      <c r="GCB85" s="2"/>
      <c r="GCC85" s="2"/>
      <c r="GCD85" s="2"/>
      <c r="GCE85" s="2"/>
      <c r="GCF85" s="2"/>
      <c r="GCG85" s="2"/>
      <c r="GCH85" s="2"/>
      <c r="GCI85" s="2"/>
      <c r="GCJ85" s="2"/>
      <c r="GCK85" s="2"/>
      <c r="GCL85" s="2"/>
      <c r="GCM85" s="2"/>
      <c r="GCN85" s="2"/>
      <c r="GCO85" s="2"/>
      <c r="GCP85" s="2"/>
      <c r="GCQ85" s="2"/>
      <c r="GCR85" s="2"/>
      <c r="GCS85" s="2"/>
      <c r="GCT85" s="2"/>
      <c r="GCU85" s="2"/>
      <c r="GCV85" s="2"/>
      <c r="GCW85" s="2"/>
      <c r="GCX85" s="2"/>
      <c r="GCY85" s="2"/>
      <c r="GCZ85" s="2"/>
      <c r="GDA85" s="2"/>
      <c r="GDB85" s="2"/>
      <c r="GDC85" s="2"/>
      <c r="GDD85" s="2"/>
      <c r="GDE85" s="2"/>
      <c r="GDF85" s="2"/>
      <c r="GDG85" s="2"/>
      <c r="GDH85" s="2"/>
      <c r="GDI85" s="2"/>
      <c r="GDJ85" s="2"/>
      <c r="GDK85" s="2"/>
      <c r="GDL85" s="2"/>
      <c r="GDM85" s="2"/>
      <c r="GDN85" s="2"/>
      <c r="GDO85" s="2"/>
      <c r="GDP85" s="2"/>
      <c r="GDQ85" s="2"/>
      <c r="GDR85" s="2"/>
      <c r="GDS85" s="2"/>
      <c r="GDT85" s="2"/>
      <c r="GDU85" s="2"/>
      <c r="GDV85" s="2"/>
      <c r="GDW85" s="2"/>
      <c r="GDX85" s="2"/>
      <c r="GDY85" s="2"/>
      <c r="GDZ85" s="2"/>
      <c r="GEA85" s="2"/>
      <c r="GEB85" s="2"/>
      <c r="GEC85" s="2"/>
      <c r="GED85" s="2"/>
      <c r="GEE85" s="2"/>
      <c r="GEF85" s="2"/>
      <c r="GEG85" s="2"/>
      <c r="GEH85" s="2"/>
      <c r="GEI85" s="2"/>
      <c r="GEJ85" s="2"/>
      <c r="GEK85" s="2"/>
      <c r="GEL85" s="2"/>
      <c r="GEM85" s="2"/>
      <c r="GEN85" s="2"/>
      <c r="GEO85" s="2"/>
      <c r="GEP85" s="2"/>
      <c r="GEQ85" s="2"/>
      <c r="GER85" s="2"/>
      <c r="GES85" s="2"/>
      <c r="GET85" s="2"/>
      <c r="GEU85" s="2"/>
      <c r="GEV85" s="2"/>
      <c r="GEW85" s="2"/>
      <c r="GEX85" s="2"/>
      <c r="GEY85" s="2"/>
      <c r="GEZ85" s="2"/>
      <c r="GFA85" s="2"/>
      <c r="GFB85" s="2"/>
      <c r="GFC85" s="2"/>
      <c r="GFD85" s="2"/>
      <c r="GFE85" s="2"/>
      <c r="GFF85" s="2"/>
      <c r="GFG85" s="2"/>
      <c r="GFH85" s="2"/>
      <c r="GFI85" s="2"/>
      <c r="GFJ85" s="2"/>
      <c r="GFK85" s="2"/>
      <c r="GFL85" s="2"/>
      <c r="GFM85" s="2"/>
      <c r="GFN85" s="2"/>
      <c r="GFO85" s="2"/>
      <c r="GFP85" s="2"/>
      <c r="GFQ85" s="2"/>
      <c r="GFR85" s="2"/>
      <c r="GFS85" s="2"/>
      <c r="GFT85" s="2"/>
      <c r="GFU85" s="2"/>
      <c r="GFV85" s="2"/>
      <c r="GFW85" s="2"/>
      <c r="GFX85" s="2"/>
      <c r="GFY85" s="2"/>
      <c r="GFZ85" s="2"/>
      <c r="GGA85" s="2"/>
      <c r="GGB85" s="2"/>
      <c r="GGC85" s="2"/>
      <c r="GGD85" s="2"/>
      <c r="GGE85" s="2"/>
      <c r="GGF85" s="2"/>
      <c r="GGG85" s="2"/>
      <c r="GGH85" s="2"/>
      <c r="GGI85" s="2"/>
      <c r="GGJ85" s="2"/>
      <c r="GGK85" s="2"/>
      <c r="GGL85" s="2"/>
      <c r="GGM85" s="2"/>
      <c r="GGN85" s="2"/>
      <c r="GGO85" s="2"/>
      <c r="GGP85" s="2"/>
      <c r="GGQ85" s="2"/>
      <c r="GGR85" s="2"/>
      <c r="GGS85" s="2"/>
      <c r="GGT85" s="2"/>
      <c r="GGU85" s="2"/>
      <c r="GGV85" s="2"/>
      <c r="GGW85" s="2"/>
      <c r="GGX85" s="2"/>
      <c r="GGY85" s="2"/>
      <c r="GGZ85" s="2"/>
      <c r="GHA85" s="2"/>
      <c r="GHB85" s="2"/>
      <c r="GHC85" s="2"/>
      <c r="GHD85" s="2"/>
      <c r="GHE85" s="2"/>
      <c r="GHF85" s="2"/>
      <c r="GHG85" s="2"/>
      <c r="GHH85" s="2"/>
      <c r="GHI85" s="2"/>
      <c r="GHJ85" s="2"/>
      <c r="GHK85" s="2"/>
      <c r="GHL85" s="2"/>
      <c r="GHM85" s="2"/>
      <c r="GHN85" s="2"/>
      <c r="GHO85" s="2"/>
      <c r="GHP85" s="2"/>
      <c r="GHQ85" s="2"/>
      <c r="GHR85" s="2"/>
      <c r="GHS85" s="2"/>
      <c r="GHT85" s="2"/>
      <c r="GHU85" s="2"/>
      <c r="GHV85" s="2"/>
      <c r="GHW85" s="2"/>
      <c r="GHX85" s="2"/>
      <c r="GHY85" s="2"/>
      <c r="GHZ85" s="2"/>
      <c r="GIA85" s="2"/>
      <c r="GIB85" s="2"/>
      <c r="GIC85" s="2"/>
      <c r="GID85" s="2"/>
      <c r="GIE85" s="2"/>
      <c r="GIF85" s="2"/>
      <c r="GIG85" s="2"/>
      <c r="GIH85" s="2"/>
      <c r="GII85" s="2"/>
      <c r="GIJ85" s="2"/>
      <c r="GIK85" s="2"/>
      <c r="GIL85" s="2"/>
      <c r="GIM85" s="2"/>
      <c r="GIN85" s="2"/>
      <c r="GIO85" s="2"/>
      <c r="GIP85" s="2"/>
      <c r="GIQ85" s="2"/>
      <c r="GIR85" s="2"/>
      <c r="GIS85" s="2"/>
      <c r="GIT85" s="2"/>
      <c r="GIU85" s="2"/>
      <c r="GIV85" s="2"/>
      <c r="GIW85" s="2"/>
      <c r="GIX85" s="2"/>
      <c r="GIY85" s="2"/>
      <c r="GIZ85" s="2"/>
      <c r="GJA85" s="2"/>
      <c r="GJB85" s="2"/>
      <c r="GJC85" s="2"/>
      <c r="GJD85" s="2"/>
      <c r="GJE85" s="2"/>
      <c r="GJF85" s="2"/>
      <c r="GJG85" s="2"/>
      <c r="GJH85" s="2"/>
      <c r="GJI85" s="2"/>
      <c r="GJJ85" s="2"/>
      <c r="GJK85" s="2"/>
      <c r="GJL85" s="2"/>
      <c r="GJM85" s="2"/>
      <c r="GJN85" s="2"/>
      <c r="GJO85" s="2"/>
      <c r="GJP85" s="2"/>
      <c r="GJQ85" s="2"/>
      <c r="GJR85" s="2"/>
      <c r="GJS85" s="2"/>
      <c r="GJT85" s="2"/>
      <c r="GJU85" s="2"/>
      <c r="GJV85" s="2"/>
      <c r="GJW85" s="2"/>
      <c r="GJX85" s="2"/>
      <c r="GJY85" s="2"/>
      <c r="GJZ85" s="2"/>
      <c r="GKA85" s="2"/>
      <c r="GKB85" s="2"/>
      <c r="GKC85" s="2"/>
      <c r="GKD85" s="2"/>
      <c r="GKE85" s="2"/>
      <c r="GKF85" s="2"/>
      <c r="GKG85" s="2"/>
      <c r="GKH85" s="2"/>
      <c r="GKI85" s="2"/>
      <c r="GKJ85" s="2"/>
      <c r="GKK85" s="2"/>
      <c r="GKL85" s="2"/>
      <c r="GKM85" s="2"/>
      <c r="GKN85" s="2"/>
      <c r="GKO85" s="2"/>
      <c r="GKP85" s="2"/>
      <c r="GKQ85" s="2"/>
      <c r="GKR85" s="2"/>
      <c r="GKS85" s="2"/>
      <c r="GKT85" s="2"/>
      <c r="GKU85" s="2"/>
      <c r="GKV85" s="2"/>
      <c r="GKW85" s="2"/>
      <c r="GKX85" s="2"/>
      <c r="GKY85" s="2"/>
      <c r="GKZ85" s="2"/>
      <c r="GLA85" s="2"/>
      <c r="GLB85" s="2"/>
      <c r="GLC85" s="2"/>
      <c r="GLD85" s="2"/>
      <c r="GLE85" s="2"/>
      <c r="GLF85" s="2"/>
      <c r="GLG85" s="2"/>
      <c r="GLH85" s="2"/>
      <c r="GLI85" s="2"/>
      <c r="GLJ85" s="2"/>
      <c r="GLK85" s="2"/>
      <c r="GLL85" s="2"/>
      <c r="GLM85" s="2"/>
      <c r="GLN85" s="2"/>
      <c r="GLO85" s="2"/>
      <c r="GLP85" s="2"/>
      <c r="GLQ85" s="2"/>
      <c r="GLR85" s="2"/>
      <c r="GLS85" s="2"/>
      <c r="GLT85" s="2"/>
      <c r="GLU85" s="2"/>
      <c r="GLV85" s="2"/>
      <c r="GLW85" s="2"/>
      <c r="GLX85" s="2"/>
      <c r="GLY85" s="2"/>
      <c r="GLZ85" s="2"/>
      <c r="GMA85" s="2"/>
      <c r="GMB85" s="2"/>
      <c r="GMC85" s="2"/>
      <c r="GMD85" s="2"/>
      <c r="GME85" s="2"/>
      <c r="GMF85" s="2"/>
      <c r="GMG85" s="2"/>
      <c r="GMH85" s="2"/>
      <c r="GMI85" s="2"/>
      <c r="GMJ85" s="2"/>
      <c r="GMK85" s="2"/>
      <c r="GML85" s="2"/>
      <c r="GMM85" s="2"/>
      <c r="GMN85" s="2"/>
      <c r="GMO85" s="2"/>
      <c r="GMP85" s="2"/>
      <c r="GMQ85" s="2"/>
      <c r="GMR85" s="2"/>
      <c r="GMS85" s="2"/>
      <c r="GMT85" s="2"/>
      <c r="GMU85" s="2"/>
      <c r="GMV85" s="2"/>
      <c r="GMW85" s="2"/>
      <c r="GMX85" s="2"/>
      <c r="GMY85" s="2"/>
      <c r="GMZ85" s="2"/>
      <c r="GNA85" s="2"/>
      <c r="GNB85" s="2"/>
      <c r="GNC85" s="2"/>
      <c r="GND85" s="2"/>
      <c r="GNE85" s="2"/>
      <c r="GNF85" s="2"/>
      <c r="GNG85" s="2"/>
      <c r="GNH85" s="2"/>
      <c r="GNI85" s="2"/>
      <c r="GNJ85" s="2"/>
      <c r="GNK85" s="2"/>
      <c r="GNL85" s="2"/>
      <c r="GNM85" s="2"/>
      <c r="GNN85" s="2"/>
      <c r="GNO85" s="2"/>
      <c r="GNP85" s="2"/>
      <c r="GNQ85" s="2"/>
      <c r="GNR85" s="2"/>
      <c r="GNS85" s="2"/>
      <c r="GNT85" s="2"/>
      <c r="GNU85" s="2"/>
      <c r="GNV85" s="2"/>
      <c r="GNW85" s="2"/>
      <c r="GNX85" s="2"/>
      <c r="GNY85" s="2"/>
      <c r="GNZ85" s="2"/>
      <c r="GOA85" s="2"/>
      <c r="GOB85" s="2"/>
      <c r="GOC85" s="2"/>
      <c r="GOD85" s="2"/>
      <c r="GOE85" s="2"/>
      <c r="GOF85" s="2"/>
      <c r="GOG85" s="2"/>
      <c r="GOH85" s="2"/>
      <c r="GOI85" s="2"/>
      <c r="GOJ85" s="2"/>
      <c r="GOK85" s="2"/>
      <c r="GOL85" s="2"/>
      <c r="GOM85" s="2"/>
      <c r="GON85" s="2"/>
      <c r="GOO85" s="2"/>
      <c r="GOP85" s="2"/>
      <c r="GOQ85" s="2"/>
      <c r="GOR85" s="2"/>
      <c r="GOS85" s="2"/>
      <c r="GOT85" s="2"/>
      <c r="GOU85" s="2"/>
      <c r="GOV85" s="2"/>
      <c r="GOW85" s="2"/>
      <c r="GOX85" s="2"/>
      <c r="GOY85" s="2"/>
      <c r="GOZ85" s="2"/>
      <c r="GPA85" s="2"/>
      <c r="GPB85" s="2"/>
      <c r="GPC85" s="2"/>
      <c r="GPD85" s="2"/>
      <c r="GPE85" s="2"/>
      <c r="GPF85" s="2"/>
      <c r="GPG85" s="2"/>
      <c r="GPH85" s="2"/>
      <c r="GPI85" s="2"/>
      <c r="GPJ85" s="2"/>
      <c r="GPK85" s="2"/>
      <c r="GPL85" s="2"/>
      <c r="GPM85" s="2"/>
      <c r="GPN85" s="2"/>
      <c r="GPO85" s="2"/>
      <c r="GPP85" s="2"/>
      <c r="GPQ85" s="2"/>
      <c r="GPR85" s="2"/>
      <c r="GPS85" s="2"/>
      <c r="GPT85" s="2"/>
      <c r="GPU85" s="2"/>
      <c r="GPV85" s="2"/>
      <c r="GPW85" s="2"/>
      <c r="GPX85" s="2"/>
      <c r="GPY85" s="2"/>
      <c r="GPZ85" s="2"/>
      <c r="GQA85" s="2"/>
      <c r="GQB85" s="2"/>
      <c r="GQC85" s="2"/>
      <c r="GQD85" s="2"/>
      <c r="GQE85" s="2"/>
      <c r="GQF85" s="2"/>
      <c r="GQG85" s="2"/>
      <c r="GQH85" s="2"/>
      <c r="GQI85" s="2"/>
      <c r="GQJ85" s="2"/>
      <c r="GQK85" s="2"/>
      <c r="GQL85" s="2"/>
      <c r="GQM85" s="2"/>
      <c r="GQN85" s="2"/>
      <c r="GQO85" s="2"/>
      <c r="GQP85" s="2"/>
      <c r="GQQ85" s="2"/>
      <c r="GQR85" s="2"/>
      <c r="GQS85" s="2"/>
      <c r="GQT85" s="2"/>
      <c r="GQU85" s="2"/>
      <c r="GQV85" s="2"/>
      <c r="GQW85" s="2"/>
      <c r="GQX85" s="2"/>
      <c r="GQY85" s="2"/>
      <c r="GQZ85" s="2"/>
      <c r="GRA85" s="2"/>
      <c r="GRB85" s="2"/>
      <c r="GRC85" s="2"/>
      <c r="GRD85" s="2"/>
      <c r="GRE85" s="2"/>
      <c r="GRF85" s="2"/>
      <c r="GRG85" s="2"/>
      <c r="GRH85" s="2"/>
      <c r="GRI85" s="2"/>
      <c r="GRJ85" s="2"/>
      <c r="GRK85" s="2"/>
      <c r="GRL85" s="2"/>
      <c r="GRM85" s="2"/>
      <c r="GRN85" s="2"/>
      <c r="GRO85" s="2"/>
      <c r="GRP85" s="2"/>
      <c r="GRQ85" s="2"/>
      <c r="GRR85" s="2"/>
      <c r="GRS85" s="2"/>
      <c r="GRT85" s="2"/>
      <c r="GRU85" s="2"/>
      <c r="GRV85" s="2"/>
      <c r="GRW85" s="2"/>
      <c r="GRX85" s="2"/>
      <c r="GRY85" s="2"/>
      <c r="GRZ85" s="2"/>
      <c r="GSA85" s="2"/>
      <c r="GSB85" s="2"/>
      <c r="GSC85" s="2"/>
      <c r="GSD85" s="2"/>
      <c r="GSE85" s="2"/>
      <c r="GSF85" s="2"/>
      <c r="GSG85" s="2"/>
      <c r="GSH85" s="2"/>
      <c r="GSI85" s="2"/>
      <c r="GSJ85" s="2"/>
      <c r="GSK85" s="2"/>
      <c r="GSL85" s="2"/>
      <c r="GSM85" s="2"/>
      <c r="GSN85" s="2"/>
      <c r="GSO85" s="2"/>
      <c r="GSP85" s="2"/>
      <c r="GSQ85" s="2"/>
      <c r="GSR85" s="2"/>
      <c r="GSS85" s="2"/>
      <c r="GST85" s="2"/>
      <c r="GSU85" s="2"/>
      <c r="GSV85" s="2"/>
      <c r="GSW85" s="2"/>
      <c r="GSX85" s="2"/>
      <c r="GSY85" s="2"/>
      <c r="GSZ85" s="2"/>
      <c r="GTA85" s="2"/>
      <c r="GTB85" s="2"/>
      <c r="GTC85" s="2"/>
      <c r="GTD85" s="2"/>
      <c r="GTE85" s="2"/>
      <c r="GTF85" s="2"/>
      <c r="GTG85" s="2"/>
      <c r="GTH85" s="2"/>
      <c r="GTI85" s="2"/>
      <c r="GTJ85" s="2"/>
      <c r="GTK85" s="2"/>
      <c r="GTL85" s="2"/>
      <c r="GTM85" s="2"/>
      <c r="GTN85" s="2"/>
      <c r="GTO85" s="2"/>
      <c r="GTP85" s="2"/>
      <c r="GTQ85" s="2"/>
      <c r="GTR85" s="2"/>
      <c r="GTS85" s="2"/>
      <c r="GTT85" s="2"/>
      <c r="GTU85" s="2"/>
      <c r="GTV85" s="2"/>
      <c r="GTW85" s="2"/>
      <c r="GTX85" s="2"/>
      <c r="GTY85" s="2"/>
      <c r="GTZ85" s="2"/>
      <c r="GUA85" s="2"/>
      <c r="GUB85" s="2"/>
      <c r="GUC85" s="2"/>
      <c r="GUD85" s="2"/>
      <c r="GUE85" s="2"/>
      <c r="GUF85" s="2"/>
      <c r="GUG85" s="2"/>
      <c r="GUH85" s="2"/>
      <c r="GUI85" s="2"/>
      <c r="GUJ85" s="2"/>
      <c r="GUK85" s="2"/>
      <c r="GUL85" s="2"/>
      <c r="GUM85" s="2"/>
      <c r="GUN85" s="2"/>
      <c r="GUO85" s="2"/>
      <c r="GUP85" s="2"/>
      <c r="GUQ85" s="2"/>
      <c r="GUR85" s="2"/>
      <c r="GUS85" s="2"/>
      <c r="GUT85" s="2"/>
      <c r="GUU85" s="2"/>
      <c r="GUV85" s="2"/>
      <c r="GUW85" s="2"/>
      <c r="GUX85" s="2"/>
      <c r="GUY85" s="2"/>
      <c r="GUZ85" s="2"/>
      <c r="GVA85" s="2"/>
      <c r="GVB85" s="2"/>
      <c r="GVC85" s="2"/>
      <c r="GVD85" s="2"/>
      <c r="GVE85" s="2"/>
      <c r="GVF85" s="2"/>
      <c r="GVG85" s="2"/>
      <c r="GVH85" s="2"/>
      <c r="GVI85" s="2"/>
      <c r="GVJ85" s="2"/>
      <c r="GVK85" s="2"/>
      <c r="GVL85" s="2"/>
      <c r="GVM85" s="2"/>
      <c r="GVN85" s="2"/>
      <c r="GVO85" s="2"/>
      <c r="GVP85" s="2"/>
      <c r="GVQ85" s="2"/>
      <c r="GVR85" s="2"/>
      <c r="GVS85" s="2"/>
      <c r="GVT85" s="2"/>
      <c r="GVU85" s="2"/>
      <c r="GVV85" s="2"/>
      <c r="GVW85" s="2"/>
      <c r="GVX85" s="2"/>
      <c r="GVY85" s="2"/>
      <c r="GVZ85" s="2"/>
      <c r="GWA85" s="2"/>
      <c r="GWB85" s="2"/>
      <c r="GWC85" s="2"/>
      <c r="GWD85" s="2"/>
      <c r="GWE85" s="2"/>
      <c r="GWF85" s="2"/>
      <c r="GWG85" s="2"/>
      <c r="GWH85" s="2"/>
      <c r="GWI85" s="2"/>
      <c r="GWJ85" s="2"/>
      <c r="GWK85" s="2"/>
      <c r="GWL85" s="2"/>
      <c r="GWM85" s="2"/>
      <c r="GWN85" s="2"/>
      <c r="GWO85" s="2"/>
      <c r="GWP85" s="2"/>
      <c r="GWQ85" s="2"/>
      <c r="GWR85" s="2"/>
      <c r="GWS85" s="2"/>
      <c r="GWT85" s="2"/>
      <c r="GWU85" s="2"/>
      <c r="GWV85" s="2"/>
      <c r="GWW85" s="2"/>
      <c r="GWX85" s="2"/>
      <c r="GWY85" s="2"/>
      <c r="GWZ85" s="2"/>
      <c r="GXA85" s="2"/>
      <c r="GXB85" s="2"/>
      <c r="GXC85" s="2"/>
      <c r="GXD85" s="2"/>
      <c r="GXE85" s="2"/>
      <c r="GXF85" s="2"/>
      <c r="GXG85" s="2"/>
      <c r="GXH85" s="2"/>
      <c r="GXI85" s="2"/>
      <c r="GXJ85" s="2"/>
      <c r="GXK85" s="2"/>
      <c r="GXL85" s="2"/>
      <c r="GXM85" s="2"/>
      <c r="GXN85" s="2"/>
      <c r="GXO85" s="2"/>
      <c r="GXP85" s="2"/>
      <c r="GXQ85" s="2"/>
      <c r="GXR85" s="2"/>
      <c r="GXS85" s="2"/>
      <c r="GXT85" s="2"/>
      <c r="GXU85" s="2"/>
      <c r="GXV85" s="2"/>
      <c r="GXW85" s="2"/>
      <c r="GXX85" s="2"/>
      <c r="GXY85" s="2"/>
      <c r="GXZ85" s="2"/>
      <c r="GYA85" s="2"/>
      <c r="GYB85" s="2"/>
      <c r="GYC85" s="2"/>
      <c r="GYD85" s="2"/>
      <c r="GYE85" s="2"/>
      <c r="GYF85" s="2"/>
      <c r="GYG85" s="2"/>
      <c r="GYH85" s="2"/>
      <c r="GYI85" s="2"/>
      <c r="GYJ85" s="2"/>
      <c r="GYK85" s="2"/>
      <c r="GYL85" s="2"/>
      <c r="GYM85" s="2"/>
      <c r="GYN85" s="2"/>
      <c r="GYO85" s="2"/>
      <c r="GYP85" s="2"/>
      <c r="GYQ85" s="2"/>
      <c r="GYR85" s="2"/>
      <c r="GYS85" s="2"/>
      <c r="GYT85" s="2"/>
      <c r="GYU85" s="2"/>
      <c r="GYV85" s="2"/>
      <c r="GYW85" s="2"/>
      <c r="GYX85" s="2"/>
      <c r="GYY85" s="2"/>
      <c r="GYZ85" s="2"/>
      <c r="GZA85" s="2"/>
      <c r="GZB85" s="2"/>
      <c r="GZC85" s="2"/>
      <c r="GZD85" s="2"/>
      <c r="GZE85" s="2"/>
      <c r="GZF85" s="2"/>
      <c r="GZG85" s="2"/>
      <c r="GZH85" s="2"/>
      <c r="GZI85" s="2"/>
      <c r="GZJ85" s="2"/>
      <c r="GZK85" s="2"/>
      <c r="GZL85" s="2"/>
      <c r="GZM85" s="2"/>
      <c r="GZN85" s="2"/>
      <c r="GZO85" s="2"/>
      <c r="GZP85" s="2"/>
      <c r="GZQ85" s="2"/>
      <c r="GZR85" s="2"/>
      <c r="GZS85" s="2"/>
      <c r="GZT85" s="2"/>
      <c r="GZU85" s="2"/>
      <c r="GZV85" s="2"/>
      <c r="GZW85" s="2"/>
      <c r="GZX85" s="2"/>
      <c r="GZY85" s="2"/>
      <c r="GZZ85" s="2"/>
      <c r="HAA85" s="2"/>
      <c r="HAB85" s="2"/>
      <c r="HAC85" s="2"/>
      <c r="HAD85" s="2"/>
      <c r="HAE85" s="2"/>
      <c r="HAF85" s="2"/>
      <c r="HAG85" s="2"/>
      <c r="HAH85" s="2"/>
      <c r="HAI85" s="2"/>
      <c r="HAJ85" s="2"/>
      <c r="HAK85" s="2"/>
      <c r="HAL85" s="2"/>
      <c r="HAM85" s="2"/>
      <c r="HAN85" s="2"/>
      <c r="HAO85" s="2"/>
      <c r="HAP85" s="2"/>
      <c r="HAQ85" s="2"/>
      <c r="HAR85" s="2"/>
      <c r="HAS85" s="2"/>
      <c r="HAT85" s="2"/>
      <c r="HAU85" s="2"/>
      <c r="HAV85" s="2"/>
      <c r="HAW85" s="2"/>
      <c r="HAX85" s="2"/>
      <c r="HAY85" s="2"/>
      <c r="HAZ85" s="2"/>
      <c r="HBA85" s="2"/>
      <c r="HBB85" s="2"/>
      <c r="HBC85" s="2"/>
      <c r="HBD85" s="2"/>
      <c r="HBE85" s="2"/>
      <c r="HBF85" s="2"/>
      <c r="HBG85" s="2"/>
      <c r="HBH85" s="2"/>
      <c r="HBI85" s="2"/>
      <c r="HBJ85" s="2"/>
      <c r="HBK85" s="2"/>
      <c r="HBL85" s="2"/>
      <c r="HBM85" s="2"/>
      <c r="HBN85" s="2"/>
      <c r="HBO85" s="2"/>
      <c r="HBP85" s="2"/>
      <c r="HBQ85" s="2"/>
      <c r="HBR85" s="2"/>
      <c r="HBS85" s="2"/>
      <c r="HBT85" s="2"/>
      <c r="HBU85" s="2"/>
      <c r="HBV85" s="2"/>
      <c r="HBW85" s="2"/>
      <c r="HBX85" s="2"/>
      <c r="HBY85" s="2"/>
      <c r="HBZ85" s="2"/>
      <c r="HCA85" s="2"/>
      <c r="HCB85" s="2"/>
      <c r="HCC85" s="2"/>
      <c r="HCD85" s="2"/>
      <c r="HCE85" s="2"/>
      <c r="HCF85" s="2"/>
      <c r="HCG85" s="2"/>
      <c r="HCH85" s="2"/>
      <c r="HCI85" s="2"/>
      <c r="HCJ85" s="2"/>
      <c r="HCK85" s="2"/>
      <c r="HCL85" s="2"/>
      <c r="HCM85" s="2"/>
      <c r="HCN85" s="2"/>
      <c r="HCO85" s="2"/>
      <c r="HCP85" s="2"/>
      <c r="HCQ85" s="2"/>
      <c r="HCR85" s="2"/>
      <c r="HCS85" s="2"/>
      <c r="HCT85" s="2"/>
      <c r="HCU85" s="2"/>
      <c r="HCV85" s="2"/>
      <c r="HCW85" s="2"/>
      <c r="HCX85" s="2"/>
      <c r="HCY85" s="2"/>
      <c r="HCZ85" s="2"/>
      <c r="HDA85" s="2"/>
      <c r="HDB85" s="2"/>
      <c r="HDC85" s="2"/>
      <c r="HDD85" s="2"/>
      <c r="HDE85" s="2"/>
      <c r="HDF85" s="2"/>
      <c r="HDG85" s="2"/>
      <c r="HDH85" s="2"/>
      <c r="HDI85" s="2"/>
      <c r="HDJ85" s="2"/>
      <c r="HDK85" s="2"/>
      <c r="HDL85" s="2"/>
      <c r="HDM85" s="2"/>
      <c r="HDN85" s="2"/>
      <c r="HDO85" s="2"/>
      <c r="HDP85" s="2"/>
      <c r="HDQ85" s="2"/>
      <c r="HDR85" s="2"/>
      <c r="HDS85" s="2"/>
      <c r="HDT85" s="2"/>
      <c r="HDU85" s="2"/>
      <c r="HDV85" s="2"/>
      <c r="HDW85" s="2"/>
      <c r="HDX85" s="2"/>
      <c r="HDY85" s="2"/>
      <c r="HDZ85" s="2"/>
      <c r="HEA85" s="2"/>
      <c r="HEB85" s="2"/>
      <c r="HEC85" s="2"/>
      <c r="HED85" s="2"/>
      <c r="HEE85" s="2"/>
      <c r="HEF85" s="2"/>
      <c r="HEG85" s="2"/>
      <c r="HEH85" s="2"/>
      <c r="HEI85" s="2"/>
      <c r="HEJ85" s="2"/>
      <c r="HEK85" s="2"/>
      <c r="HEL85" s="2"/>
      <c r="HEM85" s="2"/>
      <c r="HEN85" s="2"/>
      <c r="HEO85" s="2"/>
      <c r="HEP85" s="2"/>
      <c r="HEQ85" s="2"/>
      <c r="HER85" s="2"/>
      <c r="HES85" s="2"/>
      <c r="HET85" s="2"/>
      <c r="HEU85" s="2"/>
      <c r="HEV85" s="2"/>
      <c r="HEW85" s="2"/>
      <c r="HEX85" s="2"/>
      <c r="HEY85" s="2"/>
      <c r="HEZ85" s="2"/>
      <c r="HFA85" s="2"/>
      <c r="HFB85" s="2"/>
      <c r="HFC85" s="2"/>
      <c r="HFD85" s="2"/>
      <c r="HFE85" s="2"/>
      <c r="HFF85" s="2"/>
      <c r="HFG85" s="2"/>
      <c r="HFH85" s="2"/>
      <c r="HFI85" s="2"/>
      <c r="HFJ85" s="2"/>
      <c r="HFK85" s="2"/>
      <c r="HFL85" s="2"/>
      <c r="HFM85" s="2"/>
      <c r="HFN85" s="2"/>
      <c r="HFO85" s="2"/>
      <c r="HFP85" s="2"/>
      <c r="HFQ85" s="2"/>
      <c r="HFR85" s="2"/>
      <c r="HFS85" s="2"/>
      <c r="HFT85" s="2"/>
      <c r="HFU85" s="2"/>
      <c r="HFV85" s="2"/>
      <c r="HFW85" s="2"/>
      <c r="HFX85" s="2"/>
      <c r="HFY85" s="2"/>
      <c r="HFZ85" s="2"/>
      <c r="HGA85" s="2"/>
      <c r="HGB85" s="2"/>
      <c r="HGC85" s="2"/>
      <c r="HGD85" s="2"/>
      <c r="HGE85" s="2"/>
      <c r="HGF85" s="2"/>
      <c r="HGG85" s="2"/>
      <c r="HGH85" s="2"/>
      <c r="HGI85" s="2"/>
      <c r="HGJ85" s="2"/>
      <c r="HGK85" s="2"/>
      <c r="HGL85" s="2"/>
      <c r="HGM85" s="2"/>
      <c r="HGN85" s="2"/>
      <c r="HGO85" s="2"/>
      <c r="HGP85" s="2"/>
      <c r="HGQ85" s="2"/>
      <c r="HGR85" s="2"/>
      <c r="HGS85" s="2"/>
      <c r="HGT85" s="2"/>
      <c r="HGU85" s="2"/>
      <c r="HGV85" s="2"/>
      <c r="HGW85" s="2"/>
      <c r="HGX85" s="2"/>
      <c r="HGY85" s="2"/>
      <c r="HGZ85" s="2"/>
      <c r="HHA85" s="2"/>
      <c r="HHB85" s="2"/>
      <c r="HHC85" s="2"/>
      <c r="HHD85" s="2"/>
      <c r="HHE85" s="2"/>
      <c r="HHF85" s="2"/>
      <c r="HHG85" s="2"/>
      <c r="HHH85" s="2"/>
      <c r="HHI85" s="2"/>
      <c r="HHJ85" s="2"/>
      <c r="HHK85" s="2"/>
      <c r="HHL85" s="2"/>
      <c r="HHM85" s="2"/>
      <c r="HHN85" s="2"/>
      <c r="HHO85" s="2"/>
      <c r="HHP85" s="2"/>
      <c r="HHQ85" s="2"/>
      <c r="HHR85" s="2"/>
      <c r="HHS85" s="2"/>
      <c r="HHT85" s="2"/>
      <c r="HHU85" s="2"/>
      <c r="HHV85" s="2"/>
      <c r="HHW85" s="2"/>
      <c r="HHX85" s="2"/>
      <c r="HHY85" s="2"/>
      <c r="HHZ85" s="2"/>
      <c r="HIA85" s="2"/>
      <c r="HIB85" s="2"/>
      <c r="HIC85" s="2"/>
      <c r="HID85" s="2"/>
      <c r="HIE85" s="2"/>
      <c r="HIF85" s="2"/>
      <c r="HIG85" s="2"/>
      <c r="HIH85" s="2"/>
      <c r="HII85" s="2"/>
      <c r="HIJ85" s="2"/>
      <c r="HIK85" s="2"/>
      <c r="HIL85" s="2"/>
      <c r="HIM85" s="2"/>
      <c r="HIN85" s="2"/>
      <c r="HIO85" s="2"/>
      <c r="HIP85" s="2"/>
      <c r="HIQ85" s="2"/>
      <c r="HIR85" s="2"/>
      <c r="HIS85" s="2"/>
      <c r="HIT85" s="2"/>
      <c r="HIU85" s="2"/>
      <c r="HIV85" s="2"/>
      <c r="HIW85" s="2"/>
      <c r="HIX85" s="2"/>
      <c r="HIY85" s="2"/>
      <c r="HIZ85" s="2"/>
      <c r="HJA85" s="2"/>
      <c r="HJB85" s="2"/>
      <c r="HJC85" s="2"/>
      <c r="HJD85" s="2"/>
      <c r="HJE85" s="2"/>
      <c r="HJF85" s="2"/>
      <c r="HJG85" s="2"/>
      <c r="HJH85" s="2"/>
      <c r="HJI85" s="2"/>
      <c r="HJJ85" s="2"/>
      <c r="HJK85" s="2"/>
      <c r="HJL85" s="2"/>
      <c r="HJM85" s="2"/>
      <c r="HJN85" s="2"/>
      <c r="HJO85" s="2"/>
      <c r="HJP85" s="2"/>
      <c r="HJQ85" s="2"/>
      <c r="HJR85" s="2"/>
      <c r="HJS85" s="2"/>
      <c r="HJT85" s="2"/>
      <c r="HJU85" s="2"/>
      <c r="HJV85" s="2"/>
      <c r="HJW85" s="2"/>
      <c r="HJX85" s="2"/>
      <c r="HJY85" s="2"/>
      <c r="HJZ85" s="2"/>
      <c r="HKA85" s="2"/>
      <c r="HKB85" s="2"/>
      <c r="HKC85" s="2"/>
      <c r="HKD85" s="2"/>
      <c r="HKE85" s="2"/>
      <c r="HKF85" s="2"/>
      <c r="HKG85" s="2"/>
      <c r="HKH85" s="2"/>
      <c r="HKI85" s="2"/>
      <c r="HKJ85" s="2"/>
      <c r="HKK85" s="2"/>
      <c r="HKL85" s="2"/>
      <c r="HKM85" s="2"/>
      <c r="HKN85" s="2"/>
      <c r="HKO85" s="2"/>
      <c r="HKP85" s="2"/>
      <c r="HKQ85" s="2"/>
      <c r="HKR85" s="2"/>
      <c r="HKS85" s="2"/>
      <c r="HKT85" s="2"/>
      <c r="HKU85" s="2"/>
      <c r="HKV85" s="2"/>
      <c r="HKW85" s="2"/>
      <c r="HKX85" s="2"/>
      <c r="HKY85" s="2"/>
      <c r="HKZ85" s="2"/>
      <c r="HLA85" s="2"/>
      <c r="HLB85" s="2"/>
      <c r="HLC85" s="2"/>
      <c r="HLD85" s="2"/>
      <c r="HLE85" s="2"/>
      <c r="HLF85" s="2"/>
      <c r="HLG85" s="2"/>
      <c r="HLH85" s="2"/>
      <c r="HLI85" s="2"/>
      <c r="HLJ85" s="2"/>
      <c r="HLK85" s="2"/>
      <c r="HLL85" s="2"/>
      <c r="HLM85" s="2"/>
      <c r="HLN85" s="2"/>
      <c r="HLO85" s="2"/>
      <c r="HLP85" s="2"/>
      <c r="HLQ85" s="2"/>
      <c r="HLR85" s="2"/>
      <c r="HLS85" s="2"/>
      <c r="HLT85" s="2"/>
      <c r="HLU85" s="2"/>
      <c r="HLV85" s="2"/>
      <c r="HLW85" s="2"/>
      <c r="HLX85" s="2"/>
      <c r="HLY85" s="2"/>
      <c r="HLZ85" s="2"/>
      <c r="HMA85" s="2"/>
      <c r="HMB85" s="2"/>
      <c r="HMC85" s="2"/>
      <c r="HMD85" s="2"/>
      <c r="HME85" s="2"/>
      <c r="HMF85" s="2"/>
      <c r="HMG85" s="2"/>
      <c r="HMH85" s="2"/>
      <c r="HMI85" s="2"/>
      <c r="HMJ85" s="2"/>
      <c r="HMK85" s="2"/>
      <c r="HML85" s="2"/>
      <c r="HMM85" s="2"/>
      <c r="HMN85" s="2"/>
      <c r="HMO85" s="2"/>
      <c r="HMP85" s="2"/>
      <c r="HMQ85" s="2"/>
      <c r="HMR85" s="2"/>
      <c r="HMS85" s="2"/>
      <c r="HMT85" s="2"/>
      <c r="HMU85" s="2"/>
      <c r="HMV85" s="2"/>
      <c r="HMW85" s="2"/>
      <c r="HMX85" s="2"/>
      <c r="HMY85" s="2"/>
      <c r="HMZ85" s="2"/>
      <c r="HNA85" s="2"/>
      <c r="HNB85" s="2"/>
      <c r="HNC85" s="2"/>
      <c r="HND85" s="2"/>
      <c r="HNE85" s="2"/>
      <c r="HNF85" s="2"/>
      <c r="HNG85" s="2"/>
      <c r="HNH85" s="2"/>
      <c r="HNI85" s="2"/>
      <c r="HNJ85" s="2"/>
      <c r="HNK85" s="2"/>
      <c r="HNL85" s="2"/>
      <c r="HNM85" s="2"/>
      <c r="HNN85" s="2"/>
      <c r="HNO85" s="2"/>
      <c r="HNP85" s="2"/>
      <c r="HNQ85" s="2"/>
      <c r="HNR85" s="2"/>
      <c r="HNS85" s="2"/>
      <c r="HNT85" s="2"/>
      <c r="HNU85" s="2"/>
      <c r="HNV85" s="2"/>
      <c r="HNW85" s="2"/>
      <c r="HNX85" s="2"/>
      <c r="HNY85" s="2"/>
      <c r="HNZ85" s="2"/>
      <c r="HOA85" s="2"/>
      <c r="HOB85" s="2"/>
      <c r="HOC85" s="2"/>
      <c r="HOD85" s="2"/>
      <c r="HOE85" s="2"/>
      <c r="HOF85" s="2"/>
      <c r="HOG85" s="2"/>
      <c r="HOH85" s="2"/>
      <c r="HOI85" s="2"/>
      <c r="HOJ85" s="2"/>
      <c r="HOK85" s="2"/>
      <c r="HOL85" s="2"/>
      <c r="HOM85" s="2"/>
      <c r="HON85" s="2"/>
      <c r="HOO85" s="2"/>
      <c r="HOP85" s="2"/>
      <c r="HOQ85" s="2"/>
      <c r="HOR85" s="2"/>
      <c r="HOS85" s="2"/>
      <c r="HOT85" s="2"/>
      <c r="HOU85" s="2"/>
      <c r="HOV85" s="2"/>
      <c r="HOW85" s="2"/>
      <c r="HOX85" s="2"/>
      <c r="HOY85" s="2"/>
      <c r="HOZ85" s="2"/>
      <c r="HPA85" s="2"/>
      <c r="HPB85" s="2"/>
      <c r="HPC85" s="2"/>
      <c r="HPD85" s="2"/>
      <c r="HPE85" s="2"/>
      <c r="HPF85" s="2"/>
      <c r="HPG85" s="2"/>
      <c r="HPH85" s="2"/>
      <c r="HPI85" s="2"/>
      <c r="HPJ85" s="2"/>
      <c r="HPK85" s="2"/>
      <c r="HPL85" s="2"/>
      <c r="HPM85" s="2"/>
      <c r="HPN85" s="2"/>
      <c r="HPO85" s="2"/>
      <c r="HPP85" s="2"/>
      <c r="HPQ85" s="2"/>
      <c r="HPR85" s="2"/>
      <c r="HPS85" s="2"/>
      <c r="HPT85" s="2"/>
      <c r="HPU85" s="2"/>
      <c r="HPV85" s="2"/>
      <c r="HPW85" s="2"/>
      <c r="HPX85" s="2"/>
      <c r="HPY85" s="2"/>
      <c r="HPZ85" s="2"/>
      <c r="HQA85" s="2"/>
      <c r="HQB85" s="2"/>
      <c r="HQC85" s="2"/>
      <c r="HQD85" s="2"/>
      <c r="HQE85" s="2"/>
      <c r="HQF85" s="2"/>
      <c r="HQG85" s="2"/>
      <c r="HQH85" s="2"/>
      <c r="HQI85" s="2"/>
      <c r="HQJ85" s="2"/>
      <c r="HQK85" s="2"/>
      <c r="HQL85" s="2"/>
      <c r="HQM85" s="2"/>
      <c r="HQN85" s="2"/>
      <c r="HQO85" s="2"/>
      <c r="HQP85" s="2"/>
      <c r="HQQ85" s="2"/>
      <c r="HQR85" s="2"/>
      <c r="HQS85" s="2"/>
      <c r="HQT85" s="2"/>
      <c r="HQU85" s="2"/>
      <c r="HQV85" s="2"/>
      <c r="HQW85" s="2"/>
      <c r="HQX85" s="2"/>
      <c r="HQY85" s="2"/>
      <c r="HQZ85" s="2"/>
      <c r="HRA85" s="2"/>
      <c r="HRB85" s="2"/>
      <c r="HRC85" s="2"/>
      <c r="HRD85" s="2"/>
      <c r="HRE85" s="2"/>
      <c r="HRF85" s="2"/>
      <c r="HRG85" s="2"/>
      <c r="HRH85" s="2"/>
      <c r="HRI85" s="2"/>
      <c r="HRJ85" s="2"/>
      <c r="HRK85" s="2"/>
      <c r="HRL85" s="2"/>
      <c r="HRM85" s="2"/>
      <c r="HRN85" s="2"/>
      <c r="HRO85" s="2"/>
      <c r="HRP85" s="2"/>
      <c r="HRQ85" s="2"/>
      <c r="HRR85" s="2"/>
      <c r="HRS85" s="2"/>
      <c r="HRT85" s="2"/>
      <c r="HRU85" s="2"/>
      <c r="HRV85" s="2"/>
      <c r="HRW85" s="2"/>
      <c r="HRX85" s="2"/>
      <c r="HRY85" s="2"/>
      <c r="HRZ85" s="2"/>
      <c r="HSA85" s="2"/>
      <c r="HSB85" s="2"/>
      <c r="HSC85" s="2"/>
      <c r="HSD85" s="2"/>
      <c r="HSE85" s="2"/>
      <c r="HSF85" s="2"/>
      <c r="HSG85" s="2"/>
      <c r="HSH85" s="2"/>
      <c r="HSI85" s="2"/>
      <c r="HSJ85" s="2"/>
      <c r="HSK85" s="2"/>
      <c r="HSL85" s="2"/>
      <c r="HSM85" s="2"/>
      <c r="HSN85" s="2"/>
      <c r="HSO85" s="2"/>
      <c r="HSP85" s="2"/>
      <c r="HSQ85" s="2"/>
      <c r="HSR85" s="2"/>
      <c r="HSS85" s="2"/>
      <c r="HST85" s="2"/>
      <c r="HSU85" s="2"/>
      <c r="HSV85" s="2"/>
      <c r="HSW85" s="2"/>
      <c r="HSX85" s="2"/>
      <c r="HSY85" s="2"/>
      <c r="HSZ85" s="2"/>
      <c r="HTA85" s="2"/>
      <c r="HTB85" s="2"/>
      <c r="HTC85" s="2"/>
      <c r="HTD85" s="2"/>
      <c r="HTE85" s="2"/>
      <c r="HTF85" s="2"/>
      <c r="HTG85" s="2"/>
      <c r="HTH85" s="2"/>
      <c r="HTI85" s="2"/>
      <c r="HTJ85" s="2"/>
      <c r="HTK85" s="2"/>
      <c r="HTL85" s="2"/>
      <c r="HTM85" s="2"/>
      <c r="HTN85" s="2"/>
      <c r="HTO85" s="2"/>
      <c r="HTP85" s="2"/>
      <c r="HTQ85" s="2"/>
      <c r="HTR85" s="2"/>
      <c r="HTS85" s="2"/>
      <c r="HTT85" s="2"/>
      <c r="HTU85" s="2"/>
      <c r="HTV85" s="2"/>
      <c r="HTW85" s="2"/>
      <c r="HTX85" s="2"/>
      <c r="HTY85" s="2"/>
      <c r="HTZ85" s="2"/>
      <c r="HUA85" s="2"/>
      <c r="HUB85" s="2"/>
      <c r="HUC85" s="2"/>
      <c r="HUD85" s="2"/>
      <c r="HUE85" s="2"/>
      <c r="HUF85" s="2"/>
      <c r="HUG85" s="2"/>
      <c r="HUH85" s="2"/>
      <c r="HUI85" s="2"/>
      <c r="HUJ85" s="2"/>
      <c r="HUK85" s="2"/>
      <c r="HUL85" s="2"/>
      <c r="HUM85" s="2"/>
      <c r="HUN85" s="2"/>
      <c r="HUO85" s="2"/>
      <c r="HUP85" s="2"/>
      <c r="HUQ85" s="2"/>
      <c r="HUR85" s="2"/>
      <c r="HUS85" s="2"/>
      <c r="HUT85" s="2"/>
      <c r="HUU85" s="2"/>
      <c r="HUV85" s="2"/>
      <c r="HUW85" s="2"/>
      <c r="HUX85" s="2"/>
      <c r="HUY85" s="2"/>
      <c r="HUZ85" s="2"/>
      <c r="HVA85" s="2"/>
      <c r="HVB85" s="2"/>
      <c r="HVC85" s="2"/>
      <c r="HVD85" s="2"/>
      <c r="HVE85" s="2"/>
      <c r="HVF85" s="2"/>
      <c r="HVG85" s="2"/>
      <c r="HVH85" s="2"/>
      <c r="HVI85" s="2"/>
      <c r="HVJ85" s="2"/>
      <c r="HVK85" s="2"/>
      <c r="HVL85" s="2"/>
      <c r="HVM85" s="2"/>
      <c r="HVN85" s="2"/>
      <c r="HVO85" s="2"/>
      <c r="HVP85" s="2"/>
      <c r="HVQ85" s="2"/>
      <c r="HVR85" s="2"/>
      <c r="HVS85" s="2"/>
      <c r="HVT85" s="2"/>
      <c r="HVU85" s="2"/>
      <c r="HVV85" s="2"/>
      <c r="HVW85" s="2"/>
      <c r="HVX85" s="2"/>
      <c r="HVY85" s="2"/>
      <c r="HVZ85" s="2"/>
      <c r="HWA85" s="2"/>
      <c r="HWB85" s="2"/>
      <c r="HWC85" s="2"/>
      <c r="HWD85" s="2"/>
      <c r="HWE85" s="2"/>
      <c r="HWF85" s="2"/>
      <c r="HWG85" s="2"/>
      <c r="HWH85" s="2"/>
      <c r="HWI85" s="2"/>
      <c r="HWJ85" s="2"/>
      <c r="HWK85" s="2"/>
      <c r="HWL85" s="2"/>
      <c r="HWM85" s="2"/>
      <c r="HWN85" s="2"/>
      <c r="HWO85" s="2"/>
      <c r="HWP85" s="2"/>
      <c r="HWQ85" s="2"/>
      <c r="HWR85" s="2"/>
      <c r="HWS85" s="2"/>
      <c r="HWT85" s="2"/>
      <c r="HWU85" s="2"/>
      <c r="HWV85" s="2"/>
      <c r="HWW85" s="2"/>
      <c r="HWX85" s="2"/>
      <c r="HWY85" s="2"/>
      <c r="HWZ85" s="2"/>
      <c r="HXA85" s="2"/>
      <c r="HXB85" s="2"/>
      <c r="HXC85" s="2"/>
      <c r="HXD85" s="2"/>
      <c r="HXE85" s="2"/>
      <c r="HXF85" s="2"/>
      <c r="HXG85" s="2"/>
      <c r="HXH85" s="2"/>
      <c r="HXI85" s="2"/>
      <c r="HXJ85" s="2"/>
      <c r="HXK85" s="2"/>
      <c r="HXL85" s="2"/>
      <c r="HXM85" s="2"/>
      <c r="HXN85" s="2"/>
      <c r="HXO85" s="2"/>
      <c r="HXP85" s="2"/>
      <c r="HXQ85" s="2"/>
      <c r="HXR85" s="2"/>
      <c r="HXS85" s="2"/>
      <c r="HXT85" s="2"/>
      <c r="HXU85" s="2"/>
      <c r="HXV85" s="2"/>
      <c r="HXW85" s="2"/>
      <c r="HXX85" s="2"/>
      <c r="HXY85" s="2"/>
      <c r="HXZ85" s="2"/>
      <c r="HYA85" s="2"/>
      <c r="HYB85" s="2"/>
      <c r="HYC85" s="2"/>
      <c r="HYD85" s="2"/>
      <c r="HYE85" s="2"/>
      <c r="HYF85" s="2"/>
      <c r="HYG85" s="2"/>
      <c r="HYH85" s="2"/>
      <c r="HYI85" s="2"/>
      <c r="HYJ85" s="2"/>
      <c r="HYK85" s="2"/>
      <c r="HYL85" s="2"/>
      <c r="HYM85" s="2"/>
      <c r="HYN85" s="2"/>
      <c r="HYO85" s="2"/>
      <c r="HYP85" s="2"/>
      <c r="HYQ85" s="2"/>
      <c r="HYR85" s="2"/>
      <c r="HYS85" s="2"/>
      <c r="HYT85" s="2"/>
      <c r="HYU85" s="2"/>
      <c r="HYV85" s="2"/>
      <c r="HYW85" s="2"/>
      <c r="HYX85" s="2"/>
      <c r="HYY85" s="2"/>
      <c r="HYZ85" s="2"/>
      <c r="HZA85" s="2"/>
      <c r="HZB85" s="2"/>
      <c r="HZC85" s="2"/>
      <c r="HZD85" s="2"/>
      <c r="HZE85" s="2"/>
      <c r="HZF85" s="2"/>
      <c r="HZG85" s="2"/>
      <c r="HZH85" s="2"/>
      <c r="HZI85" s="2"/>
      <c r="HZJ85" s="2"/>
      <c r="HZK85" s="2"/>
      <c r="HZL85" s="2"/>
      <c r="HZM85" s="2"/>
      <c r="HZN85" s="2"/>
      <c r="HZO85" s="2"/>
      <c r="HZP85" s="2"/>
      <c r="HZQ85" s="2"/>
      <c r="HZR85" s="2"/>
      <c r="HZS85" s="2"/>
      <c r="HZT85" s="2"/>
      <c r="HZU85" s="2"/>
      <c r="HZV85" s="2"/>
      <c r="HZW85" s="2"/>
      <c r="HZX85" s="2"/>
      <c r="HZY85" s="2"/>
      <c r="HZZ85" s="2"/>
      <c r="IAA85" s="2"/>
      <c r="IAB85" s="2"/>
      <c r="IAC85" s="2"/>
      <c r="IAD85" s="2"/>
      <c r="IAE85" s="2"/>
      <c r="IAF85" s="2"/>
      <c r="IAG85" s="2"/>
      <c r="IAH85" s="2"/>
      <c r="IAI85" s="2"/>
      <c r="IAJ85" s="2"/>
      <c r="IAK85" s="2"/>
      <c r="IAL85" s="2"/>
      <c r="IAM85" s="2"/>
      <c r="IAN85" s="2"/>
      <c r="IAO85" s="2"/>
      <c r="IAP85" s="2"/>
      <c r="IAQ85" s="2"/>
      <c r="IAR85" s="2"/>
      <c r="IAS85" s="2"/>
      <c r="IAT85" s="2"/>
      <c r="IAU85" s="2"/>
      <c r="IAV85" s="2"/>
      <c r="IAW85" s="2"/>
      <c r="IAX85" s="2"/>
      <c r="IAY85" s="2"/>
      <c r="IAZ85" s="2"/>
      <c r="IBA85" s="2"/>
      <c r="IBB85" s="2"/>
      <c r="IBC85" s="2"/>
      <c r="IBD85" s="2"/>
      <c r="IBE85" s="2"/>
      <c r="IBF85" s="2"/>
      <c r="IBG85" s="2"/>
      <c r="IBH85" s="2"/>
      <c r="IBI85" s="2"/>
      <c r="IBJ85" s="2"/>
      <c r="IBK85" s="2"/>
      <c r="IBL85" s="2"/>
      <c r="IBM85" s="2"/>
      <c r="IBN85" s="2"/>
      <c r="IBO85" s="2"/>
      <c r="IBP85" s="2"/>
      <c r="IBQ85" s="2"/>
      <c r="IBR85" s="2"/>
      <c r="IBS85" s="2"/>
      <c r="IBT85" s="2"/>
      <c r="IBU85" s="2"/>
      <c r="IBV85" s="2"/>
      <c r="IBW85" s="2"/>
      <c r="IBX85" s="2"/>
      <c r="IBY85" s="2"/>
      <c r="IBZ85" s="2"/>
      <c r="ICA85" s="2"/>
      <c r="ICB85" s="2"/>
      <c r="ICC85" s="2"/>
      <c r="ICD85" s="2"/>
      <c r="ICE85" s="2"/>
      <c r="ICF85" s="2"/>
      <c r="ICG85" s="2"/>
      <c r="ICH85" s="2"/>
      <c r="ICI85" s="2"/>
      <c r="ICJ85" s="2"/>
      <c r="ICK85" s="2"/>
      <c r="ICL85" s="2"/>
      <c r="ICM85" s="2"/>
      <c r="ICN85" s="2"/>
      <c r="ICO85" s="2"/>
      <c r="ICP85" s="2"/>
      <c r="ICQ85" s="2"/>
      <c r="ICR85" s="2"/>
      <c r="ICS85" s="2"/>
      <c r="ICT85" s="2"/>
      <c r="ICU85" s="2"/>
      <c r="ICV85" s="2"/>
      <c r="ICW85" s="2"/>
      <c r="ICX85" s="2"/>
      <c r="ICY85" s="2"/>
      <c r="ICZ85" s="2"/>
      <c r="IDA85" s="2"/>
      <c r="IDB85" s="2"/>
      <c r="IDC85" s="2"/>
      <c r="IDD85" s="2"/>
      <c r="IDE85" s="2"/>
      <c r="IDF85" s="2"/>
      <c r="IDG85" s="2"/>
      <c r="IDH85" s="2"/>
      <c r="IDI85" s="2"/>
      <c r="IDJ85" s="2"/>
      <c r="IDK85" s="2"/>
      <c r="IDL85" s="2"/>
      <c r="IDM85" s="2"/>
      <c r="IDN85" s="2"/>
      <c r="IDO85" s="2"/>
      <c r="IDP85" s="2"/>
      <c r="IDQ85" s="2"/>
      <c r="IDR85" s="2"/>
      <c r="IDS85" s="2"/>
      <c r="IDT85" s="2"/>
      <c r="IDU85" s="2"/>
      <c r="IDV85" s="2"/>
      <c r="IDW85" s="2"/>
      <c r="IDX85" s="2"/>
      <c r="IDY85" s="2"/>
      <c r="IDZ85" s="2"/>
      <c r="IEA85" s="2"/>
      <c r="IEB85" s="2"/>
      <c r="IEC85" s="2"/>
      <c r="IED85" s="2"/>
      <c r="IEE85" s="2"/>
      <c r="IEF85" s="2"/>
      <c r="IEG85" s="2"/>
      <c r="IEH85" s="2"/>
      <c r="IEI85" s="2"/>
      <c r="IEJ85" s="2"/>
      <c r="IEK85" s="2"/>
      <c r="IEL85" s="2"/>
      <c r="IEM85" s="2"/>
      <c r="IEN85" s="2"/>
      <c r="IEO85" s="2"/>
      <c r="IEP85" s="2"/>
      <c r="IEQ85" s="2"/>
      <c r="IER85" s="2"/>
      <c r="IES85" s="2"/>
      <c r="IET85" s="2"/>
      <c r="IEU85" s="2"/>
      <c r="IEV85" s="2"/>
      <c r="IEW85" s="2"/>
      <c r="IEX85" s="2"/>
      <c r="IEY85" s="2"/>
      <c r="IEZ85" s="2"/>
      <c r="IFA85" s="2"/>
      <c r="IFB85" s="2"/>
      <c r="IFC85" s="2"/>
      <c r="IFD85" s="2"/>
      <c r="IFE85" s="2"/>
      <c r="IFF85" s="2"/>
      <c r="IFG85" s="2"/>
      <c r="IFH85" s="2"/>
      <c r="IFI85" s="2"/>
      <c r="IFJ85" s="2"/>
      <c r="IFK85" s="2"/>
      <c r="IFL85" s="2"/>
      <c r="IFM85" s="2"/>
      <c r="IFN85" s="2"/>
      <c r="IFO85" s="2"/>
      <c r="IFP85" s="2"/>
      <c r="IFQ85" s="2"/>
      <c r="IFR85" s="2"/>
      <c r="IFS85" s="2"/>
      <c r="IFT85" s="2"/>
      <c r="IFU85" s="2"/>
      <c r="IFV85" s="2"/>
      <c r="IFW85" s="2"/>
      <c r="IFX85" s="2"/>
      <c r="IFY85" s="2"/>
      <c r="IFZ85" s="2"/>
      <c r="IGA85" s="2"/>
      <c r="IGB85" s="2"/>
      <c r="IGC85" s="2"/>
      <c r="IGD85" s="2"/>
      <c r="IGE85" s="2"/>
      <c r="IGF85" s="2"/>
      <c r="IGG85" s="2"/>
      <c r="IGH85" s="2"/>
      <c r="IGI85" s="2"/>
      <c r="IGJ85" s="2"/>
      <c r="IGK85" s="2"/>
      <c r="IGL85" s="2"/>
      <c r="IGM85" s="2"/>
      <c r="IGN85" s="2"/>
      <c r="IGO85" s="2"/>
      <c r="IGP85" s="2"/>
      <c r="IGQ85" s="2"/>
      <c r="IGR85" s="2"/>
      <c r="IGS85" s="2"/>
      <c r="IGT85" s="2"/>
      <c r="IGU85" s="2"/>
      <c r="IGV85" s="2"/>
      <c r="IGW85" s="2"/>
      <c r="IGX85" s="2"/>
      <c r="IGY85" s="2"/>
      <c r="IGZ85" s="2"/>
      <c r="IHA85" s="2"/>
      <c r="IHB85" s="2"/>
      <c r="IHC85" s="2"/>
      <c r="IHD85" s="2"/>
      <c r="IHE85" s="2"/>
      <c r="IHF85" s="2"/>
      <c r="IHG85" s="2"/>
      <c r="IHH85" s="2"/>
      <c r="IHI85" s="2"/>
      <c r="IHJ85" s="2"/>
      <c r="IHK85" s="2"/>
      <c r="IHL85" s="2"/>
      <c r="IHM85" s="2"/>
      <c r="IHN85" s="2"/>
      <c r="IHO85" s="2"/>
      <c r="IHP85" s="2"/>
      <c r="IHQ85" s="2"/>
      <c r="IHR85" s="2"/>
      <c r="IHS85" s="2"/>
      <c r="IHT85" s="2"/>
      <c r="IHU85" s="2"/>
      <c r="IHV85" s="2"/>
      <c r="IHW85" s="2"/>
      <c r="IHX85" s="2"/>
      <c r="IHY85" s="2"/>
      <c r="IHZ85" s="2"/>
      <c r="IIA85" s="2"/>
      <c r="IIB85" s="2"/>
      <c r="IIC85" s="2"/>
      <c r="IID85" s="2"/>
      <c r="IIE85" s="2"/>
      <c r="IIF85" s="2"/>
      <c r="IIG85" s="2"/>
      <c r="IIH85" s="2"/>
      <c r="III85" s="2"/>
      <c r="IIJ85" s="2"/>
      <c r="IIK85" s="2"/>
      <c r="IIL85" s="2"/>
      <c r="IIM85" s="2"/>
      <c r="IIN85" s="2"/>
      <c r="IIO85" s="2"/>
      <c r="IIP85" s="2"/>
      <c r="IIQ85" s="2"/>
      <c r="IIR85" s="2"/>
      <c r="IIS85" s="2"/>
      <c r="IIT85" s="2"/>
      <c r="IIU85" s="2"/>
      <c r="IIV85" s="2"/>
      <c r="IIW85" s="2"/>
      <c r="IIX85" s="2"/>
      <c r="IIY85" s="2"/>
      <c r="IIZ85" s="2"/>
      <c r="IJA85" s="2"/>
      <c r="IJB85" s="2"/>
      <c r="IJC85" s="2"/>
      <c r="IJD85" s="2"/>
      <c r="IJE85" s="2"/>
      <c r="IJF85" s="2"/>
      <c r="IJG85" s="2"/>
      <c r="IJH85" s="2"/>
      <c r="IJI85" s="2"/>
      <c r="IJJ85" s="2"/>
      <c r="IJK85" s="2"/>
      <c r="IJL85" s="2"/>
      <c r="IJM85" s="2"/>
      <c r="IJN85" s="2"/>
      <c r="IJO85" s="2"/>
      <c r="IJP85" s="2"/>
      <c r="IJQ85" s="2"/>
      <c r="IJR85" s="2"/>
      <c r="IJS85" s="2"/>
      <c r="IJT85" s="2"/>
      <c r="IJU85" s="2"/>
      <c r="IJV85" s="2"/>
      <c r="IJW85" s="2"/>
      <c r="IJX85" s="2"/>
      <c r="IJY85" s="2"/>
      <c r="IJZ85" s="2"/>
      <c r="IKA85" s="2"/>
      <c r="IKB85" s="2"/>
      <c r="IKC85" s="2"/>
      <c r="IKD85" s="2"/>
      <c r="IKE85" s="2"/>
      <c r="IKF85" s="2"/>
      <c r="IKG85" s="2"/>
      <c r="IKH85" s="2"/>
      <c r="IKI85" s="2"/>
      <c r="IKJ85" s="2"/>
      <c r="IKK85" s="2"/>
      <c r="IKL85" s="2"/>
      <c r="IKM85" s="2"/>
      <c r="IKN85" s="2"/>
      <c r="IKO85" s="2"/>
      <c r="IKP85" s="2"/>
      <c r="IKQ85" s="2"/>
      <c r="IKR85" s="2"/>
      <c r="IKS85" s="2"/>
      <c r="IKT85" s="2"/>
      <c r="IKU85" s="2"/>
      <c r="IKV85" s="2"/>
      <c r="IKW85" s="2"/>
      <c r="IKX85" s="2"/>
      <c r="IKY85" s="2"/>
      <c r="IKZ85" s="2"/>
      <c r="ILA85" s="2"/>
      <c r="ILB85" s="2"/>
      <c r="ILC85" s="2"/>
      <c r="ILD85" s="2"/>
      <c r="ILE85" s="2"/>
      <c r="ILF85" s="2"/>
      <c r="ILG85" s="2"/>
      <c r="ILH85" s="2"/>
      <c r="ILI85" s="2"/>
      <c r="ILJ85" s="2"/>
      <c r="ILK85" s="2"/>
      <c r="ILL85" s="2"/>
      <c r="ILM85" s="2"/>
      <c r="ILN85" s="2"/>
      <c r="ILO85" s="2"/>
      <c r="ILP85" s="2"/>
      <c r="ILQ85" s="2"/>
      <c r="ILR85" s="2"/>
      <c r="ILS85" s="2"/>
      <c r="ILT85" s="2"/>
      <c r="ILU85" s="2"/>
      <c r="ILV85" s="2"/>
      <c r="ILW85" s="2"/>
      <c r="ILX85" s="2"/>
      <c r="ILY85" s="2"/>
      <c r="ILZ85" s="2"/>
      <c r="IMA85" s="2"/>
      <c r="IMB85" s="2"/>
      <c r="IMC85" s="2"/>
      <c r="IMD85" s="2"/>
      <c r="IME85" s="2"/>
      <c r="IMF85" s="2"/>
      <c r="IMG85" s="2"/>
      <c r="IMH85" s="2"/>
      <c r="IMI85" s="2"/>
      <c r="IMJ85" s="2"/>
      <c r="IMK85" s="2"/>
      <c r="IML85" s="2"/>
      <c r="IMM85" s="2"/>
      <c r="IMN85" s="2"/>
      <c r="IMO85" s="2"/>
      <c r="IMP85" s="2"/>
      <c r="IMQ85" s="2"/>
      <c r="IMR85" s="2"/>
      <c r="IMS85" s="2"/>
      <c r="IMT85" s="2"/>
      <c r="IMU85" s="2"/>
      <c r="IMV85" s="2"/>
      <c r="IMW85" s="2"/>
      <c r="IMX85" s="2"/>
      <c r="IMY85" s="2"/>
      <c r="IMZ85" s="2"/>
      <c r="INA85" s="2"/>
      <c r="INB85" s="2"/>
      <c r="INC85" s="2"/>
      <c r="IND85" s="2"/>
      <c r="INE85" s="2"/>
      <c r="INF85" s="2"/>
      <c r="ING85" s="2"/>
      <c r="INH85" s="2"/>
      <c r="INI85" s="2"/>
      <c r="INJ85" s="2"/>
      <c r="INK85" s="2"/>
      <c r="INL85" s="2"/>
      <c r="INM85" s="2"/>
      <c r="INN85" s="2"/>
      <c r="INO85" s="2"/>
      <c r="INP85" s="2"/>
      <c r="INQ85" s="2"/>
      <c r="INR85" s="2"/>
      <c r="INS85" s="2"/>
      <c r="INT85" s="2"/>
      <c r="INU85" s="2"/>
      <c r="INV85" s="2"/>
      <c r="INW85" s="2"/>
      <c r="INX85" s="2"/>
      <c r="INY85" s="2"/>
      <c r="INZ85" s="2"/>
      <c r="IOA85" s="2"/>
      <c r="IOB85" s="2"/>
      <c r="IOC85" s="2"/>
      <c r="IOD85" s="2"/>
      <c r="IOE85" s="2"/>
      <c r="IOF85" s="2"/>
      <c r="IOG85" s="2"/>
      <c r="IOH85" s="2"/>
      <c r="IOI85" s="2"/>
      <c r="IOJ85" s="2"/>
      <c r="IOK85" s="2"/>
      <c r="IOL85" s="2"/>
      <c r="IOM85" s="2"/>
      <c r="ION85" s="2"/>
      <c r="IOO85" s="2"/>
      <c r="IOP85" s="2"/>
      <c r="IOQ85" s="2"/>
      <c r="IOR85" s="2"/>
      <c r="IOS85" s="2"/>
      <c r="IOT85" s="2"/>
      <c r="IOU85" s="2"/>
      <c r="IOV85" s="2"/>
      <c r="IOW85" s="2"/>
      <c r="IOX85" s="2"/>
      <c r="IOY85" s="2"/>
      <c r="IOZ85" s="2"/>
      <c r="IPA85" s="2"/>
      <c r="IPB85" s="2"/>
      <c r="IPC85" s="2"/>
      <c r="IPD85" s="2"/>
      <c r="IPE85" s="2"/>
      <c r="IPF85" s="2"/>
      <c r="IPG85" s="2"/>
      <c r="IPH85" s="2"/>
      <c r="IPI85" s="2"/>
      <c r="IPJ85" s="2"/>
      <c r="IPK85" s="2"/>
      <c r="IPL85" s="2"/>
      <c r="IPM85" s="2"/>
      <c r="IPN85" s="2"/>
      <c r="IPO85" s="2"/>
      <c r="IPP85" s="2"/>
      <c r="IPQ85" s="2"/>
      <c r="IPR85" s="2"/>
      <c r="IPS85" s="2"/>
      <c r="IPT85" s="2"/>
      <c r="IPU85" s="2"/>
      <c r="IPV85" s="2"/>
      <c r="IPW85" s="2"/>
      <c r="IPX85" s="2"/>
      <c r="IPY85" s="2"/>
      <c r="IPZ85" s="2"/>
      <c r="IQA85" s="2"/>
      <c r="IQB85" s="2"/>
      <c r="IQC85" s="2"/>
      <c r="IQD85" s="2"/>
      <c r="IQE85" s="2"/>
      <c r="IQF85" s="2"/>
      <c r="IQG85" s="2"/>
      <c r="IQH85" s="2"/>
      <c r="IQI85" s="2"/>
      <c r="IQJ85" s="2"/>
      <c r="IQK85" s="2"/>
      <c r="IQL85" s="2"/>
      <c r="IQM85" s="2"/>
      <c r="IQN85" s="2"/>
      <c r="IQO85" s="2"/>
      <c r="IQP85" s="2"/>
      <c r="IQQ85" s="2"/>
      <c r="IQR85" s="2"/>
      <c r="IQS85" s="2"/>
      <c r="IQT85" s="2"/>
      <c r="IQU85" s="2"/>
      <c r="IQV85" s="2"/>
      <c r="IQW85" s="2"/>
      <c r="IQX85" s="2"/>
      <c r="IQY85" s="2"/>
      <c r="IQZ85" s="2"/>
      <c r="IRA85" s="2"/>
      <c r="IRB85" s="2"/>
      <c r="IRC85" s="2"/>
      <c r="IRD85" s="2"/>
      <c r="IRE85" s="2"/>
      <c r="IRF85" s="2"/>
      <c r="IRG85" s="2"/>
      <c r="IRH85" s="2"/>
      <c r="IRI85" s="2"/>
      <c r="IRJ85" s="2"/>
      <c r="IRK85" s="2"/>
      <c r="IRL85" s="2"/>
      <c r="IRM85" s="2"/>
      <c r="IRN85" s="2"/>
      <c r="IRO85" s="2"/>
      <c r="IRP85" s="2"/>
      <c r="IRQ85" s="2"/>
      <c r="IRR85" s="2"/>
      <c r="IRS85" s="2"/>
      <c r="IRT85" s="2"/>
      <c r="IRU85" s="2"/>
      <c r="IRV85" s="2"/>
      <c r="IRW85" s="2"/>
      <c r="IRX85" s="2"/>
      <c r="IRY85" s="2"/>
      <c r="IRZ85" s="2"/>
      <c r="ISA85" s="2"/>
      <c r="ISB85" s="2"/>
      <c r="ISC85" s="2"/>
      <c r="ISD85" s="2"/>
      <c r="ISE85" s="2"/>
      <c r="ISF85" s="2"/>
      <c r="ISG85" s="2"/>
      <c r="ISH85" s="2"/>
      <c r="ISI85" s="2"/>
      <c r="ISJ85" s="2"/>
      <c r="ISK85" s="2"/>
      <c r="ISL85" s="2"/>
      <c r="ISM85" s="2"/>
      <c r="ISN85" s="2"/>
      <c r="ISO85" s="2"/>
      <c r="ISP85" s="2"/>
      <c r="ISQ85" s="2"/>
      <c r="ISR85" s="2"/>
      <c r="ISS85" s="2"/>
      <c r="IST85" s="2"/>
      <c r="ISU85" s="2"/>
      <c r="ISV85" s="2"/>
      <c r="ISW85" s="2"/>
      <c r="ISX85" s="2"/>
      <c r="ISY85" s="2"/>
      <c r="ISZ85" s="2"/>
      <c r="ITA85" s="2"/>
      <c r="ITB85" s="2"/>
      <c r="ITC85" s="2"/>
      <c r="ITD85" s="2"/>
      <c r="ITE85" s="2"/>
      <c r="ITF85" s="2"/>
      <c r="ITG85" s="2"/>
      <c r="ITH85" s="2"/>
      <c r="ITI85" s="2"/>
      <c r="ITJ85" s="2"/>
      <c r="ITK85" s="2"/>
      <c r="ITL85" s="2"/>
      <c r="ITM85" s="2"/>
      <c r="ITN85" s="2"/>
      <c r="ITO85" s="2"/>
      <c r="ITP85" s="2"/>
      <c r="ITQ85" s="2"/>
      <c r="ITR85" s="2"/>
      <c r="ITS85" s="2"/>
      <c r="ITT85" s="2"/>
      <c r="ITU85" s="2"/>
      <c r="ITV85" s="2"/>
      <c r="ITW85" s="2"/>
      <c r="ITX85" s="2"/>
      <c r="ITY85" s="2"/>
      <c r="ITZ85" s="2"/>
      <c r="IUA85" s="2"/>
      <c r="IUB85" s="2"/>
      <c r="IUC85" s="2"/>
      <c r="IUD85" s="2"/>
      <c r="IUE85" s="2"/>
      <c r="IUF85" s="2"/>
      <c r="IUG85" s="2"/>
      <c r="IUH85" s="2"/>
      <c r="IUI85" s="2"/>
      <c r="IUJ85" s="2"/>
      <c r="IUK85" s="2"/>
      <c r="IUL85" s="2"/>
      <c r="IUM85" s="2"/>
      <c r="IUN85" s="2"/>
      <c r="IUO85" s="2"/>
      <c r="IUP85" s="2"/>
      <c r="IUQ85" s="2"/>
      <c r="IUR85" s="2"/>
      <c r="IUS85" s="2"/>
      <c r="IUT85" s="2"/>
      <c r="IUU85" s="2"/>
      <c r="IUV85" s="2"/>
      <c r="IUW85" s="2"/>
      <c r="IUX85" s="2"/>
      <c r="IUY85" s="2"/>
      <c r="IUZ85" s="2"/>
      <c r="IVA85" s="2"/>
      <c r="IVB85" s="2"/>
      <c r="IVC85" s="2"/>
      <c r="IVD85" s="2"/>
      <c r="IVE85" s="2"/>
      <c r="IVF85" s="2"/>
      <c r="IVG85" s="2"/>
      <c r="IVH85" s="2"/>
      <c r="IVI85" s="2"/>
      <c r="IVJ85" s="2"/>
      <c r="IVK85" s="2"/>
      <c r="IVL85" s="2"/>
      <c r="IVM85" s="2"/>
      <c r="IVN85" s="2"/>
      <c r="IVO85" s="2"/>
      <c r="IVP85" s="2"/>
      <c r="IVQ85" s="2"/>
      <c r="IVR85" s="2"/>
      <c r="IVS85" s="2"/>
      <c r="IVT85" s="2"/>
      <c r="IVU85" s="2"/>
      <c r="IVV85" s="2"/>
      <c r="IVW85" s="2"/>
      <c r="IVX85" s="2"/>
      <c r="IVY85" s="2"/>
      <c r="IVZ85" s="2"/>
      <c r="IWA85" s="2"/>
      <c r="IWB85" s="2"/>
      <c r="IWC85" s="2"/>
      <c r="IWD85" s="2"/>
      <c r="IWE85" s="2"/>
      <c r="IWF85" s="2"/>
      <c r="IWG85" s="2"/>
      <c r="IWH85" s="2"/>
      <c r="IWI85" s="2"/>
      <c r="IWJ85" s="2"/>
      <c r="IWK85" s="2"/>
      <c r="IWL85" s="2"/>
      <c r="IWM85" s="2"/>
      <c r="IWN85" s="2"/>
      <c r="IWO85" s="2"/>
      <c r="IWP85" s="2"/>
      <c r="IWQ85" s="2"/>
      <c r="IWR85" s="2"/>
      <c r="IWS85" s="2"/>
      <c r="IWT85" s="2"/>
      <c r="IWU85" s="2"/>
      <c r="IWV85" s="2"/>
      <c r="IWW85" s="2"/>
      <c r="IWX85" s="2"/>
      <c r="IWY85" s="2"/>
      <c r="IWZ85" s="2"/>
      <c r="IXA85" s="2"/>
      <c r="IXB85" s="2"/>
      <c r="IXC85" s="2"/>
      <c r="IXD85" s="2"/>
      <c r="IXE85" s="2"/>
      <c r="IXF85" s="2"/>
      <c r="IXG85" s="2"/>
      <c r="IXH85" s="2"/>
      <c r="IXI85" s="2"/>
      <c r="IXJ85" s="2"/>
      <c r="IXK85" s="2"/>
      <c r="IXL85" s="2"/>
      <c r="IXM85" s="2"/>
      <c r="IXN85" s="2"/>
      <c r="IXO85" s="2"/>
      <c r="IXP85" s="2"/>
      <c r="IXQ85" s="2"/>
      <c r="IXR85" s="2"/>
      <c r="IXS85" s="2"/>
      <c r="IXT85" s="2"/>
      <c r="IXU85" s="2"/>
      <c r="IXV85" s="2"/>
      <c r="IXW85" s="2"/>
      <c r="IXX85" s="2"/>
      <c r="IXY85" s="2"/>
      <c r="IXZ85" s="2"/>
      <c r="IYA85" s="2"/>
      <c r="IYB85" s="2"/>
      <c r="IYC85" s="2"/>
      <c r="IYD85" s="2"/>
      <c r="IYE85" s="2"/>
      <c r="IYF85" s="2"/>
      <c r="IYG85" s="2"/>
      <c r="IYH85" s="2"/>
      <c r="IYI85" s="2"/>
      <c r="IYJ85" s="2"/>
      <c r="IYK85" s="2"/>
      <c r="IYL85" s="2"/>
      <c r="IYM85" s="2"/>
      <c r="IYN85" s="2"/>
      <c r="IYO85" s="2"/>
      <c r="IYP85" s="2"/>
      <c r="IYQ85" s="2"/>
      <c r="IYR85" s="2"/>
      <c r="IYS85" s="2"/>
      <c r="IYT85" s="2"/>
      <c r="IYU85" s="2"/>
      <c r="IYV85" s="2"/>
      <c r="IYW85" s="2"/>
      <c r="IYX85" s="2"/>
      <c r="IYY85" s="2"/>
      <c r="IYZ85" s="2"/>
      <c r="IZA85" s="2"/>
      <c r="IZB85" s="2"/>
      <c r="IZC85" s="2"/>
      <c r="IZD85" s="2"/>
      <c r="IZE85" s="2"/>
      <c r="IZF85" s="2"/>
      <c r="IZG85" s="2"/>
      <c r="IZH85" s="2"/>
      <c r="IZI85" s="2"/>
      <c r="IZJ85" s="2"/>
      <c r="IZK85" s="2"/>
      <c r="IZL85" s="2"/>
      <c r="IZM85" s="2"/>
      <c r="IZN85" s="2"/>
      <c r="IZO85" s="2"/>
      <c r="IZP85" s="2"/>
      <c r="IZQ85" s="2"/>
      <c r="IZR85" s="2"/>
      <c r="IZS85" s="2"/>
      <c r="IZT85" s="2"/>
      <c r="IZU85" s="2"/>
      <c r="IZV85" s="2"/>
      <c r="IZW85" s="2"/>
      <c r="IZX85" s="2"/>
      <c r="IZY85" s="2"/>
      <c r="IZZ85" s="2"/>
      <c r="JAA85" s="2"/>
      <c r="JAB85" s="2"/>
      <c r="JAC85" s="2"/>
      <c r="JAD85" s="2"/>
      <c r="JAE85" s="2"/>
      <c r="JAF85" s="2"/>
      <c r="JAG85" s="2"/>
      <c r="JAH85" s="2"/>
      <c r="JAI85" s="2"/>
      <c r="JAJ85" s="2"/>
      <c r="JAK85" s="2"/>
      <c r="JAL85" s="2"/>
      <c r="JAM85" s="2"/>
      <c r="JAN85" s="2"/>
      <c r="JAO85" s="2"/>
      <c r="JAP85" s="2"/>
      <c r="JAQ85" s="2"/>
      <c r="JAR85" s="2"/>
      <c r="JAS85" s="2"/>
      <c r="JAT85" s="2"/>
      <c r="JAU85" s="2"/>
      <c r="JAV85" s="2"/>
      <c r="JAW85" s="2"/>
      <c r="JAX85" s="2"/>
      <c r="JAY85" s="2"/>
      <c r="JAZ85" s="2"/>
      <c r="JBA85" s="2"/>
      <c r="JBB85" s="2"/>
      <c r="JBC85" s="2"/>
      <c r="JBD85" s="2"/>
      <c r="JBE85" s="2"/>
      <c r="JBF85" s="2"/>
      <c r="JBG85" s="2"/>
      <c r="JBH85" s="2"/>
      <c r="JBI85" s="2"/>
      <c r="JBJ85" s="2"/>
      <c r="JBK85" s="2"/>
      <c r="JBL85" s="2"/>
      <c r="JBM85" s="2"/>
      <c r="JBN85" s="2"/>
      <c r="JBO85" s="2"/>
      <c r="JBP85" s="2"/>
      <c r="JBQ85" s="2"/>
      <c r="JBR85" s="2"/>
      <c r="JBS85" s="2"/>
      <c r="JBT85" s="2"/>
      <c r="JBU85" s="2"/>
      <c r="JBV85" s="2"/>
      <c r="JBW85" s="2"/>
      <c r="JBX85" s="2"/>
      <c r="JBY85" s="2"/>
      <c r="JBZ85" s="2"/>
      <c r="JCA85" s="2"/>
      <c r="JCB85" s="2"/>
      <c r="JCC85" s="2"/>
      <c r="JCD85" s="2"/>
      <c r="JCE85" s="2"/>
      <c r="JCF85" s="2"/>
      <c r="JCG85" s="2"/>
      <c r="JCH85" s="2"/>
      <c r="JCI85" s="2"/>
      <c r="JCJ85" s="2"/>
      <c r="JCK85" s="2"/>
      <c r="JCL85" s="2"/>
      <c r="JCM85" s="2"/>
      <c r="JCN85" s="2"/>
      <c r="JCO85" s="2"/>
      <c r="JCP85" s="2"/>
      <c r="JCQ85" s="2"/>
      <c r="JCR85" s="2"/>
      <c r="JCS85" s="2"/>
      <c r="JCT85" s="2"/>
      <c r="JCU85" s="2"/>
      <c r="JCV85" s="2"/>
      <c r="JCW85" s="2"/>
      <c r="JCX85" s="2"/>
      <c r="JCY85" s="2"/>
      <c r="JCZ85" s="2"/>
      <c r="JDA85" s="2"/>
      <c r="JDB85" s="2"/>
      <c r="JDC85" s="2"/>
      <c r="JDD85" s="2"/>
      <c r="JDE85" s="2"/>
      <c r="JDF85" s="2"/>
      <c r="JDG85" s="2"/>
      <c r="JDH85" s="2"/>
      <c r="JDI85" s="2"/>
      <c r="JDJ85" s="2"/>
      <c r="JDK85" s="2"/>
      <c r="JDL85" s="2"/>
      <c r="JDM85" s="2"/>
      <c r="JDN85" s="2"/>
      <c r="JDO85" s="2"/>
      <c r="JDP85" s="2"/>
      <c r="JDQ85" s="2"/>
      <c r="JDR85" s="2"/>
      <c r="JDS85" s="2"/>
      <c r="JDT85" s="2"/>
      <c r="JDU85" s="2"/>
      <c r="JDV85" s="2"/>
      <c r="JDW85" s="2"/>
      <c r="JDX85" s="2"/>
      <c r="JDY85" s="2"/>
      <c r="JDZ85" s="2"/>
      <c r="JEA85" s="2"/>
      <c r="JEB85" s="2"/>
      <c r="JEC85" s="2"/>
      <c r="JED85" s="2"/>
      <c r="JEE85" s="2"/>
      <c r="JEF85" s="2"/>
      <c r="JEG85" s="2"/>
      <c r="JEH85" s="2"/>
      <c r="JEI85" s="2"/>
      <c r="JEJ85" s="2"/>
      <c r="JEK85" s="2"/>
      <c r="JEL85" s="2"/>
      <c r="JEM85" s="2"/>
      <c r="JEN85" s="2"/>
      <c r="JEO85" s="2"/>
      <c r="JEP85" s="2"/>
      <c r="JEQ85" s="2"/>
      <c r="JER85" s="2"/>
      <c r="JES85" s="2"/>
      <c r="JET85" s="2"/>
      <c r="JEU85" s="2"/>
      <c r="JEV85" s="2"/>
      <c r="JEW85" s="2"/>
      <c r="JEX85" s="2"/>
      <c r="JEY85" s="2"/>
      <c r="JEZ85" s="2"/>
      <c r="JFA85" s="2"/>
      <c r="JFB85" s="2"/>
      <c r="JFC85" s="2"/>
      <c r="JFD85" s="2"/>
      <c r="JFE85" s="2"/>
      <c r="JFF85" s="2"/>
      <c r="JFG85" s="2"/>
      <c r="JFH85" s="2"/>
      <c r="JFI85" s="2"/>
      <c r="JFJ85" s="2"/>
      <c r="JFK85" s="2"/>
      <c r="JFL85" s="2"/>
      <c r="JFM85" s="2"/>
      <c r="JFN85" s="2"/>
      <c r="JFO85" s="2"/>
      <c r="JFP85" s="2"/>
      <c r="JFQ85" s="2"/>
      <c r="JFR85" s="2"/>
      <c r="JFS85" s="2"/>
      <c r="JFT85" s="2"/>
      <c r="JFU85" s="2"/>
      <c r="JFV85" s="2"/>
      <c r="JFW85" s="2"/>
      <c r="JFX85" s="2"/>
      <c r="JFY85" s="2"/>
      <c r="JFZ85" s="2"/>
      <c r="JGA85" s="2"/>
      <c r="JGB85" s="2"/>
      <c r="JGC85" s="2"/>
      <c r="JGD85" s="2"/>
      <c r="JGE85" s="2"/>
      <c r="JGF85" s="2"/>
      <c r="JGG85" s="2"/>
      <c r="JGH85" s="2"/>
      <c r="JGI85" s="2"/>
      <c r="JGJ85" s="2"/>
      <c r="JGK85" s="2"/>
      <c r="JGL85" s="2"/>
      <c r="JGM85" s="2"/>
      <c r="JGN85" s="2"/>
      <c r="JGO85" s="2"/>
      <c r="JGP85" s="2"/>
      <c r="JGQ85" s="2"/>
      <c r="JGR85" s="2"/>
      <c r="JGS85" s="2"/>
      <c r="JGT85" s="2"/>
      <c r="JGU85" s="2"/>
      <c r="JGV85" s="2"/>
      <c r="JGW85" s="2"/>
      <c r="JGX85" s="2"/>
      <c r="JGY85" s="2"/>
      <c r="JGZ85" s="2"/>
      <c r="JHA85" s="2"/>
      <c r="JHB85" s="2"/>
      <c r="JHC85" s="2"/>
      <c r="JHD85" s="2"/>
      <c r="JHE85" s="2"/>
      <c r="JHF85" s="2"/>
      <c r="JHG85" s="2"/>
      <c r="JHH85" s="2"/>
      <c r="JHI85" s="2"/>
      <c r="JHJ85" s="2"/>
      <c r="JHK85" s="2"/>
      <c r="JHL85" s="2"/>
      <c r="JHM85" s="2"/>
      <c r="JHN85" s="2"/>
      <c r="JHO85" s="2"/>
      <c r="JHP85" s="2"/>
      <c r="JHQ85" s="2"/>
      <c r="JHR85" s="2"/>
      <c r="JHS85" s="2"/>
      <c r="JHT85" s="2"/>
      <c r="JHU85" s="2"/>
      <c r="JHV85" s="2"/>
      <c r="JHW85" s="2"/>
      <c r="JHX85" s="2"/>
      <c r="JHY85" s="2"/>
      <c r="JHZ85" s="2"/>
      <c r="JIA85" s="2"/>
      <c r="JIB85" s="2"/>
      <c r="JIC85" s="2"/>
      <c r="JID85" s="2"/>
      <c r="JIE85" s="2"/>
      <c r="JIF85" s="2"/>
      <c r="JIG85" s="2"/>
      <c r="JIH85" s="2"/>
      <c r="JII85" s="2"/>
      <c r="JIJ85" s="2"/>
      <c r="JIK85" s="2"/>
      <c r="JIL85" s="2"/>
      <c r="JIM85" s="2"/>
      <c r="JIN85" s="2"/>
      <c r="JIO85" s="2"/>
      <c r="JIP85" s="2"/>
      <c r="JIQ85" s="2"/>
      <c r="JIR85" s="2"/>
      <c r="JIS85" s="2"/>
      <c r="JIT85" s="2"/>
      <c r="JIU85" s="2"/>
      <c r="JIV85" s="2"/>
      <c r="JIW85" s="2"/>
      <c r="JIX85" s="2"/>
      <c r="JIY85" s="2"/>
      <c r="JIZ85" s="2"/>
      <c r="JJA85" s="2"/>
      <c r="JJB85" s="2"/>
      <c r="JJC85" s="2"/>
      <c r="JJD85" s="2"/>
      <c r="JJE85" s="2"/>
      <c r="JJF85" s="2"/>
      <c r="JJG85" s="2"/>
      <c r="JJH85" s="2"/>
      <c r="JJI85" s="2"/>
      <c r="JJJ85" s="2"/>
      <c r="JJK85" s="2"/>
      <c r="JJL85" s="2"/>
      <c r="JJM85" s="2"/>
      <c r="JJN85" s="2"/>
      <c r="JJO85" s="2"/>
      <c r="JJP85" s="2"/>
      <c r="JJQ85" s="2"/>
      <c r="JJR85" s="2"/>
      <c r="JJS85" s="2"/>
      <c r="JJT85" s="2"/>
      <c r="JJU85" s="2"/>
      <c r="JJV85" s="2"/>
      <c r="JJW85" s="2"/>
      <c r="JJX85" s="2"/>
      <c r="JJY85" s="2"/>
      <c r="JJZ85" s="2"/>
      <c r="JKA85" s="2"/>
      <c r="JKB85" s="2"/>
      <c r="JKC85" s="2"/>
      <c r="JKD85" s="2"/>
      <c r="JKE85" s="2"/>
      <c r="JKF85" s="2"/>
      <c r="JKG85" s="2"/>
      <c r="JKH85" s="2"/>
      <c r="JKI85" s="2"/>
      <c r="JKJ85" s="2"/>
      <c r="JKK85" s="2"/>
      <c r="JKL85" s="2"/>
      <c r="JKM85" s="2"/>
      <c r="JKN85" s="2"/>
      <c r="JKO85" s="2"/>
      <c r="JKP85" s="2"/>
      <c r="JKQ85" s="2"/>
      <c r="JKR85" s="2"/>
      <c r="JKS85" s="2"/>
      <c r="JKT85" s="2"/>
      <c r="JKU85" s="2"/>
      <c r="JKV85" s="2"/>
      <c r="JKW85" s="2"/>
      <c r="JKX85" s="2"/>
      <c r="JKY85" s="2"/>
      <c r="JKZ85" s="2"/>
      <c r="JLA85" s="2"/>
      <c r="JLB85" s="2"/>
      <c r="JLC85" s="2"/>
      <c r="JLD85" s="2"/>
      <c r="JLE85" s="2"/>
      <c r="JLF85" s="2"/>
      <c r="JLG85" s="2"/>
      <c r="JLH85" s="2"/>
      <c r="JLI85" s="2"/>
      <c r="JLJ85" s="2"/>
      <c r="JLK85" s="2"/>
      <c r="JLL85" s="2"/>
      <c r="JLM85" s="2"/>
      <c r="JLN85" s="2"/>
      <c r="JLO85" s="2"/>
      <c r="JLP85" s="2"/>
      <c r="JLQ85" s="2"/>
      <c r="JLR85" s="2"/>
      <c r="JLS85" s="2"/>
      <c r="JLT85" s="2"/>
      <c r="JLU85" s="2"/>
      <c r="JLV85" s="2"/>
      <c r="JLW85" s="2"/>
      <c r="JLX85" s="2"/>
      <c r="JLY85" s="2"/>
      <c r="JLZ85" s="2"/>
      <c r="JMA85" s="2"/>
      <c r="JMB85" s="2"/>
      <c r="JMC85" s="2"/>
      <c r="JMD85" s="2"/>
      <c r="JME85" s="2"/>
      <c r="JMF85" s="2"/>
      <c r="JMG85" s="2"/>
      <c r="JMH85" s="2"/>
      <c r="JMI85" s="2"/>
      <c r="JMJ85" s="2"/>
      <c r="JMK85" s="2"/>
      <c r="JML85" s="2"/>
      <c r="JMM85" s="2"/>
      <c r="JMN85" s="2"/>
      <c r="JMO85" s="2"/>
      <c r="JMP85" s="2"/>
      <c r="JMQ85" s="2"/>
      <c r="JMR85" s="2"/>
      <c r="JMS85" s="2"/>
      <c r="JMT85" s="2"/>
      <c r="JMU85" s="2"/>
      <c r="JMV85" s="2"/>
      <c r="JMW85" s="2"/>
      <c r="JMX85" s="2"/>
      <c r="JMY85" s="2"/>
      <c r="JMZ85" s="2"/>
      <c r="JNA85" s="2"/>
      <c r="JNB85" s="2"/>
      <c r="JNC85" s="2"/>
      <c r="JND85" s="2"/>
      <c r="JNE85" s="2"/>
      <c r="JNF85" s="2"/>
      <c r="JNG85" s="2"/>
      <c r="JNH85" s="2"/>
      <c r="JNI85" s="2"/>
      <c r="JNJ85" s="2"/>
      <c r="JNK85" s="2"/>
      <c r="JNL85" s="2"/>
      <c r="JNM85" s="2"/>
      <c r="JNN85" s="2"/>
      <c r="JNO85" s="2"/>
      <c r="JNP85" s="2"/>
      <c r="JNQ85" s="2"/>
      <c r="JNR85" s="2"/>
      <c r="JNS85" s="2"/>
      <c r="JNT85" s="2"/>
      <c r="JNU85" s="2"/>
      <c r="JNV85" s="2"/>
      <c r="JNW85" s="2"/>
      <c r="JNX85" s="2"/>
      <c r="JNY85" s="2"/>
      <c r="JNZ85" s="2"/>
      <c r="JOA85" s="2"/>
      <c r="JOB85" s="2"/>
      <c r="JOC85" s="2"/>
      <c r="JOD85" s="2"/>
      <c r="JOE85" s="2"/>
      <c r="JOF85" s="2"/>
      <c r="JOG85" s="2"/>
      <c r="JOH85" s="2"/>
      <c r="JOI85" s="2"/>
      <c r="JOJ85" s="2"/>
      <c r="JOK85" s="2"/>
      <c r="JOL85" s="2"/>
      <c r="JOM85" s="2"/>
      <c r="JON85" s="2"/>
      <c r="JOO85" s="2"/>
      <c r="JOP85" s="2"/>
      <c r="JOQ85" s="2"/>
      <c r="JOR85" s="2"/>
      <c r="JOS85" s="2"/>
      <c r="JOT85" s="2"/>
      <c r="JOU85" s="2"/>
      <c r="JOV85" s="2"/>
      <c r="JOW85" s="2"/>
      <c r="JOX85" s="2"/>
      <c r="JOY85" s="2"/>
      <c r="JOZ85" s="2"/>
      <c r="JPA85" s="2"/>
      <c r="JPB85" s="2"/>
      <c r="JPC85" s="2"/>
      <c r="JPD85" s="2"/>
      <c r="JPE85" s="2"/>
      <c r="JPF85" s="2"/>
      <c r="JPG85" s="2"/>
      <c r="JPH85" s="2"/>
      <c r="JPI85" s="2"/>
      <c r="JPJ85" s="2"/>
      <c r="JPK85" s="2"/>
      <c r="JPL85" s="2"/>
      <c r="JPM85" s="2"/>
      <c r="JPN85" s="2"/>
      <c r="JPO85" s="2"/>
      <c r="JPP85" s="2"/>
      <c r="JPQ85" s="2"/>
      <c r="JPR85" s="2"/>
      <c r="JPS85" s="2"/>
      <c r="JPT85" s="2"/>
      <c r="JPU85" s="2"/>
      <c r="JPV85" s="2"/>
      <c r="JPW85" s="2"/>
      <c r="JPX85" s="2"/>
      <c r="JPY85" s="2"/>
      <c r="JPZ85" s="2"/>
      <c r="JQA85" s="2"/>
      <c r="JQB85" s="2"/>
      <c r="JQC85" s="2"/>
      <c r="JQD85" s="2"/>
      <c r="JQE85" s="2"/>
      <c r="JQF85" s="2"/>
      <c r="JQG85" s="2"/>
      <c r="JQH85" s="2"/>
      <c r="JQI85" s="2"/>
      <c r="JQJ85" s="2"/>
      <c r="JQK85" s="2"/>
      <c r="JQL85" s="2"/>
      <c r="JQM85" s="2"/>
      <c r="JQN85" s="2"/>
      <c r="JQO85" s="2"/>
      <c r="JQP85" s="2"/>
      <c r="JQQ85" s="2"/>
      <c r="JQR85" s="2"/>
      <c r="JQS85" s="2"/>
      <c r="JQT85" s="2"/>
      <c r="JQU85" s="2"/>
      <c r="JQV85" s="2"/>
      <c r="JQW85" s="2"/>
      <c r="JQX85" s="2"/>
      <c r="JQY85" s="2"/>
      <c r="JQZ85" s="2"/>
      <c r="JRA85" s="2"/>
      <c r="JRB85" s="2"/>
      <c r="JRC85" s="2"/>
      <c r="JRD85" s="2"/>
      <c r="JRE85" s="2"/>
      <c r="JRF85" s="2"/>
      <c r="JRG85" s="2"/>
      <c r="JRH85" s="2"/>
      <c r="JRI85" s="2"/>
      <c r="JRJ85" s="2"/>
      <c r="JRK85" s="2"/>
      <c r="JRL85" s="2"/>
      <c r="JRM85" s="2"/>
      <c r="JRN85" s="2"/>
      <c r="JRO85" s="2"/>
      <c r="JRP85" s="2"/>
      <c r="JRQ85" s="2"/>
      <c r="JRR85" s="2"/>
      <c r="JRS85" s="2"/>
      <c r="JRT85" s="2"/>
      <c r="JRU85" s="2"/>
      <c r="JRV85" s="2"/>
      <c r="JRW85" s="2"/>
      <c r="JRX85" s="2"/>
      <c r="JRY85" s="2"/>
      <c r="JRZ85" s="2"/>
      <c r="JSA85" s="2"/>
      <c r="JSB85" s="2"/>
      <c r="JSC85" s="2"/>
      <c r="JSD85" s="2"/>
      <c r="JSE85" s="2"/>
      <c r="JSF85" s="2"/>
      <c r="JSG85" s="2"/>
      <c r="JSH85" s="2"/>
      <c r="JSI85" s="2"/>
      <c r="JSJ85" s="2"/>
      <c r="JSK85" s="2"/>
      <c r="JSL85" s="2"/>
      <c r="JSM85" s="2"/>
      <c r="JSN85" s="2"/>
      <c r="JSO85" s="2"/>
      <c r="JSP85" s="2"/>
      <c r="JSQ85" s="2"/>
      <c r="JSR85" s="2"/>
      <c r="JSS85" s="2"/>
      <c r="JST85" s="2"/>
      <c r="JSU85" s="2"/>
      <c r="JSV85" s="2"/>
      <c r="JSW85" s="2"/>
      <c r="JSX85" s="2"/>
      <c r="JSY85" s="2"/>
      <c r="JSZ85" s="2"/>
      <c r="JTA85" s="2"/>
      <c r="JTB85" s="2"/>
      <c r="JTC85" s="2"/>
      <c r="JTD85" s="2"/>
      <c r="JTE85" s="2"/>
      <c r="JTF85" s="2"/>
      <c r="JTG85" s="2"/>
      <c r="JTH85" s="2"/>
      <c r="JTI85" s="2"/>
      <c r="JTJ85" s="2"/>
      <c r="JTK85" s="2"/>
      <c r="JTL85" s="2"/>
      <c r="JTM85" s="2"/>
      <c r="JTN85" s="2"/>
      <c r="JTO85" s="2"/>
      <c r="JTP85" s="2"/>
      <c r="JTQ85" s="2"/>
      <c r="JTR85" s="2"/>
      <c r="JTS85" s="2"/>
      <c r="JTT85" s="2"/>
      <c r="JTU85" s="2"/>
      <c r="JTV85" s="2"/>
      <c r="JTW85" s="2"/>
      <c r="JTX85" s="2"/>
      <c r="JTY85" s="2"/>
      <c r="JTZ85" s="2"/>
      <c r="JUA85" s="2"/>
      <c r="JUB85" s="2"/>
      <c r="JUC85" s="2"/>
      <c r="JUD85" s="2"/>
      <c r="JUE85" s="2"/>
      <c r="JUF85" s="2"/>
      <c r="JUG85" s="2"/>
      <c r="JUH85" s="2"/>
      <c r="JUI85" s="2"/>
      <c r="JUJ85" s="2"/>
      <c r="JUK85" s="2"/>
      <c r="JUL85" s="2"/>
      <c r="JUM85" s="2"/>
      <c r="JUN85" s="2"/>
      <c r="JUO85" s="2"/>
      <c r="JUP85" s="2"/>
      <c r="JUQ85" s="2"/>
      <c r="JUR85" s="2"/>
      <c r="JUS85" s="2"/>
      <c r="JUT85" s="2"/>
      <c r="JUU85" s="2"/>
      <c r="JUV85" s="2"/>
      <c r="JUW85" s="2"/>
      <c r="JUX85" s="2"/>
      <c r="JUY85" s="2"/>
      <c r="JUZ85" s="2"/>
      <c r="JVA85" s="2"/>
      <c r="JVB85" s="2"/>
      <c r="JVC85" s="2"/>
      <c r="JVD85" s="2"/>
      <c r="JVE85" s="2"/>
      <c r="JVF85" s="2"/>
      <c r="JVG85" s="2"/>
      <c r="JVH85" s="2"/>
      <c r="JVI85" s="2"/>
      <c r="JVJ85" s="2"/>
      <c r="JVK85" s="2"/>
      <c r="JVL85" s="2"/>
      <c r="JVM85" s="2"/>
      <c r="JVN85" s="2"/>
      <c r="JVO85" s="2"/>
      <c r="JVP85" s="2"/>
      <c r="JVQ85" s="2"/>
      <c r="JVR85" s="2"/>
      <c r="JVS85" s="2"/>
      <c r="JVT85" s="2"/>
      <c r="JVU85" s="2"/>
      <c r="JVV85" s="2"/>
      <c r="JVW85" s="2"/>
      <c r="JVX85" s="2"/>
      <c r="JVY85" s="2"/>
      <c r="JVZ85" s="2"/>
      <c r="JWA85" s="2"/>
      <c r="JWB85" s="2"/>
      <c r="JWC85" s="2"/>
      <c r="JWD85" s="2"/>
      <c r="JWE85" s="2"/>
      <c r="JWF85" s="2"/>
      <c r="JWG85" s="2"/>
      <c r="JWH85" s="2"/>
      <c r="JWI85" s="2"/>
      <c r="JWJ85" s="2"/>
      <c r="JWK85" s="2"/>
      <c r="JWL85" s="2"/>
      <c r="JWM85" s="2"/>
      <c r="JWN85" s="2"/>
      <c r="JWO85" s="2"/>
      <c r="JWP85" s="2"/>
      <c r="JWQ85" s="2"/>
      <c r="JWR85" s="2"/>
      <c r="JWS85" s="2"/>
      <c r="JWT85" s="2"/>
      <c r="JWU85" s="2"/>
      <c r="JWV85" s="2"/>
      <c r="JWW85" s="2"/>
      <c r="JWX85" s="2"/>
      <c r="JWY85" s="2"/>
      <c r="JWZ85" s="2"/>
      <c r="JXA85" s="2"/>
      <c r="JXB85" s="2"/>
      <c r="JXC85" s="2"/>
      <c r="JXD85" s="2"/>
      <c r="JXE85" s="2"/>
      <c r="JXF85" s="2"/>
      <c r="JXG85" s="2"/>
      <c r="JXH85" s="2"/>
      <c r="JXI85" s="2"/>
      <c r="JXJ85" s="2"/>
      <c r="JXK85" s="2"/>
      <c r="JXL85" s="2"/>
      <c r="JXM85" s="2"/>
      <c r="JXN85" s="2"/>
      <c r="JXO85" s="2"/>
      <c r="JXP85" s="2"/>
      <c r="JXQ85" s="2"/>
      <c r="JXR85" s="2"/>
      <c r="JXS85" s="2"/>
      <c r="JXT85" s="2"/>
      <c r="JXU85" s="2"/>
      <c r="JXV85" s="2"/>
      <c r="JXW85" s="2"/>
      <c r="JXX85" s="2"/>
      <c r="JXY85" s="2"/>
      <c r="JXZ85" s="2"/>
      <c r="JYA85" s="2"/>
      <c r="JYB85" s="2"/>
      <c r="JYC85" s="2"/>
      <c r="JYD85" s="2"/>
      <c r="JYE85" s="2"/>
      <c r="JYF85" s="2"/>
      <c r="JYG85" s="2"/>
      <c r="JYH85" s="2"/>
      <c r="JYI85" s="2"/>
      <c r="JYJ85" s="2"/>
      <c r="JYK85" s="2"/>
      <c r="JYL85" s="2"/>
      <c r="JYM85" s="2"/>
      <c r="JYN85" s="2"/>
      <c r="JYO85" s="2"/>
      <c r="JYP85" s="2"/>
      <c r="JYQ85" s="2"/>
      <c r="JYR85" s="2"/>
      <c r="JYS85" s="2"/>
      <c r="JYT85" s="2"/>
      <c r="JYU85" s="2"/>
      <c r="JYV85" s="2"/>
      <c r="JYW85" s="2"/>
      <c r="JYX85" s="2"/>
      <c r="JYY85" s="2"/>
      <c r="JYZ85" s="2"/>
      <c r="JZA85" s="2"/>
      <c r="JZB85" s="2"/>
      <c r="JZC85" s="2"/>
      <c r="JZD85" s="2"/>
      <c r="JZE85" s="2"/>
      <c r="JZF85" s="2"/>
      <c r="JZG85" s="2"/>
      <c r="JZH85" s="2"/>
      <c r="JZI85" s="2"/>
      <c r="JZJ85" s="2"/>
      <c r="JZK85" s="2"/>
      <c r="JZL85" s="2"/>
      <c r="JZM85" s="2"/>
      <c r="JZN85" s="2"/>
      <c r="JZO85" s="2"/>
      <c r="JZP85" s="2"/>
      <c r="JZQ85" s="2"/>
      <c r="JZR85" s="2"/>
      <c r="JZS85" s="2"/>
      <c r="JZT85" s="2"/>
      <c r="JZU85" s="2"/>
      <c r="JZV85" s="2"/>
      <c r="JZW85" s="2"/>
      <c r="JZX85" s="2"/>
      <c r="JZY85" s="2"/>
      <c r="JZZ85" s="2"/>
      <c r="KAA85" s="2"/>
      <c r="KAB85" s="2"/>
      <c r="KAC85" s="2"/>
      <c r="KAD85" s="2"/>
      <c r="KAE85" s="2"/>
      <c r="KAF85" s="2"/>
      <c r="KAG85" s="2"/>
      <c r="KAH85" s="2"/>
      <c r="KAI85" s="2"/>
      <c r="KAJ85" s="2"/>
      <c r="KAK85" s="2"/>
      <c r="KAL85" s="2"/>
      <c r="KAM85" s="2"/>
      <c r="KAN85" s="2"/>
      <c r="KAO85" s="2"/>
      <c r="KAP85" s="2"/>
      <c r="KAQ85" s="2"/>
      <c r="KAR85" s="2"/>
      <c r="KAS85" s="2"/>
      <c r="KAT85" s="2"/>
      <c r="KAU85" s="2"/>
      <c r="KAV85" s="2"/>
      <c r="KAW85" s="2"/>
      <c r="KAX85" s="2"/>
      <c r="KAY85" s="2"/>
      <c r="KAZ85" s="2"/>
      <c r="KBA85" s="2"/>
      <c r="KBB85" s="2"/>
      <c r="KBC85" s="2"/>
      <c r="KBD85" s="2"/>
      <c r="KBE85" s="2"/>
      <c r="KBF85" s="2"/>
      <c r="KBG85" s="2"/>
      <c r="KBH85" s="2"/>
      <c r="KBI85" s="2"/>
      <c r="KBJ85" s="2"/>
      <c r="KBK85" s="2"/>
      <c r="KBL85" s="2"/>
      <c r="KBM85" s="2"/>
      <c r="KBN85" s="2"/>
      <c r="KBO85" s="2"/>
      <c r="KBP85" s="2"/>
      <c r="KBQ85" s="2"/>
      <c r="KBR85" s="2"/>
      <c r="KBS85" s="2"/>
      <c r="KBT85" s="2"/>
      <c r="KBU85" s="2"/>
      <c r="KBV85" s="2"/>
      <c r="KBW85" s="2"/>
      <c r="KBX85" s="2"/>
      <c r="KBY85" s="2"/>
      <c r="KBZ85" s="2"/>
      <c r="KCA85" s="2"/>
      <c r="KCB85" s="2"/>
      <c r="KCC85" s="2"/>
      <c r="KCD85" s="2"/>
      <c r="KCE85" s="2"/>
      <c r="KCF85" s="2"/>
      <c r="KCG85" s="2"/>
      <c r="KCH85" s="2"/>
      <c r="KCI85" s="2"/>
      <c r="KCJ85" s="2"/>
      <c r="KCK85" s="2"/>
      <c r="KCL85" s="2"/>
      <c r="KCM85" s="2"/>
      <c r="KCN85" s="2"/>
      <c r="KCO85" s="2"/>
      <c r="KCP85" s="2"/>
      <c r="KCQ85" s="2"/>
      <c r="KCR85" s="2"/>
      <c r="KCS85" s="2"/>
      <c r="KCT85" s="2"/>
      <c r="KCU85" s="2"/>
      <c r="KCV85" s="2"/>
      <c r="KCW85" s="2"/>
      <c r="KCX85" s="2"/>
      <c r="KCY85" s="2"/>
      <c r="KCZ85" s="2"/>
      <c r="KDA85" s="2"/>
      <c r="KDB85" s="2"/>
      <c r="KDC85" s="2"/>
      <c r="KDD85" s="2"/>
      <c r="KDE85" s="2"/>
      <c r="KDF85" s="2"/>
      <c r="KDG85" s="2"/>
      <c r="KDH85" s="2"/>
      <c r="KDI85" s="2"/>
      <c r="KDJ85" s="2"/>
      <c r="KDK85" s="2"/>
      <c r="KDL85" s="2"/>
      <c r="KDM85" s="2"/>
      <c r="KDN85" s="2"/>
      <c r="KDO85" s="2"/>
      <c r="KDP85" s="2"/>
      <c r="KDQ85" s="2"/>
      <c r="KDR85" s="2"/>
      <c r="KDS85" s="2"/>
      <c r="KDT85" s="2"/>
      <c r="KDU85" s="2"/>
      <c r="KDV85" s="2"/>
      <c r="KDW85" s="2"/>
      <c r="KDX85" s="2"/>
      <c r="KDY85" s="2"/>
      <c r="KDZ85" s="2"/>
      <c r="KEA85" s="2"/>
      <c r="KEB85" s="2"/>
      <c r="KEC85" s="2"/>
      <c r="KED85" s="2"/>
      <c r="KEE85" s="2"/>
      <c r="KEF85" s="2"/>
      <c r="KEG85" s="2"/>
      <c r="KEH85" s="2"/>
      <c r="KEI85" s="2"/>
      <c r="KEJ85" s="2"/>
      <c r="KEK85" s="2"/>
      <c r="KEL85" s="2"/>
      <c r="KEM85" s="2"/>
      <c r="KEN85" s="2"/>
      <c r="KEO85" s="2"/>
      <c r="KEP85" s="2"/>
      <c r="KEQ85" s="2"/>
      <c r="KER85" s="2"/>
      <c r="KES85" s="2"/>
      <c r="KET85" s="2"/>
      <c r="KEU85" s="2"/>
      <c r="KEV85" s="2"/>
      <c r="KEW85" s="2"/>
      <c r="KEX85" s="2"/>
      <c r="KEY85" s="2"/>
      <c r="KEZ85" s="2"/>
      <c r="KFA85" s="2"/>
      <c r="KFB85" s="2"/>
      <c r="KFC85" s="2"/>
      <c r="KFD85" s="2"/>
      <c r="KFE85" s="2"/>
      <c r="KFF85" s="2"/>
      <c r="KFG85" s="2"/>
      <c r="KFH85" s="2"/>
      <c r="KFI85" s="2"/>
      <c r="KFJ85" s="2"/>
      <c r="KFK85" s="2"/>
      <c r="KFL85" s="2"/>
      <c r="KFM85" s="2"/>
      <c r="KFN85" s="2"/>
      <c r="KFO85" s="2"/>
      <c r="KFP85" s="2"/>
      <c r="KFQ85" s="2"/>
      <c r="KFR85" s="2"/>
      <c r="KFS85" s="2"/>
      <c r="KFT85" s="2"/>
      <c r="KFU85" s="2"/>
      <c r="KFV85" s="2"/>
      <c r="KFW85" s="2"/>
      <c r="KFX85" s="2"/>
      <c r="KFY85" s="2"/>
      <c r="KFZ85" s="2"/>
      <c r="KGA85" s="2"/>
      <c r="KGB85" s="2"/>
      <c r="KGC85" s="2"/>
      <c r="KGD85" s="2"/>
      <c r="KGE85" s="2"/>
      <c r="KGF85" s="2"/>
      <c r="KGG85" s="2"/>
      <c r="KGH85" s="2"/>
      <c r="KGI85" s="2"/>
      <c r="KGJ85" s="2"/>
      <c r="KGK85" s="2"/>
      <c r="KGL85" s="2"/>
      <c r="KGM85" s="2"/>
      <c r="KGN85" s="2"/>
      <c r="KGO85" s="2"/>
      <c r="KGP85" s="2"/>
      <c r="KGQ85" s="2"/>
      <c r="KGR85" s="2"/>
      <c r="KGS85" s="2"/>
      <c r="KGT85" s="2"/>
      <c r="KGU85" s="2"/>
      <c r="KGV85" s="2"/>
      <c r="KGW85" s="2"/>
      <c r="KGX85" s="2"/>
      <c r="KGY85" s="2"/>
      <c r="KGZ85" s="2"/>
      <c r="KHA85" s="2"/>
      <c r="KHB85" s="2"/>
      <c r="KHC85" s="2"/>
      <c r="KHD85" s="2"/>
      <c r="KHE85" s="2"/>
      <c r="KHF85" s="2"/>
      <c r="KHG85" s="2"/>
      <c r="KHH85" s="2"/>
      <c r="KHI85" s="2"/>
      <c r="KHJ85" s="2"/>
      <c r="KHK85" s="2"/>
      <c r="KHL85" s="2"/>
      <c r="KHM85" s="2"/>
      <c r="KHN85" s="2"/>
      <c r="KHO85" s="2"/>
      <c r="KHP85" s="2"/>
      <c r="KHQ85" s="2"/>
      <c r="KHR85" s="2"/>
      <c r="KHS85" s="2"/>
      <c r="KHT85" s="2"/>
      <c r="KHU85" s="2"/>
      <c r="KHV85" s="2"/>
      <c r="KHW85" s="2"/>
      <c r="KHX85" s="2"/>
      <c r="KHY85" s="2"/>
      <c r="KHZ85" s="2"/>
      <c r="KIA85" s="2"/>
      <c r="KIB85" s="2"/>
      <c r="KIC85" s="2"/>
      <c r="KID85" s="2"/>
      <c r="KIE85" s="2"/>
      <c r="KIF85" s="2"/>
      <c r="KIG85" s="2"/>
      <c r="KIH85" s="2"/>
      <c r="KII85" s="2"/>
      <c r="KIJ85" s="2"/>
      <c r="KIK85" s="2"/>
      <c r="KIL85" s="2"/>
      <c r="KIM85" s="2"/>
      <c r="KIN85" s="2"/>
      <c r="KIO85" s="2"/>
      <c r="KIP85" s="2"/>
      <c r="KIQ85" s="2"/>
      <c r="KIR85" s="2"/>
      <c r="KIS85" s="2"/>
      <c r="KIT85" s="2"/>
      <c r="KIU85" s="2"/>
      <c r="KIV85" s="2"/>
      <c r="KIW85" s="2"/>
      <c r="KIX85" s="2"/>
      <c r="KIY85" s="2"/>
      <c r="KIZ85" s="2"/>
      <c r="KJA85" s="2"/>
      <c r="KJB85" s="2"/>
      <c r="KJC85" s="2"/>
      <c r="KJD85" s="2"/>
      <c r="KJE85" s="2"/>
      <c r="KJF85" s="2"/>
      <c r="KJG85" s="2"/>
      <c r="KJH85" s="2"/>
      <c r="KJI85" s="2"/>
      <c r="KJJ85" s="2"/>
      <c r="KJK85" s="2"/>
      <c r="KJL85" s="2"/>
      <c r="KJM85" s="2"/>
      <c r="KJN85" s="2"/>
      <c r="KJO85" s="2"/>
      <c r="KJP85" s="2"/>
      <c r="KJQ85" s="2"/>
      <c r="KJR85" s="2"/>
      <c r="KJS85" s="2"/>
      <c r="KJT85" s="2"/>
      <c r="KJU85" s="2"/>
      <c r="KJV85" s="2"/>
      <c r="KJW85" s="2"/>
      <c r="KJX85" s="2"/>
      <c r="KJY85" s="2"/>
      <c r="KJZ85" s="2"/>
      <c r="KKA85" s="2"/>
      <c r="KKB85" s="2"/>
      <c r="KKC85" s="2"/>
      <c r="KKD85" s="2"/>
      <c r="KKE85" s="2"/>
      <c r="KKF85" s="2"/>
      <c r="KKG85" s="2"/>
      <c r="KKH85" s="2"/>
      <c r="KKI85" s="2"/>
      <c r="KKJ85" s="2"/>
      <c r="KKK85" s="2"/>
      <c r="KKL85" s="2"/>
      <c r="KKM85" s="2"/>
      <c r="KKN85" s="2"/>
      <c r="KKO85" s="2"/>
      <c r="KKP85" s="2"/>
      <c r="KKQ85" s="2"/>
      <c r="KKR85" s="2"/>
      <c r="KKS85" s="2"/>
      <c r="KKT85" s="2"/>
      <c r="KKU85" s="2"/>
      <c r="KKV85" s="2"/>
      <c r="KKW85" s="2"/>
      <c r="KKX85" s="2"/>
      <c r="KKY85" s="2"/>
      <c r="KKZ85" s="2"/>
      <c r="KLA85" s="2"/>
      <c r="KLB85" s="2"/>
      <c r="KLC85" s="2"/>
      <c r="KLD85" s="2"/>
      <c r="KLE85" s="2"/>
      <c r="KLF85" s="2"/>
      <c r="KLG85" s="2"/>
      <c r="KLH85" s="2"/>
      <c r="KLI85" s="2"/>
      <c r="KLJ85" s="2"/>
      <c r="KLK85" s="2"/>
      <c r="KLL85" s="2"/>
      <c r="KLM85" s="2"/>
      <c r="KLN85" s="2"/>
      <c r="KLO85" s="2"/>
      <c r="KLP85" s="2"/>
      <c r="KLQ85" s="2"/>
      <c r="KLR85" s="2"/>
      <c r="KLS85" s="2"/>
      <c r="KLT85" s="2"/>
      <c r="KLU85" s="2"/>
      <c r="KLV85" s="2"/>
      <c r="KLW85" s="2"/>
      <c r="KLX85" s="2"/>
      <c r="KLY85" s="2"/>
      <c r="KLZ85" s="2"/>
      <c r="KMA85" s="2"/>
      <c r="KMB85" s="2"/>
      <c r="KMC85" s="2"/>
      <c r="KMD85" s="2"/>
      <c r="KME85" s="2"/>
      <c r="KMF85" s="2"/>
      <c r="KMG85" s="2"/>
      <c r="KMH85" s="2"/>
      <c r="KMI85" s="2"/>
      <c r="KMJ85" s="2"/>
      <c r="KMK85" s="2"/>
      <c r="KML85" s="2"/>
      <c r="KMM85" s="2"/>
      <c r="KMN85" s="2"/>
      <c r="KMO85" s="2"/>
      <c r="KMP85" s="2"/>
      <c r="KMQ85" s="2"/>
      <c r="KMR85" s="2"/>
      <c r="KMS85" s="2"/>
      <c r="KMT85" s="2"/>
      <c r="KMU85" s="2"/>
      <c r="KMV85" s="2"/>
      <c r="KMW85" s="2"/>
      <c r="KMX85" s="2"/>
      <c r="KMY85" s="2"/>
      <c r="KMZ85" s="2"/>
      <c r="KNA85" s="2"/>
      <c r="KNB85" s="2"/>
      <c r="KNC85" s="2"/>
      <c r="KND85" s="2"/>
      <c r="KNE85" s="2"/>
      <c r="KNF85" s="2"/>
      <c r="KNG85" s="2"/>
      <c r="KNH85" s="2"/>
      <c r="KNI85" s="2"/>
      <c r="KNJ85" s="2"/>
      <c r="KNK85" s="2"/>
      <c r="KNL85" s="2"/>
      <c r="KNM85" s="2"/>
      <c r="KNN85" s="2"/>
      <c r="KNO85" s="2"/>
      <c r="KNP85" s="2"/>
      <c r="KNQ85" s="2"/>
      <c r="KNR85" s="2"/>
      <c r="KNS85" s="2"/>
      <c r="KNT85" s="2"/>
      <c r="KNU85" s="2"/>
      <c r="KNV85" s="2"/>
      <c r="KNW85" s="2"/>
      <c r="KNX85" s="2"/>
      <c r="KNY85" s="2"/>
      <c r="KNZ85" s="2"/>
      <c r="KOA85" s="2"/>
      <c r="KOB85" s="2"/>
      <c r="KOC85" s="2"/>
      <c r="KOD85" s="2"/>
      <c r="KOE85" s="2"/>
      <c r="KOF85" s="2"/>
      <c r="KOG85" s="2"/>
      <c r="KOH85" s="2"/>
      <c r="KOI85" s="2"/>
      <c r="KOJ85" s="2"/>
      <c r="KOK85" s="2"/>
      <c r="KOL85" s="2"/>
      <c r="KOM85" s="2"/>
      <c r="KON85" s="2"/>
      <c r="KOO85" s="2"/>
      <c r="KOP85" s="2"/>
      <c r="KOQ85" s="2"/>
      <c r="KOR85" s="2"/>
      <c r="KOS85" s="2"/>
      <c r="KOT85" s="2"/>
      <c r="KOU85" s="2"/>
      <c r="KOV85" s="2"/>
      <c r="KOW85" s="2"/>
      <c r="KOX85" s="2"/>
      <c r="KOY85" s="2"/>
      <c r="KOZ85" s="2"/>
      <c r="KPA85" s="2"/>
      <c r="KPB85" s="2"/>
      <c r="KPC85" s="2"/>
      <c r="KPD85" s="2"/>
      <c r="KPE85" s="2"/>
      <c r="KPF85" s="2"/>
      <c r="KPG85" s="2"/>
      <c r="KPH85" s="2"/>
      <c r="KPI85" s="2"/>
      <c r="KPJ85" s="2"/>
      <c r="KPK85" s="2"/>
      <c r="KPL85" s="2"/>
      <c r="KPM85" s="2"/>
      <c r="KPN85" s="2"/>
      <c r="KPO85" s="2"/>
      <c r="KPP85" s="2"/>
      <c r="KPQ85" s="2"/>
      <c r="KPR85" s="2"/>
      <c r="KPS85" s="2"/>
      <c r="KPT85" s="2"/>
      <c r="KPU85" s="2"/>
      <c r="KPV85" s="2"/>
      <c r="KPW85" s="2"/>
      <c r="KPX85" s="2"/>
      <c r="KPY85" s="2"/>
      <c r="KPZ85" s="2"/>
      <c r="KQA85" s="2"/>
      <c r="KQB85" s="2"/>
      <c r="KQC85" s="2"/>
      <c r="KQD85" s="2"/>
      <c r="KQE85" s="2"/>
      <c r="KQF85" s="2"/>
      <c r="KQG85" s="2"/>
      <c r="KQH85" s="2"/>
      <c r="KQI85" s="2"/>
      <c r="KQJ85" s="2"/>
      <c r="KQK85" s="2"/>
      <c r="KQL85" s="2"/>
      <c r="KQM85" s="2"/>
      <c r="KQN85" s="2"/>
      <c r="KQO85" s="2"/>
      <c r="KQP85" s="2"/>
      <c r="KQQ85" s="2"/>
      <c r="KQR85" s="2"/>
      <c r="KQS85" s="2"/>
      <c r="KQT85" s="2"/>
      <c r="KQU85" s="2"/>
      <c r="KQV85" s="2"/>
      <c r="KQW85" s="2"/>
      <c r="KQX85" s="2"/>
      <c r="KQY85" s="2"/>
      <c r="KQZ85" s="2"/>
      <c r="KRA85" s="2"/>
      <c r="KRB85" s="2"/>
      <c r="KRC85" s="2"/>
      <c r="KRD85" s="2"/>
      <c r="KRE85" s="2"/>
      <c r="KRF85" s="2"/>
      <c r="KRG85" s="2"/>
      <c r="KRH85" s="2"/>
      <c r="KRI85" s="2"/>
      <c r="KRJ85" s="2"/>
      <c r="KRK85" s="2"/>
      <c r="KRL85" s="2"/>
      <c r="KRM85" s="2"/>
      <c r="KRN85" s="2"/>
      <c r="KRO85" s="2"/>
      <c r="KRP85" s="2"/>
      <c r="KRQ85" s="2"/>
      <c r="KRR85" s="2"/>
      <c r="KRS85" s="2"/>
      <c r="KRT85" s="2"/>
      <c r="KRU85" s="2"/>
      <c r="KRV85" s="2"/>
      <c r="KRW85" s="2"/>
      <c r="KRX85" s="2"/>
      <c r="KRY85" s="2"/>
      <c r="KRZ85" s="2"/>
      <c r="KSA85" s="2"/>
      <c r="KSB85" s="2"/>
      <c r="KSC85" s="2"/>
      <c r="KSD85" s="2"/>
      <c r="KSE85" s="2"/>
      <c r="KSF85" s="2"/>
      <c r="KSG85" s="2"/>
      <c r="KSH85" s="2"/>
      <c r="KSI85" s="2"/>
      <c r="KSJ85" s="2"/>
      <c r="KSK85" s="2"/>
      <c r="KSL85" s="2"/>
      <c r="KSM85" s="2"/>
      <c r="KSN85" s="2"/>
      <c r="KSO85" s="2"/>
      <c r="KSP85" s="2"/>
      <c r="KSQ85" s="2"/>
      <c r="KSR85" s="2"/>
      <c r="KSS85" s="2"/>
      <c r="KST85" s="2"/>
      <c r="KSU85" s="2"/>
      <c r="KSV85" s="2"/>
      <c r="KSW85" s="2"/>
      <c r="KSX85" s="2"/>
      <c r="KSY85" s="2"/>
      <c r="KSZ85" s="2"/>
      <c r="KTA85" s="2"/>
      <c r="KTB85" s="2"/>
      <c r="KTC85" s="2"/>
      <c r="KTD85" s="2"/>
      <c r="KTE85" s="2"/>
      <c r="KTF85" s="2"/>
      <c r="KTG85" s="2"/>
      <c r="KTH85" s="2"/>
      <c r="KTI85" s="2"/>
      <c r="KTJ85" s="2"/>
      <c r="KTK85" s="2"/>
      <c r="KTL85" s="2"/>
      <c r="KTM85" s="2"/>
      <c r="KTN85" s="2"/>
      <c r="KTO85" s="2"/>
      <c r="KTP85" s="2"/>
      <c r="KTQ85" s="2"/>
      <c r="KTR85" s="2"/>
      <c r="KTS85" s="2"/>
      <c r="KTT85" s="2"/>
      <c r="KTU85" s="2"/>
      <c r="KTV85" s="2"/>
      <c r="KTW85" s="2"/>
      <c r="KTX85" s="2"/>
      <c r="KTY85" s="2"/>
      <c r="KTZ85" s="2"/>
      <c r="KUA85" s="2"/>
      <c r="KUB85" s="2"/>
      <c r="KUC85" s="2"/>
      <c r="KUD85" s="2"/>
      <c r="KUE85" s="2"/>
      <c r="KUF85" s="2"/>
      <c r="KUG85" s="2"/>
      <c r="KUH85" s="2"/>
      <c r="KUI85" s="2"/>
      <c r="KUJ85" s="2"/>
      <c r="KUK85" s="2"/>
      <c r="KUL85" s="2"/>
      <c r="KUM85" s="2"/>
      <c r="KUN85" s="2"/>
      <c r="KUO85" s="2"/>
      <c r="KUP85" s="2"/>
      <c r="KUQ85" s="2"/>
      <c r="KUR85" s="2"/>
      <c r="KUS85" s="2"/>
      <c r="KUT85" s="2"/>
      <c r="KUU85" s="2"/>
      <c r="KUV85" s="2"/>
      <c r="KUW85" s="2"/>
      <c r="KUX85" s="2"/>
      <c r="KUY85" s="2"/>
      <c r="KUZ85" s="2"/>
      <c r="KVA85" s="2"/>
      <c r="KVB85" s="2"/>
      <c r="KVC85" s="2"/>
      <c r="KVD85" s="2"/>
      <c r="KVE85" s="2"/>
      <c r="KVF85" s="2"/>
      <c r="KVG85" s="2"/>
      <c r="KVH85" s="2"/>
      <c r="KVI85" s="2"/>
      <c r="KVJ85" s="2"/>
      <c r="KVK85" s="2"/>
      <c r="KVL85" s="2"/>
      <c r="KVM85" s="2"/>
      <c r="KVN85" s="2"/>
      <c r="KVO85" s="2"/>
      <c r="KVP85" s="2"/>
      <c r="KVQ85" s="2"/>
      <c r="KVR85" s="2"/>
      <c r="KVS85" s="2"/>
      <c r="KVT85" s="2"/>
      <c r="KVU85" s="2"/>
      <c r="KVV85" s="2"/>
      <c r="KVW85" s="2"/>
      <c r="KVX85" s="2"/>
      <c r="KVY85" s="2"/>
      <c r="KVZ85" s="2"/>
      <c r="KWA85" s="2"/>
      <c r="KWB85" s="2"/>
      <c r="KWC85" s="2"/>
      <c r="KWD85" s="2"/>
      <c r="KWE85" s="2"/>
      <c r="KWF85" s="2"/>
      <c r="KWG85" s="2"/>
      <c r="KWH85" s="2"/>
      <c r="KWI85" s="2"/>
      <c r="KWJ85" s="2"/>
      <c r="KWK85" s="2"/>
      <c r="KWL85" s="2"/>
      <c r="KWM85" s="2"/>
      <c r="KWN85" s="2"/>
      <c r="KWO85" s="2"/>
      <c r="KWP85" s="2"/>
      <c r="KWQ85" s="2"/>
      <c r="KWR85" s="2"/>
      <c r="KWS85" s="2"/>
      <c r="KWT85" s="2"/>
      <c r="KWU85" s="2"/>
      <c r="KWV85" s="2"/>
      <c r="KWW85" s="2"/>
      <c r="KWX85" s="2"/>
      <c r="KWY85" s="2"/>
      <c r="KWZ85" s="2"/>
      <c r="KXA85" s="2"/>
      <c r="KXB85" s="2"/>
      <c r="KXC85" s="2"/>
      <c r="KXD85" s="2"/>
      <c r="KXE85" s="2"/>
      <c r="KXF85" s="2"/>
      <c r="KXG85" s="2"/>
      <c r="KXH85" s="2"/>
      <c r="KXI85" s="2"/>
      <c r="KXJ85" s="2"/>
      <c r="KXK85" s="2"/>
      <c r="KXL85" s="2"/>
      <c r="KXM85" s="2"/>
      <c r="KXN85" s="2"/>
      <c r="KXO85" s="2"/>
      <c r="KXP85" s="2"/>
      <c r="KXQ85" s="2"/>
      <c r="KXR85" s="2"/>
      <c r="KXS85" s="2"/>
      <c r="KXT85" s="2"/>
      <c r="KXU85" s="2"/>
      <c r="KXV85" s="2"/>
      <c r="KXW85" s="2"/>
      <c r="KXX85" s="2"/>
      <c r="KXY85" s="2"/>
      <c r="KXZ85" s="2"/>
      <c r="KYA85" s="2"/>
      <c r="KYB85" s="2"/>
      <c r="KYC85" s="2"/>
      <c r="KYD85" s="2"/>
      <c r="KYE85" s="2"/>
      <c r="KYF85" s="2"/>
      <c r="KYG85" s="2"/>
      <c r="KYH85" s="2"/>
      <c r="KYI85" s="2"/>
      <c r="KYJ85" s="2"/>
      <c r="KYK85" s="2"/>
      <c r="KYL85" s="2"/>
      <c r="KYM85" s="2"/>
      <c r="KYN85" s="2"/>
      <c r="KYO85" s="2"/>
      <c r="KYP85" s="2"/>
      <c r="KYQ85" s="2"/>
      <c r="KYR85" s="2"/>
      <c r="KYS85" s="2"/>
      <c r="KYT85" s="2"/>
      <c r="KYU85" s="2"/>
      <c r="KYV85" s="2"/>
      <c r="KYW85" s="2"/>
      <c r="KYX85" s="2"/>
      <c r="KYY85" s="2"/>
      <c r="KYZ85" s="2"/>
      <c r="KZA85" s="2"/>
      <c r="KZB85" s="2"/>
      <c r="KZC85" s="2"/>
      <c r="KZD85" s="2"/>
      <c r="KZE85" s="2"/>
      <c r="KZF85" s="2"/>
      <c r="KZG85" s="2"/>
      <c r="KZH85" s="2"/>
      <c r="KZI85" s="2"/>
      <c r="KZJ85" s="2"/>
      <c r="KZK85" s="2"/>
      <c r="KZL85" s="2"/>
      <c r="KZM85" s="2"/>
      <c r="KZN85" s="2"/>
      <c r="KZO85" s="2"/>
      <c r="KZP85" s="2"/>
      <c r="KZQ85" s="2"/>
      <c r="KZR85" s="2"/>
      <c r="KZS85" s="2"/>
      <c r="KZT85" s="2"/>
      <c r="KZU85" s="2"/>
      <c r="KZV85" s="2"/>
      <c r="KZW85" s="2"/>
      <c r="KZX85" s="2"/>
      <c r="KZY85" s="2"/>
      <c r="KZZ85" s="2"/>
      <c r="LAA85" s="2"/>
      <c r="LAB85" s="2"/>
      <c r="LAC85" s="2"/>
      <c r="LAD85" s="2"/>
      <c r="LAE85" s="2"/>
      <c r="LAF85" s="2"/>
      <c r="LAG85" s="2"/>
      <c r="LAH85" s="2"/>
      <c r="LAI85" s="2"/>
      <c r="LAJ85" s="2"/>
      <c r="LAK85" s="2"/>
      <c r="LAL85" s="2"/>
      <c r="LAM85" s="2"/>
      <c r="LAN85" s="2"/>
      <c r="LAO85" s="2"/>
      <c r="LAP85" s="2"/>
      <c r="LAQ85" s="2"/>
      <c r="LAR85" s="2"/>
      <c r="LAS85" s="2"/>
      <c r="LAT85" s="2"/>
      <c r="LAU85" s="2"/>
      <c r="LAV85" s="2"/>
      <c r="LAW85" s="2"/>
      <c r="LAX85" s="2"/>
      <c r="LAY85" s="2"/>
      <c r="LAZ85" s="2"/>
      <c r="LBA85" s="2"/>
      <c r="LBB85" s="2"/>
      <c r="LBC85" s="2"/>
      <c r="LBD85" s="2"/>
      <c r="LBE85" s="2"/>
      <c r="LBF85" s="2"/>
      <c r="LBG85" s="2"/>
      <c r="LBH85" s="2"/>
      <c r="LBI85" s="2"/>
      <c r="LBJ85" s="2"/>
      <c r="LBK85" s="2"/>
      <c r="LBL85" s="2"/>
      <c r="LBM85" s="2"/>
      <c r="LBN85" s="2"/>
      <c r="LBO85" s="2"/>
      <c r="LBP85" s="2"/>
      <c r="LBQ85" s="2"/>
      <c r="LBR85" s="2"/>
      <c r="LBS85" s="2"/>
      <c r="LBT85" s="2"/>
      <c r="LBU85" s="2"/>
      <c r="LBV85" s="2"/>
      <c r="LBW85" s="2"/>
      <c r="LBX85" s="2"/>
      <c r="LBY85" s="2"/>
      <c r="LBZ85" s="2"/>
      <c r="LCA85" s="2"/>
      <c r="LCB85" s="2"/>
      <c r="LCC85" s="2"/>
      <c r="LCD85" s="2"/>
      <c r="LCE85" s="2"/>
      <c r="LCF85" s="2"/>
      <c r="LCG85" s="2"/>
      <c r="LCH85" s="2"/>
      <c r="LCI85" s="2"/>
      <c r="LCJ85" s="2"/>
      <c r="LCK85" s="2"/>
      <c r="LCL85" s="2"/>
      <c r="LCM85" s="2"/>
      <c r="LCN85" s="2"/>
      <c r="LCO85" s="2"/>
      <c r="LCP85" s="2"/>
      <c r="LCQ85" s="2"/>
      <c r="LCR85" s="2"/>
      <c r="LCS85" s="2"/>
      <c r="LCT85" s="2"/>
      <c r="LCU85" s="2"/>
      <c r="LCV85" s="2"/>
      <c r="LCW85" s="2"/>
      <c r="LCX85" s="2"/>
      <c r="LCY85" s="2"/>
      <c r="LCZ85" s="2"/>
      <c r="LDA85" s="2"/>
      <c r="LDB85" s="2"/>
      <c r="LDC85" s="2"/>
      <c r="LDD85" s="2"/>
      <c r="LDE85" s="2"/>
      <c r="LDF85" s="2"/>
      <c r="LDG85" s="2"/>
      <c r="LDH85" s="2"/>
      <c r="LDI85" s="2"/>
      <c r="LDJ85" s="2"/>
      <c r="LDK85" s="2"/>
      <c r="LDL85" s="2"/>
      <c r="LDM85" s="2"/>
      <c r="LDN85" s="2"/>
      <c r="LDO85" s="2"/>
      <c r="LDP85" s="2"/>
      <c r="LDQ85" s="2"/>
      <c r="LDR85" s="2"/>
      <c r="LDS85" s="2"/>
      <c r="LDT85" s="2"/>
      <c r="LDU85" s="2"/>
      <c r="LDV85" s="2"/>
      <c r="LDW85" s="2"/>
      <c r="LDX85" s="2"/>
      <c r="LDY85" s="2"/>
      <c r="LDZ85" s="2"/>
      <c r="LEA85" s="2"/>
      <c r="LEB85" s="2"/>
      <c r="LEC85" s="2"/>
      <c r="LED85" s="2"/>
      <c r="LEE85" s="2"/>
      <c r="LEF85" s="2"/>
      <c r="LEG85" s="2"/>
      <c r="LEH85" s="2"/>
      <c r="LEI85" s="2"/>
      <c r="LEJ85" s="2"/>
      <c r="LEK85" s="2"/>
      <c r="LEL85" s="2"/>
      <c r="LEM85" s="2"/>
      <c r="LEN85" s="2"/>
      <c r="LEO85" s="2"/>
      <c r="LEP85" s="2"/>
      <c r="LEQ85" s="2"/>
      <c r="LER85" s="2"/>
      <c r="LES85" s="2"/>
      <c r="LET85" s="2"/>
      <c r="LEU85" s="2"/>
      <c r="LEV85" s="2"/>
      <c r="LEW85" s="2"/>
      <c r="LEX85" s="2"/>
      <c r="LEY85" s="2"/>
      <c r="LEZ85" s="2"/>
      <c r="LFA85" s="2"/>
      <c r="LFB85" s="2"/>
      <c r="LFC85" s="2"/>
      <c r="LFD85" s="2"/>
      <c r="LFE85" s="2"/>
      <c r="LFF85" s="2"/>
      <c r="LFG85" s="2"/>
      <c r="LFH85" s="2"/>
      <c r="LFI85" s="2"/>
      <c r="LFJ85" s="2"/>
      <c r="LFK85" s="2"/>
      <c r="LFL85" s="2"/>
      <c r="LFM85" s="2"/>
      <c r="LFN85" s="2"/>
      <c r="LFO85" s="2"/>
      <c r="LFP85" s="2"/>
      <c r="LFQ85" s="2"/>
      <c r="LFR85" s="2"/>
      <c r="LFS85" s="2"/>
      <c r="LFT85" s="2"/>
      <c r="LFU85" s="2"/>
      <c r="LFV85" s="2"/>
      <c r="LFW85" s="2"/>
      <c r="LFX85" s="2"/>
      <c r="LFY85" s="2"/>
      <c r="LFZ85" s="2"/>
      <c r="LGA85" s="2"/>
      <c r="LGB85" s="2"/>
      <c r="LGC85" s="2"/>
      <c r="LGD85" s="2"/>
      <c r="LGE85" s="2"/>
      <c r="LGF85" s="2"/>
      <c r="LGG85" s="2"/>
      <c r="LGH85" s="2"/>
      <c r="LGI85" s="2"/>
      <c r="LGJ85" s="2"/>
      <c r="LGK85" s="2"/>
      <c r="LGL85" s="2"/>
      <c r="LGM85" s="2"/>
      <c r="LGN85" s="2"/>
      <c r="LGO85" s="2"/>
      <c r="LGP85" s="2"/>
      <c r="LGQ85" s="2"/>
      <c r="LGR85" s="2"/>
      <c r="LGS85" s="2"/>
      <c r="LGT85" s="2"/>
      <c r="LGU85" s="2"/>
      <c r="LGV85" s="2"/>
      <c r="LGW85" s="2"/>
      <c r="LGX85" s="2"/>
      <c r="LGY85" s="2"/>
      <c r="LGZ85" s="2"/>
      <c r="LHA85" s="2"/>
      <c r="LHB85" s="2"/>
      <c r="LHC85" s="2"/>
      <c r="LHD85" s="2"/>
      <c r="LHE85" s="2"/>
      <c r="LHF85" s="2"/>
      <c r="LHG85" s="2"/>
      <c r="LHH85" s="2"/>
      <c r="LHI85" s="2"/>
      <c r="LHJ85" s="2"/>
      <c r="LHK85" s="2"/>
      <c r="LHL85" s="2"/>
      <c r="LHM85" s="2"/>
      <c r="LHN85" s="2"/>
      <c r="LHO85" s="2"/>
      <c r="LHP85" s="2"/>
      <c r="LHQ85" s="2"/>
      <c r="LHR85" s="2"/>
      <c r="LHS85" s="2"/>
      <c r="LHT85" s="2"/>
      <c r="LHU85" s="2"/>
      <c r="LHV85" s="2"/>
      <c r="LHW85" s="2"/>
      <c r="LHX85" s="2"/>
      <c r="LHY85" s="2"/>
      <c r="LHZ85" s="2"/>
      <c r="LIA85" s="2"/>
      <c r="LIB85" s="2"/>
      <c r="LIC85" s="2"/>
      <c r="LID85" s="2"/>
      <c r="LIE85" s="2"/>
      <c r="LIF85" s="2"/>
      <c r="LIG85" s="2"/>
      <c r="LIH85" s="2"/>
      <c r="LII85" s="2"/>
      <c r="LIJ85" s="2"/>
      <c r="LIK85" s="2"/>
      <c r="LIL85" s="2"/>
      <c r="LIM85" s="2"/>
      <c r="LIN85" s="2"/>
      <c r="LIO85" s="2"/>
      <c r="LIP85" s="2"/>
      <c r="LIQ85" s="2"/>
      <c r="LIR85" s="2"/>
      <c r="LIS85" s="2"/>
      <c r="LIT85" s="2"/>
      <c r="LIU85" s="2"/>
      <c r="LIV85" s="2"/>
      <c r="LIW85" s="2"/>
      <c r="LIX85" s="2"/>
      <c r="LIY85" s="2"/>
      <c r="LIZ85" s="2"/>
      <c r="LJA85" s="2"/>
      <c r="LJB85" s="2"/>
      <c r="LJC85" s="2"/>
      <c r="LJD85" s="2"/>
      <c r="LJE85" s="2"/>
      <c r="LJF85" s="2"/>
      <c r="LJG85" s="2"/>
      <c r="LJH85" s="2"/>
      <c r="LJI85" s="2"/>
      <c r="LJJ85" s="2"/>
      <c r="LJK85" s="2"/>
      <c r="LJL85" s="2"/>
      <c r="LJM85" s="2"/>
      <c r="LJN85" s="2"/>
      <c r="LJO85" s="2"/>
      <c r="LJP85" s="2"/>
      <c r="LJQ85" s="2"/>
      <c r="LJR85" s="2"/>
      <c r="LJS85" s="2"/>
      <c r="LJT85" s="2"/>
      <c r="LJU85" s="2"/>
      <c r="LJV85" s="2"/>
      <c r="LJW85" s="2"/>
      <c r="LJX85" s="2"/>
      <c r="LJY85" s="2"/>
      <c r="LJZ85" s="2"/>
      <c r="LKA85" s="2"/>
      <c r="LKB85" s="2"/>
      <c r="LKC85" s="2"/>
      <c r="LKD85" s="2"/>
      <c r="LKE85" s="2"/>
      <c r="LKF85" s="2"/>
      <c r="LKG85" s="2"/>
      <c r="LKH85" s="2"/>
      <c r="LKI85" s="2"/>
      <c r="LKJ85" s="2"/>
      <c r="LKK85" s="2"/>
      <c r="LKL85" s="2"/>
      <c r="LKM85" s="2"/>
      <c r="LKN85" s="2"/>
      <c r="LKO85" s="2"/>
      <c r="LKP85" s="2"/>
      <c r="LKQ85" s="2"/>
      <c r="LKR85" s="2"/>
      <c r="LKS85" s="2"/>
      <c r="LKT85" s="2"/>
      <c r="LKU85" s="2"/>
      <c r="LKV85" s="2"/>
      <c r="LKW85" s="2"/>
      <c r="LKX85" s="2"/>
      <c r="LKY85" s="2"/>
      <c r="LKZ85" s="2"/>
      <c r="LLA85" s="2"/>
      <c r="LLB85" s="2"/>
      <c r="LLC85" s="2"/>
      <c r="LLD85" s="2"/>
      <c r="LLE85" s="2"/>
      <c r="LLF85" s="2"/>
      <c r="LLG85" s="2"/>
      <c r="LLH85" s="2"/>
      <c r="LLI85" s="2"/>
      <c r="LLJ85" s="2"/>
      <c r="LLK85" s="2"/>
      <c r="LLL85" s="2"/>
      <c r="LLM85" s="2"/>
      <c r="LLN85" s="2"/>
      <c r="LLO85" s="2"/>
      <c r="LLP85" s="2"/>
      <c r="LLQ85" s="2"/>
      <c r="LLR85" s="2"/>
      <c r="LLS85" s="2"/>
      <c r="LLT85" s="2"/>
      <c r="LLU85" s="2"/>
      <c r="LLV85" s="2"/>
      <c r="LLW85" s="2"/>
      <c r="LLX85" s="2"/>
      <c r="LLY85" s="2"/>
      <c r="LLZ85" s="2"/>
      <c r="LMA85" s="2"/>
      <c r="LMB85" s="2"/>
      <c r="LMC85" s="2"/>
      <c r="LMD85" s="2"/>
      <c r="LME85" s="2"/>
      <c r="LMF85" s="2"/>
      <c r="LMG85" s="2"/>
      <c r="LMH85" s="2"/>
      <c r="LMI85" s="2"/>
      <c r="LMJ85" s="2"/>
      <c r="LMK85" s="2"/>
      <c r="LML85" s="2"/>
      <c r="LMM85" s="2"/>
      <c r="LMN85" s="2"/>
      <c r="LMO85" s="2"/>
      <c r="LMP85" s="2"/>
      <c r="LMQ85" s="2"/>
      <c r="LMR85" s="2"/>
      <c r="LMS85" s="2"/>
      <c r="LMT85" s="2"/>
      <c r="LMU85" s="2"/>
      <c r="LMV85" s="2"/>
      <c r="LMW85" s="2"/>
      <c r="LMX85" s="2"/>
      <c r="LMY85" s="2"/>
      <c r="LMZ85" s="2"/>
      <c r="LNA85" s="2"/>
      <c r="LNB85" s="2"/>
      <c r="LNC85" s="2"/>
      <c r="LND85" s="2"/>
      <c r="LNE85" s="2"/>
      <c r="LNF85" s="2"/>
      <c r="LNG85" s="2"/>
      <c r="LNH85" s="2"/>
      <c r="LNI85" s="2"/>
      <c r="LNJ85" s="2"/>
      <c r="LNK85" s="2"/>
      <c r="LNL85" s="2"/>
      <c r="LNM85" s="2"/>
      <c r="LNN85" s="2"/>
      <c r="LNO85" s="2"/>
      <c r="LNP85" s="2"/>
      <c r="LNQ85" s="2"/>
      <c r="LNR85" s="2"/>
      <c r="LNS85" s="2"/>
      <c r="LNT85" s="2"/>
      <c r="LNU85" s="2"/>
      <c r="LNV85" s="2"/>
      <c r="LNW85" s="2"/>
      <c r="LNX85" s="2"/>
      <c r="LNY85" s="2"/>
      <c r="LNZ85" s="2"/>
      <c r="LOA85" s="2"/>
      <c r="LOB85" s="2"/>
      <c r="LOC85" s="2"/>
      <c r="LOD85" s="2"/>
      <c r="LOE85" s="2"/>
      <c r="LOF85" s="2"/>
      <c r="LOG85" s="2"/>
      <c r="LOH85" s="2"/>
      <c r="LOI85" s="2"/>
      <c r="LOJ85" s="2"/>
      <c r="LOK85" s="2"/>
      <c r="LOL85" s="2"/>
      <c r="LOM85" s="2"/>
      <c r="LON85" s="2"/>
      <c r="LOO85" s="2"/>
      <c r="LOP85" s="2"/>
      <c r="LOQ85" s="2"/>
      <c r="LOR85" s="2"/>
      <c r="LOS85" s="2"/>
      <c r="LOT85" s="2"/>
      <c r="LOU85" s="2"/>
      <c r="LOV85" s="2"/>
      <c r="LOW85" s="2"/>
      <c r="LOX85" s="2"/>
      <c r="LOY85" s="2"/>
      <c r="LOZ85" s="2"/>
      <c r="LPA85" s="2"/>
      <c r="LPB85" s="2"/>
      <c r="LPC85" s="2"/>
      <c r="LPD85" s="2"/>
      <c r="LPE85" s="2"/>
      <c r="LPF85" s="2"/>
      <c r="LPG85" s="2"/>
      <c r="LPH85" s="2"/>
      <c r="LPI85" s="2"/>
      <c r="LPJ85" s="2"/>
      <c r="LPK85" s="2"/>
      <c r="LPL85" s="2"/>
      <c r="LPM85" s="2"/>
      <c r="LPN85" s="2"/>
      <c r="LPO85" s="2"/>
      <c r="LPP85" s="2"/>
      <c r="LPQ85" s="2"/>
      <c r="LPR85" s="2"/>
      <c r="LPS85" s="2"/>
      <c r="LPT85" s="2"/>
      <c r="LPU85" s="2"/>
      <c r="LPV85" s="2"/>
      <c r="LPW85" s="2"/>
      <c r="LPX85" s="2"/>
      <c r="LPY85" s="2"/>
      <c r="LPZ85" s="2"/>
      <c r="LQA85" s="2"/>
      <c r="LQB85" s="2"/>
      <c r="LQC85" s="2"/>
      <c r="LQD85" s="2"/>
      <c r="LQE85" s="2"/>
      <c r="LQF85" s="2"/>
      <c r="LQG85" s="2"/>
      <c r="LQH85" s="2"/>
      <c r="LQI85" s="2"/>
      <c r="LQJ85" s="2"/>
      <c r="LQK85" s="2"/>
      <c r="LQL85" s="2"/>
      <c r="LQM85" s="2"/>
      <c r="LQN85" s="2"/>
      <c r="LQO85" s="2"/>
      <c r="LQP85" s="2"/>
      <c r="LQQ85" s="2"/>
      <c r="LQR85" s="2"/>
      <c r="LQS85" s="2"/>
      <c r="LQT85" s="2"/>
      <c r="LQU85" s="2"/>
      <c r="LQV85" s="2"/>
      <c r="LQW85" s="2"/>
      <c r="LQX85" s="2"/>
      <c r="LQY85" s="2"/>
      <c r="LQZ85" s="2"/>
      <c r="LRA85" s="2"/>
      <c r="LRB85" s="2"/>
      <c r="LRC85" s="2"/>
      <c r="LRD85" s="2"/>
      <c r="LRE85" s="2"/>
      <c r="LRF85" s="2"/>
      <c r="LRG85" s="2"/>
      <c r="LRH85" s="2"/>
      <c r="LRI85" s="2"/>
      <c r="LRJ85" s="2"/>
      <c r="LRK85" s="2"/>
      <c r="LRL85" s="2"/>
      <c r="LRM85" s="2"/>
      <c r="LRN85" s="2"/>
      <c r="LRO85" s="2"/>
      <c r="LRP85" s="2"/>
      <c r="LRQ85" s="2"/>
      <c r="LRR85" s="2"/>
      <c r="LRS85" s="2"/>
      <c r="LRT85" s="2"/>
      <c r="LRU85" s="2"/>
      <c r="LRV85" s="2"/>
      <c r="LRW85" s="2"/>
      <c r="LRX85" s="2"/>
      <c r="LRY85" s="2"/>
      <c r="LRZ85" s="2"/>
      <c r="LSA85" s="2"/>
      <c r="LSB85" s="2"/>
      <c r="LSC85" s="2"/>
      <c r="LSD85" s="2"/>
      <c r="LSE85" s="2"/>
      <c r="LSF85" s="2"/>
      <c r="LSG85" s="2"/>
      <c r="LSH85" s="2"/>
      <c r="LSI85" s="2"/>
      <c r="LSJ85" s="2"/>
      <c r="LSK85" s="2"/>
      <c r="LSL85" s="2"/>
      <c r="LSM85" s="2"/>
      <c r="LSN85" s="2"/>
      <c r="LSO85" s="2"/>
      <c r="LSP85" s="2"/>
      <c r="LSQ85" s="2"/>
      <c r="LSR85" s="2"/>
      <c r="LSS85" s="2"/>
      <c r="LST85" s="2"/>
      <c r="LSU85" s="2"/>
      <c r="LSV85" s="2"/>
      <c r="LSW85" s="2"/>
      <c r="LSX85" s="2"/>
      <c r="LSY85" s="2"/>
      <c r="LSZ85" s="2"/>
      <c r="LTA85" s="2"/>
      <c r="LTB85" s="2"/>
      <c r="LTC85" s="2"/>
      <c r="LTD85" s="2"/>
      <c r="LTE85" s="2"/>
      <c r="LTF85" s="2"/>
      <c r="LTG85" s="2"/>
      <c r="LTH85" s="2"/>
      <c r="LTI85" s="2"/>
      <c r="LTJ85" s="2"/>
      <c r="LTK85" s="2"/>
      <c r="LTL85" s="2"/>
      <c r="LTM85" s="2"/>
      <c r="LTN85" s="2"/>
      <c r="LTO85" s="2"/>
      <c r="LTP85" s="2"/>
      <c r="LTQ85" s="2"/>
      <c r="LTR85" s="2"/>
      <c r="LTS85" s="2"/>
      <c r="LTT85" s="2"/>
      <c r="LTU85" s="2"/>
      <c r="LTV85" s="2"/>
      <c r="LTW85" s="2"/>
      <c r="LTX85" s="2"/>
      <c r="LTY85" s="2"/>
      <c r="LTZ85" s="2"/>
      <c r="LUA85" s="2"/>
      <c r="LUB85" s="2"/>
      <c r="LUC85" s="2"/>
      <c r="LUD85" s="2"/>
      <c r="LUE85" s="2"/>
      <c r="LUF85" s="2"/>
      <c r="LUG85" s="2"/>
      <c r="LUH85" s="2"/>
      <c r="LUI85" s="2"/>
      <c r="LUJ85" s="2"/>
      <c r="LUK85" s="2"/>
      <c r="LUL85" s="2"/>
      <c r="LUM85" s="2"/>
      <c r="LUN85" s="2"/>
      <c r="LUO85" s="2"/>
      <c r="LUP85" s="2"/>
      <c r="LUQ85" s="2"/>
      <c r="LUR85" s="2"/>
      <c r="LUS85" s="2"/>
      <c r="LUT85" s="2"/>
      <c r="LUU85" s="2"/>
      <c r="LUV85" s="2"/>
      <c r="LUW85" s="2"/>
      <c r="LUX85" s="2"/>
      <c r="LUY85" s="2"/>
      <c r="LUZ85" s="2"/>
      <c r="LVA85" s="2"/>
      <c r="LVB85" s="2"/>
      <c r="LVC85" s="2"/>
      <c r="LVD85" s="2"/>
      <c r="LVE85" s="2"/>
      <c r="LVF85" s="2"/>
      <c r="LVG85" s="2"/>
      <c r="LVH85" s="2"/>
      <c r="LVI85" s="2"/>
      <c r="LVJ85" s="2"/>
      <c r="LVK85" s="2"/>
      <c r="LVL85" s="2"/>
      <c r="LVM85" s="2"/>
      <c r="LVN85" s="2"/>
      <c r="LVO85" s="2"/>
      <c r="LVP85" s="2"/>
      <c r="LVQ85" s="2"/>
      <c r="LVR85" s="2"/>
      <c r="LVS85" s="2"/>
      <c r="LVT85" s="2"/>
      <c r="LVU85" s="2"/>
      <c r="LVV85" s="2"/>
      <c r="LVW85" s="2"/>
      <c r="LVX85" s="2"/>
      <c r="LVY85" s="2"/>
      <c r="LVZ85" s="2"/>
      <c r="LWA85" s="2"/>
      <c r="LWB85" s="2"/>
      <c r="LWC85" s="2"/>
      <c r="LWD85" s="2"/>
      <c r="LWE85" s="2"/>
      <c r="LWF85" s="2"/>
      <c r="LWG85" s="2"/>
      <c r="LWH85" s="2"/>
      <c r="LWI85" s="2"/>
      <c r="LWJ85" s="2"/>
      <c r="LWK85" s="2"/>
      <c r="LWL85" s="2"/>
      <c r="LWM85" s="2"/>
      <c r="LWN85" s="2"/>
      <c r="LWO85" s="2"/>
      <c r="LWP85" s="2"/>
      <c r="LWQ85" s="2"/>
      <c r="LWR85" s="2"/>
      <c r="LWS85" s="2"/>
      <c r="LWT85" s="2"/>
      <c r="LWU85" s="2"/>
      <c r="LWV85" s="2"/>
      <c r="LWW85" s="2"/>
      <c r="LWX85" s="2"/>
      <c r="LWY85" s="2"/>
      <c r="LWZ85" s="2"/>
      <c r="LXA85" s="2"/>
      <c r="LXB85" s="2"/>
      <c r="LXC85" s="2"/>
      <c r="LXD85" s="2"/>
      <c r="LXE85" s="2"/>
      <c r="LXF85" s="2"/>
      <c r="LXG85" s="2"/>
      <c r="LXH85" s="2"/>
      <c r="LXI85" s="2"/>
      <c r="LXJ85" s="2"/>
      <c r="LXK85" s="2"/>
      <c r="LXL85" s="2"/>
      <c r="LXM85" s="2"/>
      <c r="LXN85" s="2"/>
      <c r="LXO85" s="2"/>
      <c r="LXP85" s="2"/>
      <c r="LXQ85" s="2"/>
      <c r="LXR85" s="2"/>
      <c r="LXS85" s="2"/>
      <c r="LXT85" s="2"/>
      <c r="LXU85" s="2"/>
      <c r="LXV85" s="2"/>
      <c r="LXW85" s="2"/>
      <c r="LXX85" s="2"/>
      <c r="LXY85" s="2"/>
      <c r="LXZ85" s="2"/>
      <c r="LYA85" s="2"/>
      <c r="LYB85" s="2"/>
      <c r="LYC85" s="2"/>
      <c r="LYD85" s="2"/>
      <c r="LYE85" s="2"/>
      <c r="LYF85" s="2"/>
      <c r="LYG85" s="2"/>
      <c r="LYH85" s="2"/>
      <c r="LYI85" s="2"/>
      <c r="LYJ85" s="2"/>
      <c r="LYK85" s="2"/>
      <c r="LYL85" s="2"/>
      <c r="LYM85" s="2"/>
      <c r="LYN85" s="2"/>
      <c r="LYO85" s="2"/>
      <c r="LYP85" s="2"/>
      <c r="LYQ85" s="2"/>
      <c r="LYR85" s="2"/>
      <c r="LYS85" s="2"/>
      <c r="LYT85" s="2"/>
      <c r="LYU85" s="2"/>
      <c r="LYV85" s="2"/>
      <c r="LYW85" s="2"/>
      <c r="LYX85" s="2"/>
      <c r="LYY85" s="2"/>
      <c r="LYZ85" s="2"/>
      <c r="LZA85" s="2"/>
      <c r="LZB85" s="2"/>
      <c r="LZC85" s="2"/>
      <c r="LZD85" s="2"/>
      <c r="LZE85" s="2"/>
      <c r="LZF85" s="2"/>
      <c r="LZG85" s="2"/>
      <c r="LZH85" s="2"/>
      <c r="LZI85" s="2"/>
      <c r="LZJ85" s="2"/>
      <c r="LZK85" s="2"/>
      <c r="LZL85" s="2"/>
      <c r="LZM85" s="2"/>
      <c r="LZN85" s="2"/>
      <c r="LZO85" s="2"/>
      <c r="LZP85" s="2"/>
      <c r="LZQ85" s="2"/>
      <c r="LZR85" s="2"/>
      <c r="LZS85" s="2"/>
      <c r="LZT85" s="2"/>
      <c r="LZU85" s="2"/>
      <c r="LZV85" s="2"/>
      <c r="LZW85" s="2"/>
      <c r="LZX85" s="2"/>
      <c r="LZY85" s="2"/>
      <c r="LZZ85" s="2"/>
      <c r="MAA85" s="2"/>
      <c r="MAB85" s="2"/>
      <c r="MAC85" s="2"/>
      <c r="MAD85" s="2"/>
      <c r="MAE85" s="2"/>
      <c r="MAF85" s="2"/>
      <c r="MAG85" s="2"/>
      <c r="MAH85" s="2"/>
      <c r="MAI85" s="2"/>
      <c r="MAJ85" s="2"/>
      <c r="MAK85" s="2"/>
      <c r="MAL85" s="2"/>
      <c r="MAM85" s="2"/>
      <c r="MAN85" s="2"/>
      <c r="MAO85" s="2"/>
      <c r="MAP85" s="2"/>
      <c r="MAQ85" s="2"/>
      <c r="MAR85" s="2"/>
      <c r="MAS85" s="2"/>
      <c r="MAT85" s="2"/>
      <c r="MAU85" s="2"/>
      <c r="MAV85" s="2"/>
      <c r="MAW85" s="2"/>
      <c r="MAX85" s="2"/>
      <c r="MAY85" s="2"/>
      <c r="MAZ85" s="2"/>
      <c r="MBA85" s="2"/>
      <c r="MBB85" s="2"/>
      <c r="MBC85" s="2"/>
      <c r="MBD85" s="2"/>
      <c r="MBE85" s="2"/>
      <c r="MBF85" s="2"/>
      <c r="MBG85" s="2"/>
      <c r="MBH85" s="2"/>
      <c r="MBI85" s="2"/>
      <c r="MBJ85" s="2"/>
      <c r="MBK85" s="2"/>
      <c r="MBL85" s="2"/>
      <c r="MBM85" s="2"/>
      <c r="MBN85" s="2"/>
      <c r="MBO85" s="2"/>
      <c r="MBP85" s="2"/>
      <c r="MBQ85" s="2"/>
      <c r="MBR85" s="2"/>
      <c r="MBS85" s="2"/>
      <c r="MBT85" s="2"/>
      <c r="MBU85" s="2"/>
      <c r="MBV85" s="2"/>
      <c r="MBW85" s="2"/>
      <c r="MBX85" s="2"/>
      <c r="MBY85" s="2"/>
      <c r="MBZ85" s="2"/>
      <c r="MCA85" s="2"/>
      <c r="MCB85" s="2"/>
      <c r="MCC85" s="2"/>
      <c r="MCD85" s="2"/>
      <c r="MCE85" s="2"/>
      <c r="MCF85" s="2"/>
      <c r="MCG85" s="2"/>
      <c r="MCH85" s="2"/>
      <c r="MCI85" s="2"/>
      <c r="MCJ85" s="2"/>
      <c r="MCK85" s="2"/>
      <c r="MCL85" s="2"/>
      <c r="MCM85" s="2"/>
      <c r="MCN85" s="2"/>
      <c r="MCO85" s="2"/>
      <c r="MCP85" s="2"/>
      <c r="MCQ85" s="2"/>
      <c r="MCR85" s="2"/>
      <c r="MCS85" s="2"/>
      <c r="MCT85" s="2"/>
      <c r="MCU85" s="2"/>
      <c r="MCV85" s="2"/>
      <c r="MCW85" s="2"/>
      <c r="MCX85" s="2"/>
      <c r="MCY85" s="2"/>
      <c r="MCZ85" s="2"/>
      <c r="MDA85" s="2"/>
      <c r="MDB85" s="2"/>
      <c r="MDC85" s="2"/>
      <c r="MDD85" s="2"/>
      <c r="MDE85" s="2"/>
      <c r="MDF85" s="2"/>
      <c r="MDG85" s="2"/>
      <c r="MDH85" s="2"/>
      <c r="MDI85" s="2"/>
      <c r="MDJ85" s="2"/>
      <c r="MDK85" s="2"/>
      <c r="MDL85" s="2"/>
      <c r="MDM85" s="2"/>
      <c r="MDN85" s="2"/>
      <c r="MDO85" s="2"/>
      <c r="MDP85" s="2"/>
      <c r="MDQ85" s="2"/>
      <c r="MDR85" s="2"/>
      <c r="MDS85" s="2"/>
      <c r="MDT85" s="2"/>
      <c r="MDU85" s="2"/>
      <c r="MDV85" s="2"/>
      <c r="MDW85" s="2"/>
      <c r="MDX85" s="2"/>
      <c r="MDY85" s="2"/>
      <c r="MDZ85" s="2"/>
      <c r="MEA85" s="2"/>
      <c r="MEB85" s="2"/>
      <c r="MEC85" s="2"/>
      <c r="MED85" s="2"/>
      <c r="MEE85" s="2"/>
      <c r="MEF85" s="2"/>
      <c r="MEG85" s="2"/>
      <c r="MEH85" s="2"/>
      <c r="MEI85" s="2"/>
      <c r="MEJ85" s="2"/>
      <c r="MEK85" s="2"/>
      <c r="MEL85" s="2"/>
      <c r="MEM85" s="2"/>
      <c r="MEN85" s="2"/>
      <c r="MEO85" s="2"/>
      <c r="MEP85" s="2"/>
      <c r="MEQ85" s="2"/>
      <c r="MER85" s="2"/>
      <c r="MES85" s="2"/>
      <c r="MET85" s="2"/>
      <c r="MEU85" s="2"/>
      <c r="MEV85" s="2"/>
      <c r="MEW85" s="2"/>
      <c r="MEX85" s="2"/>
      <c r="MEY85" s="2"/>
      <c r="MEZ85" s="2"/>
      <c r="MFA85" s="2"/>
      <c r="MFB85" s="2"/>
      <c r="MFC85" s="2"/>
      <c r="MFD85" s="2"/>
      <c r="MFE85" s="2"/>
      <c r="MFF85" s="2"/>
      <c r="MFG85" s="2"/>
      <c r="MFH85" s="2"/>
      <c r="MFI85" s="2"/>
      <c r="MFJ85" s="2"/>
      <c r="MFK85" s="2"/>
      <c r="MFL85" s="2"/>
      <c r="MFM85" s="2"/>
      <c r="MFN85" s="2"/>
      <c r="MFO85" s="2"/>
      <c r="MFP85" s="2"/>
      <c r="MFQ85" s="2"/>
      <c r="MFR85" s="2"/>
      <c r="MFS85" s="2"/>
      <c r="MFT85" s="2"/>
      <c r="MFU85" s="2"/>
      <c r="MFV85" s="2"/>
      <c r="MFW85" s="2"/>
      <c r="MFX85" s="2"/>
      <c r="MFY85" s="2"/>
      <c r="MFZ85" s="2"/>
      <c r="MGA85" s="2"/>
      <c r="MGB85" s="2"/>
      <c r="MGC85" s="2"/>
      <c r="MGD85" s="2"/>
      <c r="MGE85" s="2"/>
      <c r="MGF85" s="2"/>
      <c r="MGG85" s="2"/>
      <c r="MGH85" s="2"/>
      <c r="MGI85" s="2"/>
      <c r="MGJ85" s="2"/>
      <c r="MGK85" s="2"/>
      <c r="MGL85" s="2"/>
      <c r="MGM85" s="2"/>
      <c r="MGN85" s="2"/>
      <c r="MGO85" s="2"/>
      <c r="MGP85" s="2"/>
      <c r="MGQ85" s="2"/>
      <c r="MGR85" s="2"/>
      <c r="MGS85" s="2"/>
      <c r="MGT85" s="2"/>
      <c r="MGU85" s="2"/>
      <c r="MGV85" s="2"/>
      <c r="MGW85" s="2"/>
      <c r="MGX85" s="2"/>
      <c r="MGY85" s="2"/>
      <c r="MGZ85" s="2"/>
      <c r="MHA85" s="2"/>
      <c r="MHB85" s="2"/>
      <c r="MHC85" s="2"/>
      <c r="MHD85" s="2"/>
      <c r="MHE85" s="2"/>
      <c r="MHF85" s="2"/>
      <c r="MHG85" s="2"/>
      <c r="MHH85" s="2"/>
      <c r="MHI85" s="2"/>
      <c r="MHJ85" s="2"/>
      <c r="MHK85" s="2"/>
      <c r="MHL85" s="2"/>
      <c r="MHM85" s="2"/>
      <c r="MHN85" s="2"/>
      <c r="MHO85" s="2"/>
      <c r="MHP85" s="2"/>
      <c r="MHQ85" s="2"/>
      <c r="MHR85" s="2"/>
      <c r="MHS85" s="2"/>
      <c r="MHT85" s="2"/>
      <c r="MHU85" s="2"/>
      <c r="MHV85" s="2"/>
      <c r="MHW85" s="2"/>
      <c r="MHX85" s="2"/>
      <c r="MHY85" s="2"/>
      <c r="MHZ85" s="2"/>
      <c r="MIA85" s="2"/>
      <c r="MIB85" s="2"/>
      <c r="MIC85" s="2"/>
      <c r="MID85" s="2"/>
      <c r="MIE85" s="2"/>
      <c r="MIF85" s="2"/>
      <c r="MIG85" s="2"/>
      <c r="MIH85" s="2"/>
      <c r="MII85" s="2"/>
      <c r="MIJ85" s="2"/>
      <c r="MIK85" s="2"/>
      <c r="MIL85" s="2"/>
      <c r="MIM85" s="2"/>
      <c r="MIN85" s="2"/>
      <c r="MIO85" s="2"/>
      <c r="MIP85" s="2"/>
      <c r="MIQ85" s="2"/>
      <c r="MIR85" s="2"/>
      <c r="MIS85" s="2"/>
      <c r="MIT85" s="2"/>
      <c r="MIU85" s="2"/>
      <c r="MIV85" s="2"/>
      <c r="MIW85" s="2"/>
      <c r="MIX85" s="2"/>
      <c r="MIY85" s="2"/>
      <c r="MIZ85" s="2"/>
      <c r="MJA85" s="2"/>
      <c r="MJB85" s="2"/>
      <c r="MJC85" s="2"/>
      <c r="MJD85" s="2"/>
      <c r="MJE85" s="2"/>
      <c r="MJF85" s="2"/>
      <c r="MJG85" s="2"/>
      <c r="MJH85" s="2"/>
      <c r="MJI85" s="2"/>
      <c r="MJJ85" s="2"/>
      <c r="MJK85" s="2"/>
      <c r="MJL85" s="2"/>
      <c r="MJM85" s="2"/>
      <c r="MJN85" s="2"/>
      <c r="MJO85" s="2"/>
      <c r="MJP85" s="2"/>
      <c r="MJQ85" s="2"/>
      <c r="MJR85" s="2"/>
      <c r="MJS85" s="2"/>
      <c r="MJT85" s="2"/>
      <c r="MJU85" s="2"/>
      <c r="MJV85" s="2"/>
      <c r="MJW85" s="2"/>
      <c r="MJX85" s="2"/>
      <c r="MJY85" s="2"/>
      <c r="MJZ85" s="2"/>
      <c r="MKA85" s="2"/>
      <c r="MKB85" s="2"/>
      <c r="MKC85" s="2"/>
      <c r="MKD85" s="2"/>
      <c r="MKE85" s="2"/>
      <c r="MKF85" s="2"/>
      <c r="MKG85" s="2"/>
      <c r="MKH85" s="2"/>
      <c r="MKI85" s="2"/>
      <c r="MKJ85" s="2"/>
      <c r="MKK85" s="2"/>
      <c r="MKL85" s="2"/>
      <c r="MKM85" s="2"/>
      <c r="MKN85" s="2"/>
      <c r="MKO85" s="2"/>
      <c r="MKP85" s="2"/>
      <c r="MKQ85" s="2"/>
      <c r="MKR85" s="2"/>
      <c r="MKS85" s="2"/>
      <c r="MKT85" s="2"/>
      <c r="MKU85" s="2"/>
      <c r="MKV85" s="2"/>
      <c r="MKW85" s="2"/>
      <c r="MKX85" s="2"/>
      <c r="MKY85" s="2"/>
      <c r="MKZ85" s="2"/>
      <c r="MLA85" s="2"/>
      <c r="MLB85" s="2"/>
      <c r="MLC85" s="2"/>
      <c r="MLD85" s="2"/>
      <c r="MLE85" s="2"/>
      <c r="MLF85" s="2"/>
      <c r="MLG85" s="2"/>
      <c r="MLH85" s="2"/>
      <c r="MLI85" s="2"/>
      <c r="MLJ85" s="2"/>
      <c r="MLK85" s="2"/>
      <c r="MLL85" s="2"/>
      <c r="MLM85" s="2"/>
      <c r="MLN85" s="2"/>
      <c r="MLO85" s="2"/>
      <c r="MLP85" s="2"/>
      <c r="MLQ85" s="2"/>
      <c r="MLR85" s="2"/>
      <c r="MLS85" s="2"/>
      <c r="MLT85" s="2"/>
      <c r="MLU85" s="2"/>
      <c r="MLV85" s="2"/>
      <c r="MLW85" s="2"/>
      <c r="MLX85" s="2"/>
      <c r="MLY85" s="2"/>
      <c r="MLZ85" s="2"/>
      <c r="MMA85" s="2"/>
      <c r="MMB85" s="2"/>
      <c r="MMC85" s="2"/>
      <c r="MMD85" s="2"/>
      <c r="MME85" s="2"/>
      <c r="MMF85" s="2"/>
      <c r="MMG85" s="2"/>
      <c r="MMH85" s="2"/>
      <c r="MMI85" s="2"/>
      <c r="MMJ85" s="2"/>
      <c r="MMK85" s="2"/>
      <c r="MML85" s="2"/>
      <c r="MMM85" s="2"/>
      <c r="MMN85" s="2"/>
      <c r="MMO85" s="2"/>
      <c r="MMP85" s="2"/>
      <c r="MMQ85" s="2"/>
      <c r="MMR85" s="2"/>
      <c r="MMS85" s="2"/>
      <c r="MMT85" s="2"/>
      <c r="MMU85" s="2"/>
      <c r="MMV85" s="2"/>
      <c r="MMW85" s="2"/>
      <c r="MMX85" s="2"/>
      <c r="MMY85" s="2"/>
      <c r="MMZ85" s="2"/>
      <c r="MNA85" s="2"/>
      <c r="MNB85" s="2"/>
      <c r="MNC85" s="2"/>
      <c r="MND85" s="2"/>
      <c r="MNE85" s="2"/>
      <c r="MNF85" s="2"/>
      <c r="MNG85" s="2"/>
      <c r="MNH85" s="2"/>
      <c r="MNI85" s="2"/>
      <c r="MNJ85" s="2"/>
      <c r="MNK85" s="2"/>
      <c r="MNL85" s="2"/>
      <c r="MNM85" s="2"/>
      <c r="MNN85" s="2"/>
      <c r="MNO85" s="2"/>
      <c r="MNP85" s="2"/>
      <c r="MNQ85" s="2"/>
      <c r="MNR85" s="2"/>
      <c r="MNS85" s="2"/>
      <c r="MNT85" s="2"/>
      <c r="MNU85" s="2"/>
      <c r="MNV85" s="2"/>
      <c r="MNW85" s="2"/>
      <c r="MNX85" s="2"/>
      <c r="MNY85" s="2"/>
      <c r="MNZ85" s="2"/>
      <c r="MOA85" s="2"/>
      <c r="MOB85" s="2"/>
      <c r="MOC85" s="2"/>
      <c r="MOD85" s="2"/>
      <c r="MOE85" s="2"/>
      <c r="MOF85" s="2"/>
      <c r="MOG85" s="2"/>
      <c r="MOH85" s="2"/>
      <c r="MOI85" s="2"/>
      <c r="MOJ85" s="2"/>
      <c r="MOK85" s="2"/>
      <c r="MOL85" s="2"/>
      <c r="MOM85" s="2"/>
      <c r="MON85" s="2"/>
      <c r="MOO85" s="2"/>
      <c r="MOP85" s="2"/>
      <c r="MOQ85" s="2"/>
      <c r="MOR85" s="2"/>
      <c r="MOS85" s="2"/>
      <c r="MOT85" s="2"/>
      <c r="MOU85" s="2"/>
      <c r="MOV85" s="2"/>
      <c r="MOW85" s="2"/>
      <c r="MOX85" s="2"/>
      <c r="MOY85" s="2"/>
      <c r="MOZ85" s="2"/>
      <c r="MPA85" s="2"/>
      <c r="MPB85" s="2"/>
      <c r="MPC85" s="2"/>
      <c r="MPD85" s="2"/>
      <c r="MPE85" s="2"/>
      <c r="MPF85" s="2"/>
      <c r="MPG85" s="2"/>
      <c r="MPH85" s="2"/>
      <c r="MPI85" s="2"/>
      <c r="MPJ85" s="2"/>
      <c r="MPK85" s="2"/>
      <c r="MPL85" s="2"/>
      <c r="MPM85" s="2"/>
      <c r="MPN85" s="2"/>
      <c r="MPO85" s="2"/>
      <c r="MPP85" s="2"/>
      <c r="MPQ85" s="2"/>
      <c r="MPR85" s="2"/>
      <c r="MPS85" s="2"/>
      <c r="MPT85" s="2"/>
      <c r="MPU85" s="2"/>
      <c r="MPV85" s="2"/>
      <c r="MPW85" s="2"/>
      <c r="MPX85" s="2"/>
      <c r="MPY85" s="2"/>
      <c r="MPZ85" s="2"/>
      <c r="MQA85" s="2"/>
      <c r="MQB85" s="2"/>
      <c r="MQC85" s="2"/>
      <c r="MQD85" s="2"/>
      <c r="MQE85" s="2"/>
      <c r="MQF85" s="2"/>
      <c r="MQG85" s="2"/>
      <c r="MQH85" s="2"/>
      <c r="MQI85" s="2"/>
      <c r="MQJ85" s="2"/>
      <c r="MQK85" s="2"/>
      <c r="MQL85" s="2"/>
      <c r="MQM85" s="2"/>
      <c r="MQN85" s="2"/>
      <c r="MQO85" s="2"/>
      <c r="MQP85" s="2"/>
      <c r="MQQ85" s="2"/>
      <c r="MQR85" s="2"/>
      <c r="MQS85" s="2"/>
      <c r="MQT85" s="2"/>
      <c r="MQU85" s="2"/>
      <c r="MQV85" s="2"/>
      <c r="MQW85" s="2"/>
      <c r="MQX85" s="2"/>
      <c r="MQY85" s="2"/>
      <c r="MQZ85" s="2"/>
      <c r="MRA85" s="2"/>
      <c r="MRB85" s="2"/>
      <c r="MRC85" s="2"/>
      <c r="MRD85" s="2"/>
      <c r="MRE85" s="2"/>
      <c r="MRF85" s="2"/>
      <c r="MRG85" s="2"/>
      <c r="MRH85" s="2"/>
      <c r="MRI85" s="2"/>
      <c r="MRJ85" s="2"/>
      <c r="MRK85" s="2"/>
      <c r="MRL85" s="2"/>
      <c r="MRM85" s="2"/>
      <c r="MRN85" s="2"/>
      <c r="MRO85" s="2"/>
      <c r="MRP85" s="2"/>
      <c r="MRQ85" s="2"/>
      <c r="MRR85" s="2"/>
      <c r="MRS85" s="2"/>
      <c r="MRT85" s="2"/>
      <c r="MRU85" s="2"/>
      <c r="MRV85" s="2"/>
      <c r="MRW85" s="2"/>
      <c r="MRX85" s="2"/>
      <c r="MRY85" s="2"/>
      <c r="MRZ85" s="2"/>
      <c r="MSA85" s="2"/>
      <c r="MSB85" s="2"/>
      <c r="MSC85" s="2"/>
      <c r="MSD85" s="2"/>
      <c r="MSE85" s="2"/>
      <c r="MSF85" s="2"/>
      <c r="MSG85" s="2"/>
      <c r="MSH85" s="2"/>
      <c r="MSI85" s="2"/>
      <c r="MSJ85" s="2"/>
      <c r="MSK85" s="2"/>
      <c r="MSL85" s="2"/>
      <c r="MSM85" s="2"/>
      <c r="MSN85" s="2"/>
      <c r="MSO85" s="2"/>
      <c r="MSP85" s="2"/>
      <c r="MSQ85" s="2"/>
      <c r="MSR85" s="2"/>
      <c r="MSS85" s="2"/>
      <c r="MST85" s="2"/>
      <c r="MSU85" s="2"/>
      <c r="MSV85" s="2"/>
      <c r="MSW85" s="2"/>
      <c r="MSX85" s="2"/>
      <c r="MSY85" s="2"/>
      <c r="MSZ85" s="2"/>
      <c r="MTA85" s="2"/>
      <c r="MTB85" s="2"/>
      <c r="MTC85" s="2"/>
      <c r="MTD85" s="2"/>
      <c r="MTE85" s="2"/>
      <c r="MTF85" s="2"/>
      <c r="MTG85" s="2"/>
      <c r="MTH85" s="2"/>
      <c r="MTI85" s="2"/>
      <c r="MTJ85" s="2"/>
      <c r="MTK85" s="2"/>
      <c r="MTL85" s="2"/>
      <c r="MTM85" s="2"/>
      <c r="MTN85" s="2"/>
      <c r="MTO85" s="2"/>
      <c r="MTP85" s="2"/>
      <c r="MTQ85" s="2"/>
      <c r="MTR85" s="2"/>
      <c r="MTS85" s="2"/>
      <c r="MTT85" s="2"/>
      <c r="MTU85" s="2"/>
      <c r="MTV85" s="2"/>
      <c r="MTW85" s="2"/>
      <c r="MTX85" s="2"/>
      <c r="MTY85" s="2"/>
      <c r="MTZ85" s="2"/>
      <c r="MUA85" s="2"/>
      <c r="MUB85" s="2"/>
      <c r="MUC85" s="2"/>
      <c r="MUD85" s="2"/>
      <c r="MUE85" s="2"/>
      <c r="MUF85" s="2"/>
      <c r="MUG85" s="2"/>
      <c r="MUH85" s="2"/>
      <c r="MUI85" s="2"/>
      <c r="MUJ85" s="2"/>
      <c r="MUK85" s="2"/>
      <c r="MUL85" s="2"/>
      <c r="MUM85" s="2"/>
      <c r="MUN85" s="2"/>
      <c r="MUO85" s="2"/>
      <c r="MUP85" s="2"/>
      <c r="MUQ85" s="2"/>
      <c r="MUR85" s="2"/>
      <c r="MUS85" s="2"/>
      <c r="MUT85" s="2"/>
      <c r="MUU85" s="2"/>
      <c r="MUV85" s="2"/>
      <c r="MUW85" s="2"/>
      <c r="MUX85" s="2"/>
      <c r="MUY85" s="2"/>
      <c r="MUZ85" s="2"/>
      <c r="MVA85" s="2"/>
      <c r="MVB85" s="2"/>
      <c r="MVC85" s="2"/>
      <c r="MVD85" s="2"/>
      <c r="MVE85" s="2"/>
      <c r="MVF85" s="2"/>
      <c r="MVG85" s="2"/>
      <c r="MVH85" s="2"/>
      <c r="MVI85" s="2"/>
      <c r="MVJ85" s="2"/>
      <c r="MVK85" s="2"/>
      <c r="MVL85" s="2"/>
      <c r="MVM85" s="2"/>
      <c r="MVN85" s="2"/>
      <c r="MVO85" s="2"/>
      <c r="MVP85" s="2"/>
      <c r="MVQ85" s="2"/>
      <c r="MVR85" s="2"/>
      <c r="MVS85" s="2"/>
      <c r="MVT85" s="2"/>
      <c r="MVU85" s="2"/>
      <c r="MVV85" s="2"/>
      <c r="MVW85" s="2"/>
      <c r="MVX85" s="2"/>
      <c r="MVY85" s="2"/>
      <c r="MVZ85" s="2"/>
      <c r="MWA85" s="2"/>
      <c r="MWB85" s="2"/>
      <c r="MWC85" s="2"/>
      <c r="MWD85" s="2"/>
      <c r="MWE85" s="2"/>
      <c r="MWF85" s="2"/>
      <c r="MWG85" s="2"/>
      <c r="MWH85" s="2"/>
      <c r="MWI85" s="2"/>
      <c r="MWJ85" s="2"/>
      <c r="MWK85" s="2"/>
      <c r="MWL85" s="2"/>
      <c r="MWM85" s="2"/>
      <c r="MWN85" s="2"/>
      <c r="MWO85" s="2"/>
      <c r="MWP85" s="2"/>
      <c r="MWQ85" s="2"/>
      <c r="MWR85" s="2"/>
      <c r="MWS85" s="2"/>
      <c r="MWT85" s="2"/>
      <c r="MWU85" s="2"/>
      <c r="MWV85" s="2"/>
      <c r="MWW85" s="2"/>
      <c r="MWX85" s="2"/>
      <c r="MWY85" s="2"/>
      <c r="MWZ85" s="2"/>
      <c r="MXA85" s="2"/>
      <c r="MXB85" s="2"/>
      <c r="MXC85" s="2"/>
      <c r="MXD85" s="2"/>
      <c r="MXE85" s="2"/>
      <c r="MXF85" s="2"/>
      <c r="MXG85" s="2"/>
      <c r="MXH85" s="2"/>
      <c r="MXI85" s="2"/>
      <c r="MXJ85" s="2"/>
      <c r="MXK85" s="2"/>
      <c r="MXL85" s="2"/>
      <c r="MXM85" s="2"/>
      <c r="MXN85" s="2"/>
      <c r="MXO85" s="2"/>
      <c r="MXP85" s="2"/>
      <c r="MXQ85" s="2"/>
      <c r="MXR85" s="2"/>
      <c r="MXS85" s="2"/>
      <c r="MXT85" s="2"/>
      <c r="MXU85" s="2"/>
      <c r="MXV85" s="2"/>
      <c r="MXW85" s="2"/>
      <c r="MXX85" s="2"/>
      <c r="MXY85" s="2"/>
      <c r="MXZ85" s="2"/>
      <c r="MYA85" s="2"/>
      <c r="MYB85" s="2"/>
      <c r="MYC85" s="2"/>
      <c r="MYD85" s="2"/>
      <c r="MYE85" s="2"/>
      <c r="MYF85" s="2"/>
      <c r="MYG85" s="2"/>
      <c r="MYH85" s="2"/>
      <c r="MYI85" s="2"/>
      <c r="MYJ85" s="2"/>
      <c r="MYK85" s="2"/>
      <c r="MYL85" s="2"/>
      <c r="MYM85" s="2"/>
      <c r="MYN85" s="2"/>
      <c r="MYO85" s="2"/>
      <c r="MYP85" s="2"/>
      <c r="MYQ85" s="2"/>
      <c r="MYR85" s="2"/>
      <c r="MYS85" s="2"/>
      <c r="MYT85" s="2"/>
      <c r="MYU85" s="2"/>
      <c r="MYV85" s="2"/>
      <c r="MYW85" s="2"/>
      <c r="MYX85" s="2"/>
      <c r="MYY85" s="2"/>
      <c r="MYZ85" s="2"/>
      <c r="MZA85" s="2"/>
      <c r="MZB85" s="2"/>
      <c r="MZC85" s="2"/>
      <c r="MZD85" s="2"/>
      <c r="MZE85" s="2"/>
      <c r="MZF85" s="2"/>
      <c r="MZG85" s="2"/>
      <c r="MZH85" s="2"/>
      <c r="MZI85" s="2"/>
      <c r="MZJ85" s="2"/>
      <c r="MZK85" s="2"/>
      <c r="MZL85" s="2"/>
      <c r="MZM85" s="2"/>
      <c r="MZN85" s="2"/>
      <c r="MZO85" s="2"/>
      <c r="MZP85" s="2"/>
      <c r="MZQ85" s="2"/>
      <c r="MZR85" s="2"/>
      <c r="MZS85" s="2"/>
      <c r="MZT85" s="2"/>
      <c r="MZU85" s="2"/>
      <c r="MZV85" s="2"/>
      <c r="MZW85" s="2"/>
      <c r="MZX85" s="2"/>
      <c r="MZY85" s="2"/>
      <c r="MZZ85" s="2"/>
      <c r="NAA85" s="2"/>
      <c r="NAB85" s="2"/>
      <c r="NAC85" s="2"/>
      <c r="NAD85" s="2"/>
      <c r="NAE85" s="2"/>
      <c r="NAF85" s="2"/>
      <c r="NAG85" s="2"/>
      <c r="NAH85" s="2"/>
      <c r="NAI85" s="2"/>
      <c r="NAJ85" s="2"/>
      <c r="NAK85" s="2"/>
      <c r="NAL85" s="2"/>
      <c r="NAM85" s="2"/>
      <c r="NAN85" s="2"/>
      <c r="NAO85" s="2"/>
      <c r="NAP85" s="2"/>
      <c r="NAQ85" s="2"/>
      <c r="NAR85" s="2"/>
      <c r="NAS85" s="2"/>
      <c r="NAT85" s="2"/>
      <c r="NAU85" s="2"/>
      <c r="NAV85" s="2"/>
      <c r="NAW85" s="2"/>
      <c r="NAX85" s="2"/>
      <c r="NAY85" s="2"/>
      <c r="NAZ85" s="2"/>
      <c r="NBA85" s="2"/>
      <c r="NBB85" s="2"/>
      <c r="NBC85" s="2"/>
      <c r="NBD85" s="2"/>
      <c r="NBE85" s="2"/>
      <c r="NBF85" s="2"/>
      <c r="NBG85" s="2"/>
      <c r="NBH85" s="2"/>
      <c r="NBI85" s="2"/>
      <c r="NBJ85" s="2"/>
      <c r="NBK85" s="2"/>
      <c r="NBL85" s="2"/>
      <c r="NBM85" s="2"/>
      <c r="NBN85" s="2"/>
      <c r="NBO85" s="2"/>
      <c r="NBP85" s="2"/>
      <c r="NBQ85" s="2"/>
      <c r="NBR85" s="2"/>
      <c r="NBS85" s="2"/>
      <c r="NBT85" s="2"/>
      <c r="NBU85" s="2"/>
      <c r="NBV85" s="2"/>
      <c r="NBW85" s="2"/>
      <c r="NBX85" s="2"/>
      <c r="NBY85" s="2"/>
      <c r="NBZ85" s="2"/>
      <c r="NCA85" s="2"/>
      <c r="NCB85" s="2"/>
      <c r="NCC85" s="2"/>
      <c r="NCD85" s="2"/>
      <c r="NCE85" s="2"/>
      <c r="NCF85" s="2"/>
      <c r="NCG85" s="2"/>
      <c r="NCH85" s="2"/>
      <c r="NCI85" s="2"/>
      <c r="NCJ85" s="2"/>
      <c r="NCK85" s="2"/>
      <c r="NCL85" s="2"/>
      <c r="NCM85" s="2"/>
      <c r="NCN85" s="2"/>
      <c r="NCO85" s="2"/>
      <c r="NCP85" s="2"/>
      <c r="NCQ85" s="2"/>
      <c r="NCR85" s="2"/>
      <c r="NCS85" s="2"/>
      <c r="NCT85" s="2"/>
      <c r="NCU85" s="2"/>
      <c r="NCV85" s="2"/>
      <c r="NCW85" s="2"/>
      <c r="NCX85" s="2"/>
      <c r="NCY85" s="2"/>
      <c r="NCZ85" s="2"/>
      <c r="NDA85" s="2"/>
      <c r="NDB85" s="2"/>
      <c r="NDC85" s="2"/>
      <c r="NDD85" s="2"/>
      <c r="NDE85" s="2"/>
      <c r="NDF85" s="2"/>
      <c r="NDG85" s="2"/>
      <c r="NDH85" s="2"/>
      <c r="NDI85" s="2"/>
      <c r="NDJ85" s="2"/>
      <c r="NDK85" s="2"/>
      <c r="NDL85" s="2"/>
      <c r="NDM85" s="2"/>
      <c r="NDN85" s="2"/>
      <c r="NDO85" s="2"/>
      <c r="NDP85" s="2"/>
      <c r="NDQ85" s="2"/>
      <c r="NDR85" s="2"/>
      <c r="NDS85" s="2"/>
      <c r="NDT85" s="2"/>
      <c r="NDU85" s="2"/>
      <c r="NDV85" s="2"/>
      <c r="NDW85" s="2"/>
      <c r="NDX85" s="2"/>
      <c r="NDY85" s="2"/>
      <c r="NDZ85" s="2"/>
      <c r="NEA85" s="2"/>
      <c r="NEB85" s="2"/>
      <c r="NEC85" s="2"/>
      <c r="NED85" s="2"/>
      <c r="NEE85" s="2"/>
      <c r="NEF85" s="2"/>
      <c r="NEG85" s="2"/>
      <c r="NEH85" s="2"/>
      <c r="NEI85" s="2"/>
      <c r="NEJ85" s="2"/>
      <c r="NEK85" s="2"/>
      <c r="NEL85" s="2"/>
      <c r="NEM85" s="2"/>
      <c r="NEN85" s="2"/>
      <c r="NEO85" s="2"/>
      <c r="NEP85" s="2"/>
      <c r="NEQ85" s="2"/>
      <c r="NER85" s="2"/>
      <c r="NES85" s="2"/>
      <c r="NET85" s="2"/>
      <c r="NEU85" s="2"/>
      <c r="NEV85" s="2"/>
      <c r="NEW85" s="2"/>
      <c r="NEX85" s="2"/>
      <c r="NEY85" s="2"/>
      <c r="NEZ85" s="2"/>
      <c r="NFA85" s="2"/>
      <c r="NFB85" s="2"/>
      <c r="NFC85" s="2"/>
      <c r="NFD85" s="2"/>
      <c r="NFE85" s="2"/>
      <c r="NFF85" s="2"/>
      <c r="NFG85" s="2"/>
      <c r="NFH85" s="2"/>
      <c r="NFI85" s="2"/>
      <c r="NFJ85" s="2"/>
      <c r="NFK85" s="2"/>
      <c r="NFL85" s="2"/>
      <c r="NFM85" s="2"/>
      <c r="NFN85" s="2"/>
      <c r="NFO85" s="2"/>
      <c r="NFP85" s="2"/>
      <c r="NFQ85" s="2"/>
      <c r="NFR85" s="2"/>
      <c r="NFS85" s="2"/>
      <c r="NFT85" s="2"/>
      <c r="NFU85" s="2"/>
      <c r="NFV85" s="2"/>
      <c r="NFW85" s="2"/>
      <c r="NFX85" s="2"/>
      <c r="NFY85" s="2"/>
      <c r="NFZ85" s="2"/>
      <c r="NGA85" s="2"/>
      <c r="NGB85" s="2"/>
      <c r="NGC85" s="2"/>
      <c r="NGD85" s="2"/>
      <c r="NGE85" s="2"/>
      <c r="NGF85" s="2"/>
      <c r="NGG85" s="2"/>
      <c r="NGH85" s="2"/>
      <c r="NGI85" s="2"/>
      <c r="NGJ85" s="2"/>
      <c r="NGK85" s="2"/>
      <c r="NGL85" s="2"/>
      <c r="NGM85" s="2"/>
      <c r="NGN85" s="2"/>
      <c r="NGO85" s="2"/>
      <c r="NGP85" s="2"/>
      <c r="NGQ85" s="2"/>
      <c r="NGR85" s="2"/>
      <c r="NGS85" s="2"/>
      <c r="NGT85" s="2"/>
      <c r="NGU85" s="2"/>
      <c r="NGV85" s="2"/>
      <c r="NGW85" s="2"/>
      <c r="NGX85" s="2"/>
      <c r="NGY85" s="2"/>
      <c r="NGZ85" s="2"/>
      <c r="NHA85" s="2"/>
      <c r="NHB85" s="2"/>
      <c r="NHC85" s="2"/>
      <c r="NHD85" s="2"/>
      <c r="NHE85" s="2"/>
      <c r="NHF85" s="2"/>
      <c r="NHG85" s="2"/>
      <c r="NHH85" s="2"/>
      <c r="NHI85" s="2"/>
      <c r="NHJ85" s="2"/>
      <c r="NHK85" s="2"/>
      <c r="NHL85" s="2"/>
      <c r="NHM85" s="2"/>
      <c r="NHN85" s="2"/>
      <c r="NHO85" s="2"/>
      <c r="NHP85" s="2"/>
      <c r="NHQ85" s="2"/>
      <c r="NHR85" s="2"/>
      <c r="NHS85" s="2"/>
      <c r="NHT85" s="2"/>
      <c r="NHU85" s="2"/>
      <c r="NHV85" s="2"/>
      <c r="NHW85" s="2"/>
      <c r="NHX85" s="2"/>
      <c r="NHY85" s="2"/>
      <c r="NHZ85" s="2"/>
      <c r="NIA85" s="2"/>
      <c r="NIB85" s="2"/>
      <c r="NIC85" s="2"/>
      <c r="NID85" s="2"/>
      <c r="NIE85" s="2"/>
      <c r="NIF85" s="2"/>
      <c r="NIG85" s="2"/>
      <c r="NIH85" s="2"/>
      <c r="NII85" s="2"/>
      <c r="NIJ85" s="2"/>
      <c r="NIK85" s="2"/>
      <c r="NIL85" s="2"/>
      <c r="NIM85" s="2"/>
      <c r="NIN85" s="2"/>
      <c r="NIO85" s="2"/>
      <c r="NIP85" s="2"/>
      <c r="NIQ85" s="2"/>
      <c r="NIR85" s="2"/>
      <c r="NIS85" s="2"/>
      <c r="NIT85" s="2"/>
      <c r="NIU85" s="2"/>
      <c r="NIV85" s="2"/>
      <c r="NIW85" s="2"/>
      <c r="NIX85" s="2"/>
      <c r="NIY85" s="2"/>
      <c r="NIZ85" s="2"/>
      <c r="NJA85" s="2"/>
      <c r="NJB85" s="2"/>
      <c r="NJC85" s="2"/>
      <c r="NJD85" s="2"/>
      <c r="NJE85" s="2"/>
      <c r="NJF85" s="2"/>
      <c r="NJG85" s="2"/>
      <c r="NJH85" s="2"/>
      <c r="NJI85" s="2"/>
      <c r="NJJ85" s="2"/>
      <c r="NJK85" s="2"/>
      <c r="NJL85" s="2"/>
      <c r="NJM85" s="2"/>
      <c r="NJN85" s="2"/>
      <c r="NJO85" s="2"/>
      <c r="NJP85" s="2"/>
      <c r="NJQ85" s="2"/>
      <c r="NJR85" s="2"/>
      <c r="NJS85" s="2"/>
      <c r="NJT85" s="2"/>
      <c r="NJU85" s="2"/>
      <c r="NJV85" s="2"/>
      <c r="NJW85" s="2"/>
      <c r="NJX85" s="2"/>
      <c r="NJY85" s="2"/>
      <c r="NJZ85" s="2"/>
      <c r="NKA85" s="2"/>
      <c r="NKB85" s="2"/>
      <c r="NKC85" s="2"/>
      <c r="NKD85" s="2"/>
      <c r="NKE85" s="2"/>
      <c r="NKF85" s="2"/>
      <c r="NKG85" s="2"/>
      <c r="NKH85" s="2"/>
      <c r="NKI85" s="2"/>
      <c r="NKJ85" s="2"/>
      <c r="NKK85" s="2"/>
      <c r="NKL85" s="2"/>
      <c r="NKM85" s="2"/>
      <c r="NKN85" s="2"/>
      <c r="NKO85" s="2"/>
      <c r="NKP85" s="2"/>
      <c r="NKQ85" s="2"/>
      <c r="NKR85" s="2"/>
      <c r="NKS85" s="2"/>
      <c r="NKT85" s="2"/>
      <c r="NKU85" s="2"/>
      <c r="NKV85" s="2"/>
      <c r="NKW85" s="2"/>
      <c r="NKX85" s="2"/>
      <c r="NKY85" s="2"/>
      <c r="NKZ85" s="2"/>
      <c r="NLA85" s="2"/>
      <c r="NLB85" s="2"/>
      <c r="NLC85" s="2"/>
      <c r="NLD85" s="2"/>
      <c r="NLE85" s="2"/>
      <c r="NLF85" s="2"/>
      <c r="NLG85" s="2"/>
      <c r="NLH85" s="2"/>
      <c r="NLI85" s="2"/>
      <c r="NLJ85" s="2"/>
      <c r="NLK85" s="2"/>
      <c r="NLL85" s="2"/>
      <c r="NLM85" s="2"/>
      <c r="NLN85" s="2"/>
      <c r="NLO85" s="2"/>
      <c r="NLP85" s="2"/>
      <c r="NLQ85" s="2"/>
      <c r="NLR85" s="2"/>
      <c r="NLS85" s="2"/>
      <c r="NLT85" s="2"/>
      <c r="NLU85" s="2"/>
      <c r="NLV85" s="2"/>
      <c r="NLW85" s="2"/>
      <c r="NLX85" s="2"/>
      <c r="NLY85" s="2"/>
      <c r="NLZ85" s="2"/>
      <c r="NMA85" s="2"/>
      <c r="NMB85" s="2"/>
      <c r="NMC85" s="2"/>
      <c r="NMD85" s="2"/>
      <c r="NME85" s="2"/>
      <c r="NMF85" s="2"/>
      <c r="NMG85" s="2"/>
      <c r="NMH85" s="2"/>
      <c r="NMI85" s="2"/>
      <c r="NMJ85" s="2"/>
      <c r="NMK85" s="2"/>
      <c r="NML85" s="2"/>
      <c r="NMM85" s="2"/>
      <c r="NMN85" s="2"/>
      <c r="NMO85" s="2"/>
      <c r="NMP85" s="2"/>
      <c r="NMQ85" s="2"/>
      <c r="NMR85" s="2"/>
      <c r="NMS85" s="2"/>
      <c r="NMT85" s="2"/>
      <c r="NMU85" s="2"/>
      <c r="NMV85" s="2"/>
      <c r="NMW85" s="2"/>
      <c r="NMX85" s="2"/>
      <c r="NMY85" s="2"/>
      <c r="NMZ85" s="2"/>
      <c r="NNA85" s="2"/>
      <c r="NNB85" s="2"/>
      <c r="NNC85" s="2"/>
      <c r="NND85" s="2"/>
      <c r="NNE85" s="2"/>
      <c r="NNF85" s="2"/>
      <c r="NNG85" s="2"/>
      <c r="NNH85" s="2"/>
      <c r="NNI85" s="2"/>
      <c r="NNJ85" s="2"/>
      <c r="NNK85" s="2"/>
      <c r="NNL85" s="2"/>
      <c r="NNM85" s="2"/>
      <c r="NNN85" s="2"/>
      <c r="NNO85" s="2"/>
      <c r="NNP85" s="2"/>
      <c r="NNQ85" s="2"/>
      <c r="NNR85" s="2"/>
      <c r="NNS85" s="2"/>
      <c r="NNT85" s="2"/>
      <c r="NNU85" s="2"/>
      <c r="NNV85" s="2"/>
      <c r="NNW85" s="2"/>
      <c r="NNX85" s="2"/>
      <c r="NNY85" s="2"/>
      <c r="NNZ85" s="2"/>
      <c r="NOA85" s="2"/>
      <c r="NOB85" s="2"/>
      <c r="NOC85" s="2"/>
      <c r="NOD85" s="2"/>
      <c r="NOE85" s="2"/>
      <c r="NOF85" s="2"/>
      <c r="NOG85" s="2"/>
      <c r="NOH85" s="2"/>
      <c r="NOI85" s="2"/>
      <c r="NOJ85" s="2"/>
      <c r="NOK85" s="2"/>
      <c r="NOL85" s="2"/>
      <c r="NOM85" s="2"/>
      <c r="NON85" s="2"/>
      <c r="NOO85" s="2"/>
      <c r="NOP85" s="2"/>
      <c r="NOQ85" s="2"/>
      <c r="NOR85" s="2"/>
      <c r="NOS85" s="2"/>
      <c r="NOT85" s="2"/>
      <c r="NOU85" s="2"/>
      <c r="NOV85" s="2"/>
      <c r="NOW85" s="2"/>
      <c r="NOX85" s="2"/>
      <c r="NOY85" s="2"/>
      <c r="NOZ85" s="2"/>
      <c r="NPA85" s="2"/>
      <c r="NPB85" s="2"/>
      <c r="NPC85" s="2"/>
      <c r="NPD85" s="2"/>
      <c r="NPE85" s="2"/>
      <c r="NPF85" s="2"/>
      <c r="NPG85" s="2"/>
      <c r="NPH85" s="2"/>
      <c r="NPI85" s="2"/>
      <c r="NPJ85" s="2"/>
      <c r="NPK85" s="2"/>
      <c r="NPL85" s="2"/>
      <c r="NPM85" s="2"/>
      <c r="NPN85" s="2"/>
      <c r="NPO85" s="2"/>
      <c r="NPP85" s="2"/>
      <c r="NPQ85" s="2"/>
      <c r="NPR85" s="2"/>
      <c r="NPS85" s="2"/>
      <c r="NPT85" s="2"/>
      <c r="NPU85" s="2"/>
      <c r="NPV85" s="2"/>
      <c r="NPW85" s="2"/>
      <c r="NPX85" s="2"/>
      <c r="NPY85" s="2"/>
      <c r="NPZ85" s="2"/>
      <c r="NQA85" s="2"/>
      <c r="NQB85" s="2"/>
      <c r="NQC85" s="2"/>
      <c r="NQD85" s="2"/>
      <c r="NQE85" s="2"/>
      <c r="NQF85" s="2"/>
      <c r="NQG85" s="2"/>
      <c r="NQH85" s="2"/>
      <c r="NQI85" s="2"/>
      <c r="NQJ85" s="2"/>
      <c r="NQK85" s="2"/>
      <c r="NQL85" s="2"/>
      <c r="NQM85" s="2"/>
      <c r="NQN85" s="2"/>
      <c r="NQO85" s="2"/>
      <c r="NQP85" s="2"/>
      <c r="NQQ85" s="2"/>
      <c r="NQR85" s="2"/>
      <c r="NQS85" s="2"/>
      <c r="NQT85" s="2"/>
      <c r="NQU85" s="2"/>
      <c r="NQV85" s="2"/>
      <c r="NQW85" s="2"/>
      <c r="NQX85" s="2"/>
      <c r="NQY85" s="2"/>
      <c r="NQZ85" s="2"/>
      <c r="NRA85" s="2"/>
      <c r="NRB85" s="2"/>
      <c r="NRC85" s="2"/>
      <c r="NRD85" s="2"/>
      <c r="NRE85" s="2"/>
      <c r="NRF85" s="2"/>
      <c r="NRG85" s="2"/>
      <c r="NRH85" s="2"/>
      <c r="NRI85" s="2"/>
      <c r="NRJ85" s="2"/>
      <c r="NRK85" s="2"/>
      <c r="NRL85" s="2"/>
      <c r="NRM85" s="2"/>
      <c r="NRN85" s="2"/>
      <c r="NRO85" s="2"/>
      <c r="NRP85" s="2"/>
      <c r="NRQ85" s="2"/>
      <c r="NRR85" s="2"/>
      <c r="NRS85" s="2"/>
      <c r="NRT85" s="2"/>
      <c r="NRU85" s="2"/>
      <c r="NRV85" s="2"/>
      <c r="NRW85" s="2"/>
      <c r="NRX85" s="2"/>
      <c r="NRY85" s="2"/>
      <c r="NRZ85" s="2"/>
      <c r="NSA85" s="2"/>
      <c r="NSB85" s="2"/>
      <c r="NSC85" s="2"/>
      <c r="NSD85" s="2"/>
      <c r="NSE85" s="2"/>
      <c r="NSF85" s="2"/>
      <c r="NSG85" s="2"/>
      <c r="NSH85" s="2"/>
      <c r="NSI85" s="2"/>
      <c r="NSJ85" s="2"/>
      <c r="NSK85" s="2"/>
      <c r="NSL85" s="2"/>
      <c r="NSM85" s="2"/>
      <c r="NSN85" s="2"/>
      <c r="NSO85" s="2"/>
      <c r="NSP85" s="2"/>
      <c r="NSQ85" s="2"/>
      <c r="NSR85" s="2"/>
      <c r="NSS85" s="2"/>
      <c r="NST85" s="2"/>
      <c r="NSU85" s="2"/>
      <c r="NSV85" s="2"/>
      <c r="NSW85" s="2"/>
      <c r="NSX85" s="2"/>
      <c r="NSY85" s="2"/>
      <c r="NSZ85" s="2"/>
      <c r="NTA85" s="2"/>
      <c r="NTB85" s="2"/>
      <c r="NTC85" s="2"/>
      <c r="NTD85" s="2"/>
      <c r="NTE85" s="2"/>
      <c r="NTF85" s="2"/>
      <c r="NTG85" s="2"/>
      <c r="NTH85" s="2"/>
      <c r="NTI85" s="2"/>
      <c r="NTJ85" s="2"/>
      <c r="NTK85" s="2"/>
      <c r="NTL85" s="2"/>
      <c r="NTM85" s="2"/>
      <c r="NTN85" s="2"/>
      <c r="NTO85" s="2"/>
      <c r="NTP85" s="2"/>
      <c r="NTQ85" s="2"/>
      <c r="NTR85" s="2"/>
      <c r="NTS85" s="2"/>
      <c r="NTT85" s="2"/>
      <c r="NTU85" s="2"/>
      <c r="NTV85" s="2"/>
      <c r="NTW85" s="2"/>
      <c r="NTX85" s="2"/>
      <c r="NTY85" s="2"/>
      <c r="NTZ85" s="2"/>
      <c r="NUA85" s="2"/>
      <c r="NUB85" s="2"/>
      <c r="NUC85" s="2"/>
      <c r="NUD85" s="2"/>
      <c r="NUE85" s="2"/>
      <c r="NUF85" s="2"/>
      <c r="NUG85" s="2"/>
      <c r="NUH85" s="2"/>
      <c r="NUI85" s="2"/>
      <c r="NUJ85" s="2"/>
      <c r="NUK85" s="2"/>
      <c r="NUL85" s="2"/>
      <c r="NUM85" s="2"/>
      <c r="NUN85" s="2"/>
      <c r="NUO85" s="2"/>
      <c r="NUP85" s="2"/>
      <c r="NUQ85" s="2"/>
      <c r="NUR85" s="2"/>
      <c r="NUS85" s="2"/>
      <c r="NUT85" s="2"/>
      <c r="NUU85" s="2"/>
      <c r="NUV85" s="2"/>
      <c r="NUW85" s="2"/>
      <c r="NUX85" s="2"/>
      <c r="NUY85" s="2"/>
      <c r="NUZ85" s="2"/>
      <c r="NVA85" s="2"/>
      <c r="NVB85" s="2"/>
      <c r="NVC85" s="2"/>
      <c r="NVD85" s="2"/>
      <c r="NVE85" s="2"/>
      <c r="NVF85" s="2"/>
      <c r="NVG85" s="2"/>
      <c r="NVH85" s="2"/>
      <c r="NVI85" s="2"/>
      <c r="NVJ85" s="2"/>
      <c r="NVK85" s="2"/>
      <c r="NVL85" s="2"/>
      <c r="NVM85" s="2"/>
      <c r="NVN85" s="2"/>
      <c r="NVO85" s="2"/>
      <c r="NVP85" s="2"/>
      <c r="NVQ85" s="2"/>
      <c r="NVR85" s="2"/>
      <c r="NVS85" s="2"/>
      <c r="NVT85" s="2"/>
      <c r="NVU85" s="2"/>
      <c r="NVV85" s="2"/>
      <c r="NVW85" s="2"/>
      <c r="NVX85" s="2"/>
      <c r="NVY85" s="2"/>
      <c r="NVZ85" s="2"/>
      <c r="NWA85" s="2"/>
      <c r="NWB85" s="2"/>
      <c r="NWC85" s="2"/>
      <c r="NWD85" s="2"/>
      <c r="NWE85" s="2"/>
      <c r="NWF85" s="2"/>
      <c r="NWG85" s="2"/>
      <c r="NWH85" s="2"/>
      <c r="NWI85" s="2"/>
      <c r="NWJ85" s="2"/>
      <c r="NWK85" s="2"/>
      <c r="NWL85" s="2"/>
      <c r="NWM85" s="2"/>
      <c r="NWN85" s="2"/>
      <c r="NWO85" s="2"/>
      <c r="NWP85" s="2"/>
      <c r="NWQ85" s="2"/>
      <c r="NWR85" s="2"/>
      <c r="NWS85" s="2"/>
      <c r="NWT85" s="2"/>
      <c r="NWU85" s="2"/>
      <c r="NWV85" s="2"/>
      <c r="NWW85" s="2"/>
      <c r="NWX85" s="2"/>
      <c r="NWY85" s="2"/>
      <c r="NWZ85" s="2"/>
      <c r="NXA85" s="2"/>
      <c r="NXB85" s="2"/>
      <c r="NXC85" s="2"/>
      <c r="NXD85" s="2"/>
      <c r="NXE85" s="2"/>
      <c r="NXF85" s="2"/>
      <c r="NXG85" s="2"/>
      <c r="NXH85" s="2"/>
      <c r="NXI85" s="2"/>
      <c r="NXJ85" s="2"/>
      <c r="NXK85" s="2"/>
      <c r="NXL85" s="2"/>
      <c r="NXM85" s="2"/>
      <c r="NXN85" s="2"/>
      <c r="NXO85" s="2"/>
      <c r="NXP85" s="2"/>
      <c r="NXQ85" s="2"/>
      <c r="NXR85" s="2"/>
      <c r="NXS85" s="2"/>
      <c r="NXT85" s="2"/>
      <c r="NXU85" s="2"/>
      <c r="NXV85" s="2"/>
      <c r="NXW85" s="2"/>
      <c r="NXX85" s="2"/>
      <c r="NXY85" s="2"/>
      <c r="NXZ85" s="2"/>
      <c r="NYA85" s="2"/>
      <c r="NYB85" s="2"/>
      <c r="NYC85" s="2"/>
      <c r="NYD85" s="2"/>
      <c r="NYE85" s="2"/>
      <c r="NYF85" s="2"/>
      <c r="NYG85" s="2"/>
      <c r="NYH85" s="2"/>
      <c r="NYI85" s="2"/>
      <c r="NYJ85" s="2"/>
      <c r="NYK85" s="2"/>
      <c r="NYL85" s="2"/>
      <c r="NYM85" s="2"/>
      <c r="NYN85" s="2"/>
      <c r="NYO85" s="2"/>
      <c r="NYP85" s="2"/>
      <c r="NYQ85" s="2"/>
      <c r="NYR85" s="2"/>
      <c r="NYS85" s="2"/>
      <c r="NYT85" s="2"/>
      <c r="NYU85" s="2"/>
      <c r="NYV85" s="2"/>
      <c r="NYW85" s="2"/>
      <c r="NYX85" s="2"/>
      <c r="NYY85" s="2"/>
      <c r="NYZ85" s="2"/>
      <c r="NZA85" s="2"/>
      <c r="NZB85" s="2"/>
      <c r="NZC85" s="2"/>
      <c r="NZD85" s="2"/>
      <c r="NZE85" s="2"/>
      <c r="NZF85" s="2"/>
      <c r="NZG85" s="2"/>
      <c r="NZH85" s="2"/>
      <c r="NZI85" s="2"/>
      <c r="NZJ85" s="2"/>
      <c r="NZK85" s="2"/>
      <c r="NZL85" s="2"/>
      <c r="NZM85" s="2"/>
      <c r="NZN85" s="2"/>
      <c r="NZO85" s="2"/>
      <c r="NZP85" s="2"/>
      <c r="NZQ85" s="2"/>
      <c r="NZR85" s="2"/>
      <c r="NZS85" s="2"/>
      <c r="NZT85" s="2"/>
      <c r="NZU85" s="2"/>
      <c r="NZV85" s="2"/>
      <c r="NZW85" s="2"/>
      <c r="NZX85" s="2"/>
      <c r="NZY85" s="2"/>
      <c r="NZZ85" s="2"/>
      <c r="OAA85" s="2"/>
      <c r="OAB85" s="2"/>
      <c r="OAC85" s="2"/>
      <c r="OAD85" s="2"/>
      <c r="OAE85" s="2"/>
      <c r="OAF85" s="2"/>
      <c r="OAG85" s="2"/>
      <c r="OAH85" s="2"/>
      <c r="OAI85" s="2"/>
      <c r="OAJ85" s="2"/>
      <c r="OAK85" s="2"/>
      <c r="OAL85" s="2"/>
      <c r="OAM85" s="2"/>
      <c r="OAN85" s="2"/>
      <c r="OAO85" s="2"/>
      <c r="OAP85" s="2"/>
      <c r="OAQ85" s="2"/>
      <c r="OAR85" s="2"/>
      <c r="OAS85" s="2"/>
      <c r="OAT85" s="2"/>
      <c r="OAU85" s="2"/>
      <c r="OAV85" s="2"/>
      <c r="OAW85" s="2"/>
      <c r="OAX85" s="2"/>
      <c r="OAY85" s="2"/>
      <c r="OAZ85" s="2"/>
      <c r="OBA85" s="2"/>
      <c r="OBB85" s="2"/>
      <c r="OBC85" s="2"/>
      <c r="OBD85" s="2"/>
      <c r="OBE85" s="2"/>
      <c r="OBF85" s="2"/>
      <c r="OBG85" s="2"/>
      <c r="OBH85" s="2"/>
      <c r="OBI85" s="2"/>
      <c r="OBJ85" s="2"/>
      <c r="OBK85" s="2"/>
      <c r="OBL85" s="2"/>
      <c r="OBM85" s="2"/>
      <c r="OBN85" s="2"/>
      <c r="OBO85" s="2"/>
      <c r="OBP85" s="2"/>
      <c r="OBQ85" s="2"/>
      <c r="OBR85" s="2"/>
      <c r="OBS85" s="2"/>
      <c r="OBT85" s="2"/>
      <c r="OBU85" s="2"/>
      <c r="OBV85" s="2"/>
      <c r="OBW85" s="2"/>
      <c r="OBX85" s="2"/>
      <c r="OBY85" s="2"/>
      <c r="OBZ85" s="2"/>
      <c r="OCA85" s="2"/>
      <c r="OCB85" s="2"/>
      <c r="OCC85" s="2"/>
      <c r="OCD85" s="2"/>
      <c r="OCE85" s="2"/>
      <c r="OCF85" s="2"/>
      <c r="OCG85" s="2"/>
      <c r="OCH85" s="2"/>
      <c r="OCI85" s="2"/>
      <c r="OCJ85" s="2"/>
      <c r="OCK85" s="2"/>
      <c r="OCL85" s="2"/>
      <c r="OCM85" s="2"/>
      <c r="OCN85" s="2"/>
      <c r="OCO85" s="2"/>
      <c r="OCP85" s="2"/>
      <c r="OCQ85" s="2"/>
      <c r="OCR85" s="2"/>
      <c r="OCS85" s="2"/>
      <c r="OCT85" s="2"/>
      <c r="OCU85" s="2"/>
      <c r="OCV85" s="2"/>
      <c r="OCW85" s="2"/>
      <c r="OCX85" s="2"/>
      <c r="OCY85" s="2"/>
      <c r="OCZ85" s="2"/>
      <c r="ODA85" s="2"/>
      <c r="ODB85" s="2"/>
      <c r="ODC85" s="2"/>
      <c r="ODD85" s="2"/>
      <c r="ODE85" s="2"/>
      <c r="ODF85" s="2"/>
      <c r="ODG85" s="2"/>
      <c r="ODH85" s="2"/>
      <c r="ODI85" s="2"/>
      <c r="ODJ85" s="2"/>
      <c r="ODK85" s="2"/>
      <c r="ODL85" s="2"/>
      <c r="ODM85" s="2"/>
      <c r="ODN85" s="2"/>
      <c r="ODO85" s="2"/>
      <c r="ODP85" s="2"/>
      <c r="ODQ85" s="2"/>
      <c r="ODR85" s="2"/>
      <c r="ODS85" s="2"/>
      <c r="ODT85" s="2"/>
      <c r="ODU85" s="2"/>
      <c r="ODV85" s="2"/>
      <c r="ODW85" s="2"/>
      <c r="ODX85" s="2"/>
      <c r="ODY85" s="2"/>
      <c r="ODZ85" s="2"/>
      <c r="OEA85" s="2"/>
      <c r="OEB85" s="2"/>
      <c r="OEC85" s="2"/>
      <c r="OED85" s="2"/>
      <c r="OEE85" s="2"/>
      <c r="OEF85" s="2"/>
      <c r="OEG85" s="2"/>
      <c r="OEH85" s="2"/>
      <c r="OEI85" s="2"/>
      <c r="OEJ85" s="2"/>
      <c r="OEK85" s="2"/>
      <c r="OEL85" s="2"/>
      <c r="OEM85" s="2"/>
      <c r="OEN85" s="2"/>
      <c r="OEO85" s="2"/>
      <c r="OEP85" s="2"/>
      <c r="OEQ85" s="2"/>
      <c r="OER85" s="2"/>
      <c r="OES85" s="2"/>
      <c r="OET85" s="2"/>
      <c r="OEU85" s="2"/>
      <c r="OEV85" s="2"/>
      <c r="OEW85" s="2"/>
      <c r="OEX85" s="2"/>
      <c r="OEY85" s="2"/>
      <c r="OEZ85" s="2"/>
      <c r="OFA85" s="2"/>
      <c r="OFB85" s="2"/>
      <c r="OFC85" s="2"/>
      <c r="OFD85" s="2"/>
      <c r="OFE85" s="2"/>
      <c r="OFF85" s="2"/>
      <c r="OFG85" s="2"/>
      <c r="OFH85" s="2"/>
      <c r="OFI85" s="2"/>
      <c r="OFJ85" s="2"/>
      <c r="OFK85" s="2"/>
      <c r="OFL85" s="2"/>
      <c r="OFM85" s="2"/>
      <c r="OFN85" s="2"/>
      <c r="OFO85" s="2"/>
      <c r="OFP85" s="2"/>
      <c r="OFQ85" s="2"/>
      <c r="OFR85" s="2"/>
      <c r="OFS85" s="2"/>
      <c r="OFT85" s="2"/>
      <c r="OFU85" s="2"/>
      <c r="OFV85" s="2"/>
      <c r="OFW85" s="2"/>
      <c r="OFX85" s="2"/>
      <c r="OFY85" s="2"/>
      <c r="OFZ85" s="2"/>
      <c r="OGA85" s="2"/>
      <c r="OGB85" s="2"/>
      <c r="OGC85" s="2"/>
      <c r="OGD85" s="2"/>
      <c r="OGE85" s="2"/>
      <c r="OGF85" s="2"/>
      <c r="OGG85" s="2"/>
      <c r="OGH85" s="2"/>
      <c r="OGI85" s="2"/>
      <c r="OGJ85" s="2"/>
      <c r="OGK85" s="2"/>
      <c r="OGL85" s="2"/>
      <c r="OGM85" s="2"/>
      <c r="OGN85" s="2"/>
      <c r="OGO85" s="2"/>
      <c r="OGP85" s="2"/>
      <c r="OGQ85" s="2"/>
      <c r="OGR85" s="2"/>
      <c r="OGS85" s="2"/>
      <c r="OGT85" s="2"/>
      <c r="OGU85" s="2"/>
      <c r="OGV85" s="2"/>
      <c r="OGW85" s="2"/>
      <c r="OGX85" s="2"/>
      <c r="OGY85" s="2"/>
      <c r="OGZ85" s="2"/>
      <c r="OHA85" s="2"/>
      <c r="OHB85" s="2"/>
      <c r="OHC85" s="2"/>
      <c r="OHD85" s="2"/>
      <c r="OHE85" s="2"/>
      <c r="OHF85" s="2"/>
      <c r="OHG85" s="2"/>
      <c r="OHH85" s="2"/>
      <c r="OHI85" s="2"/>
      <c r="OHJ85" s="2"/>
      <c r="OHK85" s="2"/>
      <c r="OHL85" s="2"/>
      <c r="OHM85" s="2"/>
      <c r="OHN85" s="2"/>
      <c r="OHO85" s="2"/>
      <c r="OHP85" s="2"/>
      <c r="OHQ85" s="2"/>
      <c r="OHR85" s="2"/>
      <c r="OHS85" s="2"/>
      <c r="OHT85" s="2"/>
      <c r="OHU85" s="2"/>
      <c r="OHV85" s="2"/>
      <c r="OHW85" s="2"/>
      <c r="OHX85" s="2"/>
      <c r="OHY85" s="2"/>
      <c r="OHZ85" s="2"/>
      <c r="OIA85" s="2"/>
      <c r="OIB85" s="2"/>
      <c r="OIC85" s="2"/>
      <c r="OID85" s="2"/>
      <c r="OIE85" s="2"/>
      <c r="OIF85" s="2"/>
      <c r="OIG85" s="2"/>
      <c r="OIH85" s="2"/>
      <c r="OII85" s="2"/>
      <c r="OIJ85" s="2"/>
      <c r="OIK85" s="2"/>
      <c r="OIL85" s="2"/>
      <c r="OIM85" s="2"/>
      <c r="OIN85" s="2"/>
      <c r="OIO85" s="2"/>
      <c r="OIP85" s="2"/>
      <c r="OIQ85" s="2"/>
      <c r="OIR85" s="2"/>
      <c r="OIS85" s="2"/>
      <c r="OIT85" s="2"/>
      <c r="OIU85" s="2"/>
      <c r="OIV85" s="2"/>
      <c r="OIW85" s="2"/>
      <c r="OIX85" s="2"/>
      <c r="OIY85" s="2"/>
      <c r="OIZ85" s="2"/>
      <c r="OJA85" s="2"/>
      <c r="OJB85" s="2"/>
      <c r="OJC85" s="2"/>
      <c r="OJD85" s="2"/>
      <c r="OJE85" s="2"/>
      <c r="OJF85" s="2"/>
      <c r="OJG85" s="2"/>
      <c r="OJH85" s="2"/>
      <c r="OJI85" s="2"/>
      <c r="OJJ85" s="2"/>
      <c r="OJK85" s="2"/>
      <c r="OJL85" s="2"/>
      <c r="OJM85" s="2"/>
      <c r="OJN85" s="2"/>
      <c r="OJO85" s="2"/>
      <c r="OJP85" s="2"/>
      <c r="OJQ85" s="2"/>
      <c r="OJR85" s="2"/>
      <c r="OJS85" s="2"/>
      <c r="OJT85" s="2"/>
      <c r="OJU85" s="2"/>
      <c r="OJV85" s="2"/>
      <c r="OJW85" s="2"/>
      <c r="OJX85" s="2"/>
      <c r="OJY85" s="2"/>
      <c r="OJZ85" s="2"/>
      <c r="OKA85" s="2"/>
      <c r="OKB85" s="2"/>
      <c r="OKC85" s="2"/>
      <c r="OKD85" s="2"/>
      <c r="OKE85" s="2"/>
      <c r="OKF85" s="2"/>
      <c r="OKG85" s="2"/>
      <c r="OKH85" s="2"/>
      <c r="OKI85" s="2"/>
      <c r="OKJ85" s="2"/>
      <c r="OKK85" s="2"/>
      <c r="OKL85" s="2"/>
      <c r="OKM85" s="2"/>
      <c r="OKN85" s="2"/>
      <c r="OKO85" s="2"/>
      <c r="OKP85" s="2"/>
      <c r="OKQ85" s="2"/>
      <c r="OKR85" s="2"/>
      <c r="OKS85" s="2"/>
      <c r="OKT85" s="2"/>
      <c r="OKU85" s="2"/>
      <c r="OKV85" s="2"/>
      <c r="OKW85" s="2"/>
      <c r="OKX85" s="2"/>
      <c r="OKY85" s="2"/>
      <c r="OKZ85" s="2"/>
      <c r="OLA85" s="2"/>
      <c r="OLB85" s="2"/>
      <c r="OLC85" s="2"/>
      <c r="OLD85" s="2"/>
      <c r="OLE85" s="2"/>
      <c r="OLF85" s="2"/>
      <c r="OLG85" s="2"/>
      <c r="OLH85" s="2"/>
      <c r="OLI85" s="2"/>
      <c r="OLJ85" s="2"/>
      <c r="OLK85" s="2"/>
      <c r="OLL85" s="2"/>
      <c r="OLM85" s="2"/>
      <c r="OLN85" s="2"/>
      <c r="OLO85" s="2"/>
      <c r="OLP85" s="2"/>
      <c r="OLQ85" s="2"/>
      <c r="OLR85" s="2"/>
      <c r="OLS85" s="2"/>
      <c r="OLT85" s="2"/>
      <c r="OLU85" s="2"/>
      <c r="OLV85" s="2"/>
      <c r="OLW85" s="2"/>
      <c r="OLX85" s="2"/>
      <c r="OLY85" s="2"/>
      <c r="OLZ85" s="2"/>
      <c r="OMA85" s="2"/>
      <c r="OMB85" s="2"/>
      <c r="OMC85" s="2"/>
      <c r="OMD85" s="2"/>
      <c r="OME85" s="2"/>
      <c r="OMF85" s="2"/>
      <c r="OMG85" s="2"/>
      <c r="OMH85" s="2"/>
      <c r="OMI85" s="2"/>
      <c r="OMJ85" s="2"/>
      <c r="OMK85" s="2"/>
      <c r="OML85" s="2"/>
      <c r="OMM85" s="2"/>
      <c r="OMN85" s="2"/>
      <c r="OMO85" s="2"/>
      <c r="OMP85" s="2"/>
      <c r="OMQ85" s="2"/>
      <c r="OMR85" s="2"/>
      <c r="OMS85" s="2"/>
      <c r="OMT85" s="2"/>
      <c r="OMU85" s="2"/>
      <c r="OMV85" s="2"/>
      <c r="OMW85" s="2"/>
      <c r="OMX85" s="2"/>
      <c r="OMY85" s="2"/>
      <c r="OMZ85" s="2"/>
      <c r="ONA85" s="2"/>
      <c r="ONB85" s="2"/>
      <c r="ONC85" s="2"/>
      <c r="OND85" s="2"/>
      <c r="ONE85" s="2"/>
      <c r="ONF85" s="2"/>
      <c r="ONG85" s="2"/>
      <c r="ONH85" s="2"/>
      <c r="ONI85" s="2"/>
      <c r="ONJ85" s="2"/>
      <c r="ONK85" s="2"/>
      <c r="ONL85" s="2"/>
      <c r="ONM85" s="2"/>
      <c r="ONN85" s="2"/>
      <c r="ONO85" s="2"/>
      <c r="ONP85" s="2"/>
      <c r="ONQ85" s="2"/>
      <c r="ONR85" s="2"/>
      <c r="ONS85" s="2"/>
      <c r="ONT85" s="2"/>
      <c r="ONU85" s="2"/>
      <c r="ONV85" s="2"/>
      <c r="ONW85" s="2"/>
      <c r="ONX85" s="2"/>
      <c r="ONY85" s="2"/>
      <c r="ONZ85" s="2"/>
      <c r="OOA85" s="2"/>
      <c r="OOB85" s="2"/>
      <c r="OOC85" s="2"/>
      <c r="OOD85" s="2"/>
      <c r="OOE85" s="2"/>
      <c r="OOF85" s="2"/>
      <c r="OOG85" s="2"/>
      <c r="OOH85" s="2"/>
      <c r="OOI85" s="2"/>
      <c r="OOJ85" s="2"/>
      <c r="OOK85" s="2"/>
      <c r="OOL85" s="2"/>
      <c r="OOM85" s="2"/>
      <c r="OON85" s="2"/>
      <c r="OOO85" s="2"/>
      <c r="OOP85" s="2"/>
      <c r="OOQ85" s="2"/>
      <c r="OOR85" s="2"/>
      <c r="OOS85" s="2"/>
      <c r="OOT85" s="2"/>
      <c r="OOU85" s="2"/>
      <c r="OOV85" s="2"/>
      <c r="OOW85" s="2"/>
      <c r="OOX85" s="2"/>
      <c r="OOY85" s="2"/>
      <c r="OOZ85" s="2"/>
      <c r="OPA85" s="2"/>
      <c r="OPB85" s="2"/>
      <c r="OPC85" s="2"/>
      <c r="OPD85" s="2"/>
      <c r="OPE85" s="2"/>
      <c r="OPF85" s="2"/>
      <c r="OPG85" s="2"/>
      <c r="OPH85" s="2"/>
      <c r="OPI85" s="2"/>
      <c r="OPJ85" s="2"/>
      <c r="OPK85" s="2"/>
      <c r="OPL85" s="2"/>
      <c r="OPM85" s="2"/>
      <c r="OPN85" s="2"/>
      <c r="OPO85" s="2"/>
      <c r="OPP85" s="2"/>
      <c r="OPQ85" s="2"/>
      <c r="OPR85" s="2"/>
      <c r="OPS85" s="2"/>
      <c r="OPT85" s="2"/>
      <c r="OPU85" s="2"/>
      <c r="OPV85" s="2"/>
      <c r="OPW85" s="2"/>
      <c r="OPX85" s="2"/>
      <c r="OPY85" s="2"/>
      <c r="OPZ85" s="2"/>
      <c r="OQA85" s="2"/>
      <c r="OQB85" s="2"/>
      <c r="OQC85" s="2"/>
      <c r="OQD85" s="2"/>
      <c r="OQE85" s="2"/>
      <c r="OQF85" s="2"/>
      <c r="OQG85" s="2"/>
      <c r="OQH85" s="2"/>
      <c r="OQI85" s="2"/>
      <c r="OQJ85" s="2"/>
      <c r="OQK85" s="2"/>
      <c r="OQL85" s="2"/>
      <c r="OQM85" s="2"/>
      <c r="OQN85" s="2"/>
      <c r="OQO85" s="2"/>
      <c r="OQP85" s="2"/>
      <c r="OQQ85" s="2"/>
      <c r="OQR85" s="2"/>
      <c r="OQS85" s="2"/>
      <c r="OQT85" s="2"/>
      <c r="OQU85" s="2"/>
      <c r="OQV85" s="2"/>
      <c r="OQW85" s="2"/>
      <c r="OQX85" s="2"/>
      <c r="OQY85" s="2"/>
      <c r="OQZ85" s="2"/>
      <c r="ORA85" s="2"/>
      <c r="ORB85" s="2"/>
      <c r="ORC85" s="2"/>
      <c r="ORD85" s="2"/>
      <c r="ORE85" s="2"/>
      <c r="ORF85" s="2"/>
      <c r="ORG85" s="2"/>
      <c r="ORH85" s="2"/>
      <c r="ORI85" s="2"/>
      <c r="ORJ85" s="2"/>
      <c r="ORK85" s="2"/>
      <c r="ORL85" s="2"/>
      <c r="ORM85" s="2"/>
      <c r="ORN85" s="2"/>
      <c r="ORO85" s="2"/>
      <c r="ORP85" s="2"/>
      <c r="ORQ85" s="2"/>
      <c r="ORR85" s="2"/>
      <c r="ORS85" s="2"/>
      <c r="ORT85" s="2"/>
      <c r="ORU85" s="2"/>
      <c r="ORV85" s="2"/>
      <c r="ORW85" s="2"/>
      <c r="ORX85" s="2"/>
      <c r="ORY85" s="2"/>
      <c r="ORZ85" s="2"/>
      <c r="OSA85" s="2"/>
      <c r="OSB85" s="2"/>
      <c r="OSC85" s="2"/>
      <c r="OSD85" s="2"/>
      <c r="OSE85" s="2"/>
      <c r="OSF85" s="2"/>
      <c r="OSG85" s="2"/>
      <c r="OSH85" s="2"/>
      <c r="OSI85" s="2"/>
      <c r="OSJ85" s="2"/>
      <c r="OSK85" s="2"/>
      <c r="OSL85" s="2"/>
      <c r="OSM85" s="2"/>
      <c r="OSN85" s="2"/>
      <c r="OSO85" s="2"/>
      <c r="OSP85" s="2"/>
      <c r="OSQ85" s="2"/>
      <c r="OSR85" s="2"/>
      <c r="OSS85" s="2"/>
      <c r="OST85" s="2"/>
      <c r="OSU85" s="2"/>
      <c r="OSV85" s="2"/>
      <c r="OSW85" s="2"/>
      <c r="OSX85" s="2"/>
      <c r="OSY85" s="2"/>
      <c r="OSZ85" s="2"/>
      <c r="OTA85" s="2"/>
      <c r="OTB85" s="2"/>
      <c r="OTC85" s="2"/>
      <c r="OTD85" s="2"/>
      <c r="OTE85" s="2"/>
      <c r="OTF85" s="2"/>
      <c r="OTG85" s="2"/>
      <c r="OTH85" s="2"/>
      <c r="OTI85" s="2"/>
      <c r="OTJ85" s="2"/>
      <c r="OTK85" s="2"/>
      <c r="OTL85" s="2"/>
      <c r="OTM85" s="2"/>
      <c r="OTN85" s="2"/>
      <c r="OTO85" s="2"/>
      <c r="OTP85" s="2"/>
      <c r="OTQ85" s="2"/>
      <c r="OTR85" s="2"/>
      <c r="OTS85" s="2"/>
      <c r="OTT85" s="2"/>
      <c r="OTU85" s="2"/>
      <c r="OTV85" s="2"/>
      <c r="OTW85" s="2"/>
      <c r="OTX85" s="2"/>
      <c r="OTY85" s="2"/>
      <c r="OTZ85" s="2"/>
      <c r="OUA85" s="2"/>
      <c r="OUB85" s="2"/>
      <c r="OUC85" s="2"/>
      <c r="OUD85" s="2"/>
      <c r="OUE85" s="2"/>
      <c r="OUF85" s="2"/>
      <c r="OUG85" s="2"/>
      <c r="OUH85" s="2"/>
      <c r="OUI85" s="2"/>
      <c r="OUJ85" s="2"/>
      <c r="OUK85" s="2"/>
      <c r="OUL85" s="2"/>
      <c r="OUM85" s="2"/>
      <c r="OUN85" s="2"/>
      <c r="OUO85" s="2"/>
      <c r="OUP85" s="2"/>
      <c r="OUQ85" s="2"/>
      <c r="OUR85" s="2"/>
      <c r="OUS85" s="2"/>
      <c r="OUT85" s="2"/>
      <c r="OUU85" s="2"/>
      <c r="OUV85" s="2"/>
      <c r="OUW85" s="2"/>
      <c r="OUX85" s="2"/>
      <c r="OUY85" s="2"/>
      <c r="OUZ85" s="2"/>
      <c r="OVA85" s="2"/>
      <c r="OVB85" s="2"/>
      <c r="OVC85" s="2"/>
      <c r="OVD85" s="2"/>
      <c r="OVE85" s="2"/>
      <c r="OVF85" s="2"/>
      <c r="OVG85" s="2"/>
      <c r="OVH85" s="2"/>
      <c r="OVI85" s="2"/>
      <c r="OVJ85" s="2"/>
      <c r="OVK85" s="2"/>
      <c r="OVL85" s="2"/>
      <c r="OVM85" s="2"/>
      <c r="OVN85" s="2"/>
      <c r="OVO85" s="2"/>
      <c r="OVP85" s="2"/>
      <c r="OVQ85" s="2"/>
      <c r="OVR85" s="2"/>
      <c r="OVS85" s="2"/>
      <c r="OVT85" s="2"/>
      <c r="OVU85" s="2"/>
      <c r="OVV85" s="2"/>
      <c r="OVW85" s="2"/>
      <c r="OVX85" s="2"/>
      <c r="OVY85" s="2"/>
      <c r="OVZ85" s="2"/>
      <c r="OWA85" s="2"/>
      <c r="OWB85" s="2"/>
      <c r="OWC85" s="2"/>
      <c r="OWD85" s="2"/>
      <c r="OWE85" s="2"/>
      <c r="OWF85" s="2"/>
      <c r="OWG85" s="2"/>
      <c r="OWH85" s="2"/>
      <c r="OWI85" s="2"/>
      <c r="OWJ85" s="2"/>
      <c r="OWK85" s="2"/>
      <c r="OWL85" s="2"/>
      <c r="OWM85" s="2"/>
      <c r="OWN85" s="2"/>
      <c r="OWO85" s="2"/>
      <c r="OWP85" s="2"/>
      <c r="OWQ85" s="2"/>
      <c r="OWR85" s="2"/>
      <c r="OWS85" s="2"/>
      <c r="OWT85" s="2"/>
      <c r="OWU85" s="2"/>
      <c r="OWV85" s="2"/>
      <c r="OWW85" s="2"/>
      <c r="OWX85" s="2"/>
      <c r="OWY85" s="2"/>
      <c r="OWZ85" s="2"/>
      <c r="OXA85" s="2"/>
      <c r="OXB85" s="2"/>
      <c r="OXC85" s="2"/>
      <c r="OXD85" s="2"/>
      <c r="OXE85" s="2"/>
      <c r="OXF85" s="2"/>
      <c r="OXG85" s="2"/>
      <c r="OXH85" s="2"/>
      <c r="OXI85" s="2"/>
      <c r="OXJ85" s="2"/>
      <c r="OXK85" s="2"/>
      <c r="OXL85" s="2"/>
      <c r="OXM85" s="2"/>
      <c r="OXN85" s="2"/>
      <c r="OXO85" s="2"/>
      <c r="OXP85" s="2"/>
      <c r="OXQ85" s="2"/>
      <c r="OXR85" s="2"/>
      <c r="OXS85" s="2"/>
      <c r="OXT85" s="2"/>
      <c r="OXU85" s="2"/>
      <c r="OXV85" s="2"/>
      <c r="OXW85" s="2"/>
      <c r="OXX85" s="2"/>
      <c r="OXY85" s="2"/>
      <c r="OXZ85" s="2"/>
      <c r="OYA85" s="2"/>
      <c r="OYB85" s="2"/>
      <c r="OYC85" s="2"/>
      <c r="OYD85" s="2"/>
      <c r="OYE85" s="2"/>
      <c r="OYF85" s="2"/>
      <c r="OYG85" s="2"/>
      <c r="OYH85" s="2"/>
      <c r="OYI85" s="2"/>
      <c r="OYJ85" s="2"/>
      <c r="OYK85" s="2"/>
      <c r="OYL85" s="2"/>
      <c r="OYM85" s="2"/>
      <c r="OYN85" s="2"/>
      <c r="OYO85" s="2"/>
      <c r="OYP85" s="2"/>
      <c r="OYQ85" s="2"/>
      <c r="OYR85" s="2"/>
      <c r="OYS85" s="2"/>
      <c r="OYT85" s="2"/>
      <c r="OYU85" s="2"/>
      <c r="OYV85" s="2"/>
      <c r="OYW85" s="2"/>
      <c r="OYX85" s="2"/>
      <c r="OYY85" s="2"/>
      <c r="OYZ85" s="2"/>
      <c r="OZA85" s="2"/>
      <c r="OZB85" s="2"/>
      <c r="OZC85" s="2"/>
      <c r="OZD85" s="2"/>
      <c r="OZE85" s="2"/>
      <c r="OZF85" s="2"/>
      <c r="OZG85" s="2"/>
      <c r="OZH85" s="2"/>
      <c r="OZI85" s="2"/>
      <c r="OZJ85" s="2"/>
      <c r="OZK85" s="2"/>
      <c r="OZL85" s="2"/>
      <c r="OZM85" s="2"/>
      <c r="OZN85" s="2"/>
      <c r="OZO85" s="2"/>
      <c r="OZP85" s="2"/>
      <c r="OZQ85" s="2"/>
      <c r="OZR85" s="2"/>
      <c r="OZS85" s="2"/>
      <c r="OZT85" s="2"/>
      <c r="OZU85" s="2"/>
      <c r="OZV85" s="2"/>
      <c r="OZW85" s="2"/>
      <c r="OZX85" s="2"/>
      <c r="OZY85" s="2"/>
      <c r="OZZ85" s="2"/>
      <c r="PAA85" s="2"/>
      <c r="PAB85" s="2"/>
      <c r="PAC85" s="2"/>
      <c r="PAD85" s="2"/>
      <c r="PAE85" s="2"/>
      <c r="PAF85" s="2"/>
      <c r="PAG85" s="2"/>
      <c r="PAH85" s="2"/>
      <c r="PAI85" s="2"/>
      <c r="PAJ85" s="2"/>
      <c r="PAK85" s="2"/>
      <c r="PAL85" s="2"/>
      <c r="PAM85" s="2"/>
      <c r="PAN85" s="2"/>
      <c r="PAO85" s="2"/>
      <c r="PAP85" s="2"/>
      <c r="PAQ85" s="2"/>
      <c r="PAR85" s="2"/>
      <c r="PAS85" s="2"/>
      <c r="PAT85" s="2"/>
      <c r="PAU85" s="2"/>
      <c r="PAV85" s="2"/>
      <c r="PAW85" s="2"/>
      <c r="PAX85" s="2"/>
      <c r="PAY85" s="2"/>
      <c r="PAZ85" s="2"/>
      <c r="PBA85" s="2"/>
      <c r="PBB85" s="2"/>
      <c r="PBC85" s="2"/>
      <c r="PBD85" s="2"/>
      <c r="PBE85" s="2"/>
      <c r="PBF85" s="2"/>
      <c r="PBG85" s="2"/>
      <c r="PBH85" s="2"/>
      <c r="PBI85" s="2"/>
      <c r="PBJ85" s="2"/>
      <c r="PBK85" s="2"/>
      <c r="PBL85" s="2"/>
      <c r="PBM85" s="2"/>
      <c r="PBN85" s="2"/>
      <c r="PBO85" s="2"/>
      <c r="PBP85" s="2"/>
      <c r="PBQ85" s="2"/>
      <c r="PBR85" s="2"/>
      <c r="PBS85" s="2"/>
      <c r="PBT85" s="2"/>
      <c r="PBU85" s="2"/>
      <c r="PBV85" s="2"/>
      <c r="PBW85" s="2"/>
      <c r="PBX85" s="2"/>
      <c r="PBY85" s="2"/>
      <c r="PBZ85" s="2"/>
      <c r="PCA85" s="2"/>
      <c r="PCB85" s="2"/>
      <c r="PCC85" s="2"/>
      <c r="PCD85" s="2"/>
      <c r="PCE85" s="2"/>
      <c r="PCF85" s="2"/>
      <c r="PCG85" s="2"/>
      <c r="PCH85" s="2"/>
      <c r="PCI85" s="2"/>
      <c r="PCJ85" s="2"/>
      <c r="PCK85" s="2"/>
      <c r="PCL85" s="2"/>
      <c r="PCM85" s="2"/>
      <c r="PCN85" s="2"/>
      <c r="PCO85" s="2"/>
      <c r="PCP85" s="2"/>
      <c r="PCQ85" s="2"/>
      <c r="PCR85" s="2"/>
      <c r="PCS85" s="2"/>
      <c r="PCT85" s="2"/>
      <c r="PCU85" s="2"/>
      <c r="PCV85" s="2"/>
      <c r="PCW85" s="2"/>
      <c r="PCX85" s="2"/>
      <c r="PCY85" s="2"/>
      <c r="PCZ85" s="2"/>
      <c r="PDA85" s="2"/>
      <c r="PDB85" s="2"/>
      <c r="PDC85" s="2"/>
      <c r="PDD85" s="2"/>
      <c r="PDE85" s="2"/>
      <c r="PDF85" s="2"/>
      <c r="PDG85" s="2"/>
      <c r="PDH85" s="2"/>
      <c r="PDI85" s="2"/>
      <c r="PDJ85" s="2"/>
      <c r="PDK85" s="2"/>
      <c r="PDL85" s="2"/>
      <c r="PDM85" s="2"/>
      <c r="PDN85" s="2"/>
      <c r="PDO85" s="2"/>
      <c r="PDP85" s="2"/>
      <c r="PDQ85" s="2"/>
      <c r="PDR85" s="2"/>
      <c r="PDS85" s="2"/>
      <c r="PDT85" s="2"/>
      <c r="PDU85" s="2"/>
      <c r="PDV85" s="2"/>
      <c r="PDW85" s="2"/>
      <c r="PDX85" s="2"/>
      <c r="PDY85" s="2"/>
      <c r="PDZ85" s="2"/>
      <c r="PEA85" s="2"/>
      <c r="PEB85" s="2"/>
      <c r="PEC85" s="2"/>
      <c r="PED85" s="2"/>
      <c r="PEE85" s="2"/>
      <c r="PEF85" s="2"/>
      <c r="PEG85" s="2"/>
      <c r="PEH85" s="2"/>
      <c r="PEI85" s="2"/>
      <c r="PEJ85" s="2"/>
      <c r="PEK85" s="2"/>
      <c r="PEL85" s="2"/>
      <c r="PEM85" s="2"/>
      <c r="PEN85" s="2"/>
      <c r="PEO85" s="2"/>
      <c r="PEP85" s="2"/>
      <c r="PEQ85" s="2"/>
      <c r="PER85" s="2"/>
      <c r="PES85" s="2"/>
      <c r="PET85" s="2"/>
      <c r="PEU85" s="2"/>
      <c r="PEV85" s="2"/>
      <c r="PEW85" s="2"/>
      <c r="PEX85" s="2"/>
      <c r="PEY85" s="2"/>
      <c r="PEZ85" s="2"/>
      <c r="PFA85" s="2"/>
      <c r="PFB85" s="2"/>
      <c r="PFC85" s="2"/>
      <c r="PFD85" s="2"/>
      <c r="PFE85" s="2"/>
      <c r="PFF85" s="2"/>
      <c r="PFG85" s="2"/>
      <c r="PFH85" s="2"/>
      <c r="PFI85" s="2"/>
      <c r="PFJ85" s="2"/>
      <c r="PFK85" s="2"/>
      <c r="PFL85" s="2"/>
      <c r="PFM85" s="2"/>
      <c r="PFN85" s="2"/>
      <c r="PFO85" s="2"/>
      <c r="PFP85" s="2"/>
      <c r="PFQ85" s="2"/>
      <c r="PFR85" s="2"/>
      <c r="PFS85" s="2"/>
      <c r="PFT85" s="2"/>
      <c r="PFU85" s="2"/>
      <c r="PFV85" s="2"/>
      <c r="PFW85" s="2"/>
      <c r="PFX85" s="2"/>
      <c r="PFY85" s="2"/>
      <c r="PFZ85" s="2"/>
      <c r="PGA85" s="2"/>
      <c r="PGB85" s="2"/>
      <c r="PGC85" s="2"/>
      <c r="PGD85" s="2"/>
      <c r="PGE85" s="2"/>
      <c r="PGF85" s="2"/>
      <c r="PGG85" s="2"/>
      <c r="PGH85" s="2"/>
      <c r="PGI85" s="2"/>
      <c r="PGJ85" s="2"/>
      <c r="PGK85" s="2"/>
      <c r="PGL85" s="2"/>
      <c r="PGM85" s="2"/>
      <c r="PGN85" s="2"/>
      <c r="PGO85" s="2"/>
      <c r="PGP85" s="2"/>
      <c r="PGQ85" s="2"/>
      <c r="PGR85" s="2"/>
      <c r="PGS85" s="2"/>
      <c r="PGT85" s="2"/>
      <c r="PGU85" s="2"/>
      <c r="PGV85" s="2"/>
      <c r="PGW85" s="2"/>
      <c r="PGX85" s="2"/>
      <c r="PGY85" s="2"/>
      <c r="PGZ85" s="2"/>
      <c r="PHA85" s="2"/>
      <c r="PHB85" s="2"/>
      <c r="PHC85" s="2"/>
      <c r="PHD85" s="2"/>
      <c r="PHE85" s="2"/>
      <c r="PHF85" s="2"/>
      <c r="PHG85" s="2"/>
      <c r="PHH85" s="2"/>
      <c r="PHI85" s="2"/>
      <c r="PHJ85" s="2"/>
      <c r="PHK85" s="2"/>
      <c r="PHL85" s="2"/>
      <c r="PHM85" s="2"/>
      <c r="PHN85" s="2"/>
      <c r="PHO85" s="2"/>
      <c r="PHP85" s="2"/>
      <c r="PHQ85" s="2"/>
      <c r="PHR85" s="2"/>
      <c r="PHS85" s="2"/>
      <c r="PHT85" s="2"/>
      <c r="PHU85" s="2"/>
      <c r="PHV85" s="2"/>
      <c r="PHW85" s="2"/>
      <c r="PHX85" s="2"/>
      <c r="PHY85" s="2"/>
      <c r="PHZ85" s="2"/>
      <c r="PIA85" s="2"/>
      <c r="PIB85" s="2"/>
      <c r="PIC85" s="2"/>
      <c r="PID85" s="2"/>
      <c r="PIE85" s="2"/>
      <c r="PIF85" s="2"/>
      <c r="PIG85" s="2"/>
      <c r="PIH85" s="2"/>
      <c r="PII85" s="2"/>
      <c r="PIJ85" s="2"/>
      <c r="PIK85" s="2"/>
      <c r="PIL85" s="2"/>
      <c r="PIM85" s="2"/>
      <c r="PIN85" s="2"/>
      <c r="PIO85" s="2"/>
      <c r="PIP85" s="2"/>
      <c r="PIQ85" s="2"/>
      <c r="PIR85" s="2"/>
      <c r="PIS85" s="2"/>
      <c r="PIT85" s="2"/>
      <c r="PIU85" s="2"/>
      <c r="PIV85" s="2"/>
      <c r="PIW85" s="2"/>
      <c r="PIX85" s="2"/>
      <c r="PIY85" s="2"/>
      <c r="PIZ85" s="2"/>
      <c r="PJA85" s="2"/>
      <c r="PJB85" s="2"/>
      <c r="PJC85" s="2"/>
      <c r="PJD85" s="2"/>
      <c r="PJE85" s="2"/>
      <c r="PJF85" s="2"/>
      <c r="PJG85" s="2"/>
      <c r="PJH85" s="2"/>
      <c r="PJI85" s="2"/>
      <c r="PJJ85" s="2"/>
      <c r="PJK85" s="2"/>
      <c r="PJL85" s="2"/>
      <c r="PJM85" s="2"/>
      <c r="PJN85" s="2"/>
      <c r="PJO85" s="2"/>
      <c r="PJP85" s="2"/>
      <c r="PJQ85" s="2"/>
      <c r="PJR85" s="2"/>
      <c r="PJS85" s="2"/>
      <c r="PJT85" s="2"/>
      <c r="PJU85" s="2"/>
      <c r="PJV85" s="2"/>
      <c r="PJW85" s="2"/>
      <c r="PJX85" s="2"/>
      <c r="PJY85" s="2"/>
      <c r="PJZ85" s="2"/>
      <c r="PKA85" s="2"/>
      <c r="PKB85" s="2"/>
      <c r="PKC85" s="2"/>
      <c r="PKD85" s="2"/>
      <c r="PKE85" s="2"/>
      <c r="PKF85" s="2"/>
      <c r="PKG85" s="2"/>
      <c r="PKH85" s="2"/>
      <c r="PKI85" s="2"/>
      <c r="PKJ85" s="2"/>
      <c r="PKK85" s="2"/>
      <c r="PKL85" s="2"/>
      <c r="PKM85" s="2"/>
      <c r="PKN85" s="2"/>
      <c r="PKO85" s="2"/>
      <c r="PKP85" s="2"/>
      <c r="PKQ85" s="2"/>
      <c r="PKR85" s="2"/>
      <c r="PKS85" s="2"/>
      <c r="PKT85" s="2"/>
      <c r="PKU85" s="2"/>
      <c r="PKV85" s="2"/>
      <c r="PKW85" s="2"/>
      <c r="PKX85" s="2"/>
      <c r="PKY85" s="2"/>
      <c r="PKZ85" s="2"/>
      <c r="PLA85" s="2"/>
      <c r="PLB85" s="2"/>
      <c r="PLC85" s="2"/>
      <c r="PLD85" s="2"/>
      <c r="PLE85" s="2"/>
      <c r="PLF85" s="2"/>
      <c r="PLG85" s="2"/>
      <c r="PLH85" s="2"/>
      <c r="PLI85" s="2"/>
      <c r="PLJ85" s="2"/>
      <c r="PLK85" s="2"/>
      <c r="PLL85" s="2"/>
      <c r="PLM85" s="2"/>
      <c r="PLN85" s="2"/>
      <c r="PLO85" s="2"/>
      <c r="PLP85" s="2"/>
      <c r="PLQ85" s="2"/>
      <c r="PLR85" s="2"/>
      <c r="PLS85" s="2"/>
      <c r="PLT85" s="2"/>
      <c r="PLU85" s="2"/>
      <c r="PLV85" s="2"/>
      <c r="PLW85" s="2"/>
      <c r="PLX85" s="2"/>
      <c r="PLY85" s="2"/>
      <c r="PLZ85" s="2"/>
      <c r="PMA85" s="2"/>
      <c r="PMB85" s="2"/>
      <c r="PMC85" s="2"/>
      <c r="PMD85" s="2"/>
      <c r="PME85" s="2"/>
      <c r="PMF85" s="2"/>
      <c r="PMG85" s="2"/>
      <c r="PMH85" s="2"/>
      <c r="PMI85" s="2"/>
      <c r="PMJ85" s="2"/>
      <c r="PMK85" s="2"/>
      <c r="PML85" s="2"/>
      <c r="PMM85" s="2"/>
      <c r="PMN85" s="2"/>
      <c r="PMO85" s="2"/>
      <c r="PMP85" s="2"/>
      <c r="PMQ85" s="2"/>
      <c r="PMR85" s="2"/>
      <c r="PMS85" s="2"/>
      <c r="PMT85" s="2"/>
      <c r="PMU85" s="2"/>
      <c r="PMV85" s="2"/>
      <c r="PMW85" s="2"/>
      <c r="PMX85" s="2"/>
      <c r="PMY85" s="2"/>
      <c r="PMZ85" s="2"/>
      <c r="PNA85" s="2"/>
      <c r="PNB85" s="2"/>
      <c r="PNC85" s="2"/>
      <c r="PND85" s="2"/>
      <c r="PNE85" s="2"/>
      <c r="PNF85" s="2"/>
      <c r="PNG85" s="2"/>
      <c r="PNH85" s="2"/>
      <c r="PNI85" s="2"/>
      <c r="PNJ85" s="2"/>
      <c r="PNK85" s="2"/>
      <c r="PNL85" s="2"/>
      <c r="PNM85" s="2"/>
      <c r="PNN85" s="2"/>
      <c r="PNO85" s="2"/>
      <c r="PNP85" s="2"/>
      <c r="PNQ85" s="2"/>
      <c r="PNR85" s="2"/>
      <c r="PNS85" s="2"/>
      <c r="PNT85" s="2"/>
      <c r="PNU85" s="2"/>
      <c r="PNV85" s="2"/>
      <c r="PNW85" s="2"/>
      <c r="PNX85" s="2"/>
      <c r="PNY85" s="2"/>
      <c r="PNZ85" s="2"/>
      <c r="POA85" s="2"/>
      <c r="POB85" s="2"/>
      <c r="POC85" s="2"/>
      <c r="POD85" s="2"/>
      <c r="POE85" s="2"/>
      <c r="POF85" s="2"/>
      <c r="POG85" s="2"/>
      <c r="POH85" s="2"/>
      <c r="POI85" s="2"/>
      <c r="POJ85" s="2"/>
      <c r="POK85" s="2"/>
      <c r="POL85" s="2"/>
      <c r="POM85" s="2"/>
      <c r="PON85" s="2"/>
      <c r="POO85" s="2"/>
      <c r="POP85" s="2"/>
      <c r="POQ85" s="2"/>
      <c r="POR85" s="2"/>
      <c r="POS85" s="2"/>
      <c r="POT85" s="2"/>
      <c r="POU85" s="2"/>
      <c r="POV85" s="2"/>
      <c r="POW85" s="2"/>
      <c r="POX85" s="2"/>
      <c r="POY85" s="2"/>
      <c r="POZ85" s="2"/>
      <c r="PPA85" s="2"/>
      <c r="PPB85" s="2"/>
      <c r="PPC85" s="2"/>
      <c r="PPD85" s="2"/>
      <c r="PPE85" s="2"/>
      <c r="PPF85" s="2"/>
      <c r="PPG85" s="2"/>
      <c r="PPH85" s="2"/>
      <c r="PPI85" s="2"/>
      <c r="PPJ85" s="2"/>
      <c r="PPK85" s="2"/>
      <c r="PPL85" s="2"/>
      <c r="PPM85" s="2"/>
      <c r="PPN85" s="2"/>
      <c r="PPO85" s="2"/>
      <c r="PPP85" s="2"/>
      <c r="PPQ85" s="2"/>
      <c r="PPR85" s="2"/>
      <c r="PPS85" s="2"/>
      <c r="PPT85" s="2"/>
      <c r="PPU85" s="2"/>
      <c r="PPV85" s="2"/>
      <c r="PPW85" s="2"/>
      <c r="PPX85" s="2"/>
      <c r="PPY85" s="2"/>
      <c r="PPZ85" s="2"/>
      <c r="PQA85" s="2"/>
      <c r="PQB85" s="2"/>
      <c r="PQC85" s="2"/>
      <c r="PQD85" s="2"/>
      <c r="PQE85" s="2"/>
      <c r="PQF85" s="2"/>
      <c r="PQG85" s="2"/>
      <c r="PQH85" s="2"/>
      <c r="PQI85" s="2"/>
      <c r="PQJ85" s="2"/>
      <c r="PQK85" s="2"/>
      <c r="PQL85" s="2"/>
      <c r="PQM85" s="2"/>
      <c r="PQN85" s="2"/>
      <c r="PQO85" s="2"/>
      <c r="PQP85" s="2"/>
      <c r="PQQ85" s="2"/>
      <c r="PQR85" s="2"/>
      <c r="PQS85" s="2"/>
      <c r="PQT85" s="2"/>
      <c r="PQU85" s="2"/>
      <c r="PQV85" s="2"/>
      <c r="PQW85" s="2"/>
      <c r="PQX85" s="2"/>
      <c r="PQY85" s="2"/>
      <c r="PQZ85" s="2"/>
      <c r="PRA85" s="2"/>
      <c r="PRB85" s="2"/>
      <c r="PRC85" s="2"/>
      <c r="PRD85" s="2"/>
      <c r="PRE85" s="2"/>
      <c r="PRF85" s="2"/>
      <c r="PRG85" s="2"/>
      <c r="PRH85" s="2"/>
      <c r="PRI85" s="2"/>
      <c r="PRJ85" s="2"/>
      <c r="PRK85" s="2"/>
      <c r="PRL85" s="2"/>
      <c r="PRM85" s="2"/>
      <c r="PRN85" s="2"/>
      <c r="PRO85" s="2"/>
      <c r="PRP85" s="2"/>
      <c r="PRQ85" s="2"/>
      <c r="PRR85" s="2"/>
      <c r="PRS85" s="2"/>
      <c r="PRT85" s="2"/>
      <c r="PRU85" s="2"/>
      <c r="PRV85" s="2"/>
      <c r="PRW85" s="2"/>
      <c r="PRX85" s="2"/>
      <c r="PRY85" s="2"/>
      <c r="PRZ85" s="2"/>
      <c r="PSA85" s="2"/>
      <c r="PSB85" s="2"/>
      <c r="PSC85" s="2"/>
      <c r="PSD85" s="2"/>
      <c r="PSE85" s="2"/>
      <c r="PSF85" s="2"/>
      <c r="PSG85" s="2"/>
      <c r="PSH85" s="2"/>
      <c r="PSI85" s="2"/>
      <c r="PSJ85" s="2"/>
      <c r="PSK85" s="2"/>
      <c r="PSL85" s="2"/>
      <c r="PSM85" s="2"/>
      <c r="PSN85" s="2"/>
      <c r="PSO85" s="2"/>
      <c r="PSP85" s="2"/>
      <c r="PSQ85" s="2"/>
      <c r="PSR85" s="2"/>
      <c r="PSS85" s="2"/>
      <c r="PST85" s="2"/>
      <c r="PSU85" s="2"/>
      <c r="PSV85" s="2"/>
      <c r="PSW85" s="2"/>
      <c r="PSX85" s="2"/>
      <c r="PSY85" s="2"/>
      <c r="PSZ85" s="2"/>
      <c r="PTA85" s="2"/>
      <c r="PTB85" s="2"/>
      <c r="PTC85" s="2"/>
      <c r="PTD85" s="2"/>
      <c r="PTE85" s="2"/>
      <c r="PTF85" s="2"/>
      <c r="PTG85" s="2"/>
      <c r="PTH85" s="2"/>
      <c r="PTI85" s="2"/>
      <c r="PTJ85" s="2"/>
      <c r="PTK85" s="2"/>
      <c r="PTL85" s="2"/>
      <c r="PTM85" s="2"/>
      <c r="PTN85" s="2"/>
      <c r="PTO85" s="2"/>
      <c r="PTP85" s="2"/>
      <c r="PTQ85" s="2"/>
      <c r="PTR85" s="2"/>
      <c r="PTS85" s="2"/>
      <c r="PTT85" s="2"/>
      <c r="PTU85" s="2"/>
      <c r="PTV85" s="2"/>
      <c r="PTW85" s="2"/>
      <c r="PTX85" s="2"/>
      <c r="PTY85" s="2"/>
      <c r="PTZ85" s="2"/>
      <c r="PUA85" s="2"/>
      <c r="PUB85" s="2"/>
      <c r="PUC85" s="2"/>
      <c r="PUD85" s="2"/>
      <c r="PUE85" s="2"/>
      <c r="PUF85" s="2"/>
      <c r="PUG85" s="2"/>
      <c r="PUH85" s="2"/>
      <c r="PUI85" s="2"/>
      <c r="PUJ85" s="2"/>
      <c r="PUK85" s="2"/>
      <c r="PUL85" s="2"/>
      <c r="PUM85" s="2"/>
      <c r="PUN85" s="2"/>
      <c r="PUO85" s="2"/>
      <c r="PUP85" s="2"/>
      <c r="PUQ85" s="2"/>
      <c r="PUR85" s="2"/>
      <c r="PUS85" s="2"/>
      <c r="PUT85" s="2"/>
      <c r="PUU85" s="2"/>
      <c r="PUV85" s="2"/>
      <c r="PUW85" s="2"/>
      <c r="PUX85" s="2"/>
      <c r="PUY85" s="2"/>
      <c r="PUZ85" s="2"/>
      <c r="PVA85" s="2"/>
      <c r="PVB85" s="2"/>
      <c r="PVC85" s="2"/>
      <c r="PVD85" s="2"/>
      <c r="PVE85" s="2"/>
      <c r="PVF85" s="2"/>
      <c r="PVG85" s="2"/>
      <c r="PVH85" s="2"/>
      <c r="PVI85" s="2"/>
      <c r="PVJ85" s="2"/>
      <c r="PVK85" s="2"/>
      <c r="PVL85" s="2"/>
      <c r="PVM85" s="2"/>
      <c r="PVN85" s="2"/>
      <c r="PVO85" s="2"/>
      <c r="PVP85" s="2"/>
      <c r="PVQ85" s="2"/>
      <c r="PVR85" s="2"/>
      <c r="PVS85" s="2"/>
      <c r="PVT85" s="2"/>
      <c r="PVU85" s="2"/>
      <c r="PVV85" s="2"/>
      <c r="PVW85" s="2"/>
      <c r="PVX85" s="2"/>
      <c r="PVY85" s="2"/>
      <c r="PVZ85" s="2"/>
      <c r="PWA85" s="2"/>
      <c r="PWB85" s="2"/>
      <c r="PWC85" s="2"/>
      <c r="PWD85" s="2"/>
      <c r="PWE85" s="2"/>
      <c r="PWF85" s="2"/>
      <c r="PWG85" s="2"/>
      <c r="PWH85" s="2"/>
      <c r="PWI85" s="2"/>
      <c r="PWJ85" s="2"/>
      <c r="PWK85" s="2"/>
      <c r="PWL85" s="2"/>
      <c r="PWM85" s="2"/>
      <c r="PWN85" s="2"/>
      <c r="PWO85" s="2"/>
      <c r="PWP85" s="2"/>
      <c r="PWQ85" s="2"/>
      <c r="PWR85" s="2"/>
      <c r="PWS85" s="2"/>
      <c r="PWT85" s="2"/>
      <c r="PWU85" s="2"/>
      <c r="PWV85" s="2"/>
      <c r="PWW85" s="2"/>
      <c r="PWX85" s="2"/>
      <c r="PWY85" s="2"/>
      <c r="PWZ85" s="2"/>
      <c r="PXA85" s="2"/>
      <c r="PXB85" s="2"/>
      <c r="PXC85" s="2"/>
      <c r="PXD85" s="2"/>
      <c r="PXE85" s="2"/>
      <c r="PXF85" s="2"/>
      <c r="PXG85" s="2"/>
      <c r="PXH85" s="2"/>
      <c r="PXI85" s="2"/>
      <c r="PXJ85" s="2"/>
      <c r="PXK85" s="2"/>
      <c r="PXL85" s="2"/>
      <c r="PXM85" s="2"/>
      <c r="PXN85" s="2"/>
      <c r="PXO85" s="2"/>
      <c r="PXP85" s="2"/>
      <c r="PXQ85" s="2"/>
      <c r="PXR85" s="2"/>
      <c r="PXS85" s="2"/>
      <c r="PXT85" s="2"/>
      <c r="PXU85" s="2"/>
      <c r="PXV85" s="2"/>
      <c r="PXW85" s="2"/>
      <c r="PXX85" s="2"/>
      <c r="PXY85" s="2"/>
      <c r="PXZ85" s="2"/>
      <c r="PYA85" s="2"/>
      <c r="PYB85" s="2"/>
      <c r="PYC85" s="2"/>
      <c r="PYD85" s="2"/>
      <c r="PYE85" s="2"/>
      <c r="PYF85" s="2"/>
      <c r="PYG85" s="2"/>
      <c r="PYH85" s="2"/>
      <c r="PYI85" s="2"/>
      <c r="PYJ85" s="2"/>
      <c r="PYK85" s="2"/>
      <c r="PYL85" s="2"/>
      <c r="PYM85" s="2"/>
      <c r="PYN85" s="2"/>
      <c r="PYO85" s="2"/>
      <c r="PYP85" s="2"/>
      <c r="PYQ85" s="2"/>
      <c r="PYR85" s="2"/>
      <c r="PYS85" s="2"/>
      <c r="PYT85" s="2"/>
      <c r="PYU85" s="2"/>
      <c r="PYV85" s="2"/>
      <c r="PYW85" s="2"/>
      <c r="PYX85" s="2"/>
      <c r="PYY85" s="2"/>
      <c r="PYZ85" s="2"/>
      <c r="PZA85" s="2"/>
      <c r="PZB85" s="2"/>
      <c r="PZC85" s="2"/>
      <c r="PZD85" s="2"/>
      <c r="PZE85" s="2"/>
      <c r="PZF85" s="2"/>
      <c r="PZG85" s="2"/>
      <c r="PZH85" s="2"/>
      <c r="PZI85" s="2"/>
      <c r="PZJ85" s="2"/>
      <c r="PZK85" s="2"/>
      <c r="PZL85" s="2"/>
      <c r="PZM85" s="2"/>
      <c r="PZN85" s="2"/>
      <c r="PZO85" s="2"/>
      <c r="PZP85" s="2"/>
      <c r="PZQ85" s="2"/>
      <c r="PZR85" s="2"/>
      <c r="PZS85" s="2"/>
      <c r="PZT85" s="2"/>
      <c r="PZU85" s="2"/>
      <c r="PZV85" s="2"/>
      <c r="PZW85" s="2"/>
      <c r="PZX85" s="2"/>
      <c r="PZY85" s="2"/>
      <c r="PZZ85" s="2"/>
      <c r="QAA85" s="2"/>
      <c r="QAB85" s="2"/>
      <c r="QAC85" s="2"/>
      <c r="QAD85" s="2"/>
      <c r="QAE85" s="2"/>
      <c r="QAF85" s="2"/>
      <c r="QAG85" s="2"/>
      <c r="QAH85" s="2"/>
      <c r="QAI85" s="2"/>
      <c r="QAJ85" s="2"/>
      <c r="QAK85" s="2"/>
      <c r="QAL85" s="2"/>
      <c r="QAM85" s="2"/>
      <c r="QAN85" s="2"/>
      <c r="QAO85" s="2"/>
      <c r="QAP85" s="2"/>
      <c r="QAQ85" s="2"/>
      <c r="QAR85" s="2"/>
      <c r="QAS85" s="2"/>
      <c r="QAT85" s="2"/>
      <c r="QAU85" s="2"/>
      <c r="QAV85" s="2"/>
      <c r="QAW85" s="2"/>
      <c r="QAX85" s="2"/>
      <c r="QAY85" s="2"/>
      <c r="QAZ85" s="2"/>
      <c r="QBA85" s="2"/>
      <c r="QBB85" s="2"/>
      <c r="QBC85" s="2"/>
      <c r="QBD85" s="2"/>
      <c r="QBE85" s="2"/>
      <c r="QBF85" s="2"/>
      <c r="QBG85" s="2"/>
      <c r="QBH85" s="2"/>
      <c r="QBI85" s="2"/>
      <c r="QBJ85" s="2"/>
      <c r="QBK85" s="2"/>
      <c r="QBL85" s="2"/>
      <c r="QBM85" s="2"/>
      <c r="QBN85" s="2"/>
      <c r="QBO85" s="2"/>
      <c r="QBP85" s="2"/>
      <c r="QBQ85" s="2"/>
      <c r="QBR85" s="2"/>
      <c r="QBS85" s="2"/>
      <c r="QBT85" s="2"/>
      <c r="QBU85" s="2"/>
      <c r="QBV85" s="2"/>
      <c r="QBW85" s="2"/>
      <c r="QBX85" s="2"/>
      <c r="QBY85" s="2"/>
      <c r="QBZ85" s="2"/>
      <c r="QCA85" s="2"/>
      <c r="QCB85" s="2"/>
      <c r="QCC85" s="2"/>
      <c r="QCD85" s="2"/>
      <c r="QCE85" s="2"/>
      <c r="QCF85" s="2"/>
      <c r="QCG85" s="2"/>
      <c r="QCH85" s="2"/>
      <c r="QCI85" s="2"/>
      <c r="QCJ85" s="2"/>
      <c r="QCK85" s="2"/>
      <c r="QCL85" s="2"/>
      <c r="QCM85" s="2"/>
      <c r="QCN85" s="2"/>
      <c r="QCO85" s="2"/>
      <c r="QCP85" s="2"/>
      <c r="QCQ85" s="2"/>
      <c r="QCR85" s="2"/>
      <c r="QCS85" s="2"/>
      <c r="QCT85" s="2"/>
      <c r="QCU85" s="2"/>
      <c r="QCV85" s="2"/>
      <c r="QCW85" s="2"/>
      <c r="QCX85" s="2"/>
      <c r="QCY85" s="2"/>
      <c r="QCZ85" s="2"/>
      <c r="QDA85" s="2"/>
      <c r="QDB85" s="2"/>
      <c r="QDC85" s="2"/>
      <c r="QDD85" s="2"/>
      <c r="QDE85" s="2"/>
      <c r="QDF85" s="2"/>
      <c r="QDG85" s="2"/>
      <c r="QDH85" s="2"/>
      <c r="QDI85" s="2"/>
      <c r="QDJ85" s="2"/>
      <c r="QDK85" s="2"/>
      <c r="QDL85" s="2"/>
      <c r="QDM85" s="2"/>
      <c r="QDN85" s="2"/>
      <c r="QDO85" s="2"/>
      <c r="QDP85" s="2"/>
      <c r="QDQ85" s="2"/>
      <c r="QDR85" s="2"/>
      <c r="QDS85" s="2"/>
      <c r="QDT85" s="2"/>
      <c r="QDU85" s="2"/>
      <c r="QDV85" s="2"/>
      <c r="QDW85" s="2"/>
      <c r="QDX85" s="2"/>
      <c r="QDY85" s="2"/>
      <c r="QDZ85" s="2"/>
      <c r="QEA85" s="2"/>
      <c r="QEB85" s="2"/>
      <c r="QEC85" s="2"/>
      <c r="QED85" s="2"/>
      <c r="QEE85" s="2"/>
      <c r="QEF85" s="2"/>
      <c r="QEG85" s="2"/>
      <c r="QEH85" s="2"/>
      <c r="QEI85" s="2"/>
      <c r="QEJ85" s="2"/>
      <c r="QEK85" s="2"/>
      <c r="QEL85" s="2"/>
      <c r="QEM85" s="2"/>
      <c r="QEN85" s="2"/>
      <c r="QEO85" s="2"/>
      <c r="QEP85" s="2"/>
      <c r="QEQ85" s="2"/>
      <c r="QER85" s="2"/>
      <c r="QES85" s="2"/>
      <c r="QET85" s="2"/>
      <c r="QEU85" s="2"/>
      <c r="QEV85" s="2"/>
      <c r="QEW85" s="2"/>
      <c r="QEX85" s="2"/>
      <c r="QEY85" s="2"/>
      <c r="QEZ85" s="2"/>
      <c r="QFA85" s="2"/>
      <c r="QFB85" s="2"/>
      <c r="QFC85" s="2"/>
      <c r="QFD85" s="2"/>
      <c r="QFE85" s="2"/>
      <c r="QFF85" s="2"/>
      <c r="QFG85" s="2"/>
      <c r="QFH85" s="2"/>
      <c r="QFI85" s="2"/>
      <c r="QFJ85" s="2"/>
      <c r="QFK85" s="2"/>
      <c r="QFL85" s="2"/>
      <c r="QFM85" s="2"/>
      <c r="QFN85" s="2"/>
      <c r="QFO85" s="2"/>
      <c r="QFP85" s="2"/>
      <c r="QFQ85" s="2"/>
      <c r="QFR85" s="2"/>
      <c r="QFS85" s="2"/>
      <c r="QFT85" s="2"/>
      <c r="QFU85" s="2"/>
      <c r="QFV85" s="2"/>
      <c r="QFW85" s="2"/>
      <c r="QFX85" s="2"/>
      <c r="QFY85" s="2"/>
      <c r="QFZ85" s="2"/>
      <c r="QGA85" s="2"/>
      <c r="QGB85" s="2"/>
      <c r="QGC85" s="2"/>
      <c r="QGD85" s="2"/>
      <c r="QGE85" s="2"/>
      <c r="QGF85" s="2"/>
      <c r="QGG85" s="2"/>
      <c r="QGH85" s="2"/>
      <c r="QGI85" s="2"/>
      <c r="QGJ85" s="2"/>
      <c r="QGK85" s="2"/>
      <c r="QGL85" s="2"/>
      <c r="QGM85" s="2"/>
      <c r="QGN85" s="2"/>
      <c r="QGO85" s="2"/>
      <c r="QGP85" s="2"/>
      <c r="QGQ85" s="2"/>
      <c r="QGR85" s="2"/>
      <c r="QGS85" s="2"/>
      <c r="QGT85" s="2"/>
      <c r="QGU85" s="2"/>
      <c r="QGV85" s="2"/>
      <c r="QGW85" s="2"/>
      <c r="QGX85" s="2"/>
      <c r="QGY85" s="2"/>
      <c r="QGZ85" s="2"/>
      <c r="QHA85" s="2"/>
      <c r="QHB85" s="2"/>
      <c r="QHC85" s="2"/>
      <c r="QHD85" s="2"/>
      <c r="QHE85" s="2"/>
      <c r="QHF85" s="2"/>
      <c r="QHG85" s="2"/>
      <c r="QHH85" s="2"/>
      <c r="QHI85" s="2"/>
      <c r="QHJ85" s="2"/>
      <c r="QHK85" s="2"/>
      <c r="QHL85" s="2"/>
      <c r="QHM85" s="2"/>
      <c r="QHN85" s="2"/>
      <c r="QHO85" s="2"/>
      <c r="QHP85" s="2"/>
      <c r="QHQ85" s="2"/>
      <c r="QHR85" s="2"/>
      <c r="QHS85" s="2"/>
      <c r="QHT85" s="2"/>
      <c r="QHU85" s="2"/>
      <c r="QHV85" s="2"/>
      <c r="QHW85" s="2"/>
      <c r="QHX85" s="2"/>
      <c r="QHY85" s="2"/>
      <c r="QHZ85" s="2"/>
      <c r="QIA85" s="2"/>
      <c r="QIB85" s="2"/>
      <c r="QIC85" s="2"/>
      <c r="QID85" s="2"/>
      <c r="QIE85" s="2"/>
      <c r="QIF85" s="2"/>
      <c r="QIG85" s="2"/>
      <c r="QIH85" s="2"/>
      <c r="QII85" s="2"/>
      <c r="QIJ85" s="2"/>
      <c r="QIK85" s="2"/>
      <c r="QIL85" s="2"/>
      <c r="QIM85" s="2"/>
      <c r="QIN85" s="2"/>
      <c r="QIO85" s="2"/>
      <c r="QIP85" s="2"/>
      <c r="QIQ85" s="2"/>
      <c r="QIR85" s="2"/>
      <c r="QIS85" s="2"/>
      <c r="QIT85" s="2"/>
      <c r="QIU85" s="2"/>
      <c r="QIV85" s="2"/>
      <c r="QIW85" s="2"/>
      <c r="QIX85" s="2"/>
      <c r="QIY85" s="2"/>
      <c r="QIZ85" s="2"/>
      <c r="QJA85" s="2"/>
      <c r="QJB85" s="2"/>
      <c r="QJC85" s="2"/>
      <c r="QJD85" s="2"/>
      <c r="QJE85" s="2"/>
      <c r="QJF85" s="2"/>
      <c r="QJG85" s="2"/>
      <c r="QJH85" s="2"/>
      <c r="QJI85" s="2"/>
      <c r="QJJ85" s="2"/>
      <c r="QJK85" s="2"/>
      <c r="QJL85" s="2"/>
      <c r="QJM85" s="2"/>
      <c r="QJN85" s="2"/>
      <c r="QJO85" s="2"/>
      <c r="QJP85" s="2"/>
      <c r="QJQ85" s="2"/>
      <c r="QJR85" s="2"/>
      <c r="QJS85" s="2"/>
      <c r="QJT85" s="2"/>
      <c r="QJU85" s="2"/>
      <c r="QJV85" s="2"/>
      <c r="QJW85" s="2"/>
      <c r="QJX85" s="2"/>
      <c r="QJY85" s="2"/>
      <c r="QJZ85" s="2"/>
      <c r="QKA85" s="2"/>
      <c r="QKB85" s="2"/>
      <c r="QKC85" s="2"/>
      <c r="QKD85" s="2"/>
      <c r="QKE85" s="2"/>
      <c r="QKF85" s="2"/>
      <c r="QKG85" s="2"/>
      <c r="QKH85" s="2"/>
      <c r="QKI85" s="2"/>
      <c r="QKJ85" s="2"/>
      <c r="QKK85" s="2"/>
      <c r="QKL85" s="2"/>
      <c r="QKM85" s="2"/>
      <c r="QKN85" s="2"/>
      <c r="QKO85" s="2"/>
      <c r="QKP85" s="2"/>
      <c r="QKQ85" s="2"/>
      <c r="QKR85" s="2"/>
      <c r="QKS85" s="2"/>
      <c r="QKT85" s="2"/>
      <c r="QKU85" s="2"/>
      <c r="QKV85" s="2"/>
      <c r="QKW85" s="2"/>
      <c r="QKX85" s="2"/>
      <c r="QKY85" s="2"/>
      <c r="QKZ85" s="2"/>
      <c r="QLA85" s="2"/>
      <c r="QLB85" s="2"/>
      <c r="QLC85" s="2"/>
      <c r="QLD85" s="2"/>
      <c r="QLE85" s="2"/>
      <c r="QLF85" s="2"/>
      <c r="QLG85" s="2"/>
      <c r="QLH85" s="2"/>
      <c r="QLI85" s="2"/>
      <c r="QLJ85" s="2"/>
      <c r="QLK85" s="2"/>
      <c r="QLL85" s="2"/>
      <c r="QLM85" s="2"/>
      <c r="QLN85" s="2"/>
      <c r="QLO85" s="2"/>
      <c r="QLP85" s="2"/>
      <c r="QLQ85" s="2"/>
      <c r="QLR85" s="2"/>
      <c r="QLS85" s="2"/>
      <c r="QLT85" s="2"/>
      <c r="QLU85" s="2"/>
      <c r="QLV85" s="2"/>
      <c r="QLW85" s="2"/>
      <c r="QLX85" s="2"/>
      <c r="QLY85" s="2"/>
      <c r="QLZ85" s="2"/>
      <c r="QMA85" s="2"/>
      <c r="QMB85" s="2"/>
      <c r="QMC85" s="2"/>
      <c r="QMD85" s="2"/>
      <c r="QME85" s="2"/>
      <c r="QMF85" s="2"/>
      <c r="QMG85" s="2"/>
      <c r="QMH85" s="2"/>
      <c r="QMI85" s="2"/>
      <c r="QMJ85" s="2"/>
      <c r="QMK85" s="2"/>
      <c r="QML85" s="2"/>
      <c r="QMM85" s="2"/>
      <c r="QMN85" s="2"/>
      <c r="QMO85" s="2"/>
      <c r="QMP85" s="2"/>
      <c r="QMQ85" s="2"/>
      <c r="QMR85" s="2"/>
      <c r="QMS85" s="2"/>
      <c r="QMT85" s="2"/>
      <c r="QMU85" s="2"/>
      <c r="QMV85" s="2"/>
      <c r="QMW85" s="2"/>
      <c r="QMX85" s="2"/>
      <c r="QMY85" s="2"/>
      <c r="QMZ85" s="2"/>
      <c r="QNA85" s="2"/>
      <c r="QNB85" s="2"/>
      <c r="QNC85" s="2"/>
      <c r="QND85" s="2"/>
      <c r="QNE85" s="2"/>
      <c r="QNF85" s="2"/>
      <c r="QNG85" s="2"/>
      <c r="QNH85" s="2"/>
      <c r="QNI85" s="2"/>
      <c r="QNJ85" s="2"/>
      <c r="QNK85" s="2"/>
      <c r="QNL85" s="2"/>
      <c r="QNM85" s="2"/>
      <c r="QNN85" s="2"/>
      <c r="QNO85" s="2"/>
      <c r="QNP85" s="2"/>
      <c r="QNQ85" s="2"/>
      <c r="QNR85" s="2"/>
      <c r="QNS85" s="2"/>
      <c r="QNT85" s="2"/>
      <c r="QNU85" s="2"/>
      <c r="QNV85" s="2"/>
      <c r="QNW85" s="2"/>
      <c r="QNX85" s="2"/>
      <c r="QNY85" s="2"/>
      <c r="QNZ85" s="2"/>
      <c r="QOA85" s="2"/>
      <c r="QOB85" s="2"/>
      <c r="QOC85" s="2"/>
      <c r="QOD85" s="2"/>
      <c r="QOE85" s="2"/>
      <c r="QOF85" s="2"/>
      <c r="QOG85" s="2"/>
      <c r="QOH85" s="2"/>
      <c r="QOI85" s="2"/>
      <c r="QOJ85" s="2"/>
      <c r="QOK85" s="2"/>
      <c r="QOL85" s="2"/>
      <c r="QOM85" s="2"/>
      <c r="QON85" s="2"/>
      <c r="QOO85" s="2"/>
      <c r="QOP85" s="2"/>
      <c r="QOQ85" s="2"/>
      <c r="QOR85" s="2"/>
      <c r="QOS85" s="2"/>
      <c r="QOT85" s="2"/>
      <c r="QOU85" s="2"/>
      <c r="QOV85" s="2"/>
      <c r="QOW85" s="2"/>
      <c r="QOX85" s="2"/>
      <c r="QOY85" s="2"/>
      <c r="QOZ85" s="2"/>
      <c r="QPA85" s="2"/>
      <c r="QPB85" s="2"/>
      <c r="QPC85" s="2"/>
      <c r="QPD85" s="2"/>
      <c r="QPE85" s="2"/>
      <c r="QPF85" s="2"/>
      <c r="QPG85" s="2"/>
      <c r="QPH85" s="2"/>
      <c r="QPI85" s="2"/>
      <c r="QPJ85" s="2"/>
      <c r="QPK85" s="2"/>
      <c r="QPL85" s="2"/>
      <c r="QPM85" s="2"/>
      <c r="QPN85" s="2"/>
      <c r="QPO85" s="2"/>
      <c r="QPP85" s="2"/>
      <c r="QPQ85" s="2"/>
      <c r="QPR85" s="2"/>
      <c r="QPS85" s="2"/>
      <c r="QPT85" s="2"/>
      <c r="QPU85" s="2"/>
      <c r="QPV85" s="2"/>
      <c r="QPW85" s="2"/>
      <c r="QPX85" s="2"/>
      <c r="QPY85" s="2"/>
      <c r="QPZ85" s="2"/>
      <c r="QQA85" s="2"/>
      <c r="QQB85" s="2"/>
      <c r="QQC85" s="2"/>
      <c r="QQD85" s="2"/>
      <c r="QQE85" s="2"/>
      <c r="QQF85" s="2"/>
      <c r="QQG85" s="2"/>
      <c r="QQH85" s="2"/>
      <c r="QQI85" s="2"/>
      <c r="QQJ85" s="2"/>
      <c r="QQK85" s="2"/>
      <c r="QQL85" s="2"/>
      <c r="QQM85" s="2"/>
      <c r="QQN85" s="2"/>
      <c r="QQO85" s="2"/>
      <c r="QQP85" s="2"/>
      <c r="QQQ85" s="2"/>
      <c r="QQR85" s="2"/>
      <c r="QQS85" s="2"/>
      <c r="QQT85" s="2"/>
      <c r="QQU85" s="2"/>
      <c r="QQV85" s="2"/>
      <c r="QQW85" s="2"/>
      <c r="QQX85" s="2"/>
      <c r="QQY85" s="2"/>
      <c r="QQZ85" s="2"/>
      <c r="QRA85" s="2"/>
      <c r="QRB85" s="2"/>
      <c r="QRC85" s="2"/>
      <c r="QRD85" s="2"/>
      <c r="QRE85" s="2"/>
      <c r="QRF85" s="2"/>
      <c r="QRG85" s="2"/>
      <c r="QRH85" s="2"/>
      <c r="QRI85" s="2"/>
      <c r="QRJ85" s="2"/>
      <c r="QRK85" s="2"/>
      <c r="QRL85" s="2"/>
      <c r="QRM85" s="2"/>
      <c r="QRN85" s="2"/>
      <c r="QRO85" s="2"/>
      <c r="QRP85" s="2"/>
      <c r="QRQ85" s="2"/>
      <c r="QRR85" s="2"/>
      <c r="QRS85" s="2"/>
      <c r="QRT85" s="2"/>
      <c r="QRU85" s="2"/>
      <c r="QRV85" s="2"/>
      <c r="QRW85" s="2"/>
      <c r="QRX85" s="2"/>
      <c r="QRY85" s="2"/>
      <c r="QRZ85" s="2"/>
      <c r="QSA85" s="2"/>
      <c r="QSB85" s="2"/>
      <c r="QSC85" s="2"/>
      <c r="QSD85" s="2"/>
      <c r="QSE85" s="2"/>
      <c r="QSF85" s="2"/>
      <c r="QSG85" s="2"/>
      <c r="QSH85" s="2"/>
      <c r="QSI85" s="2"/>
      <c r="QSJ85" s="2"/>
      <c r="QSK85" s="2"/>
      <c r="QSL85" s="2"/>
      <c r="QSM85" s="2"/>
      <c r="QSN85" s="2"/>
      <c r="QSO85" s="2"/>
      <c r="QSP85" s="2"/>
      <c r="QSQ85" s="2"/>
      <c r="QSR85" s="2"/>
      <c r="QSS85" s="2"/>
      <c r="QST85" s="2"/>
      <c r="QSU85" s="2"/>
      <c r="QSV85" s="2"/>
      <c r="QSW85" s="2"/>
      <c r="QSX85" s="2"/>
      <c r="QSY85" s="2"/>
      <c r="QSZ85" s="2"/>
      <c r="QTA85" s="2"/>
      <c r="QTB85" s="2"/>
      <c r="QTC85" s="2"/>
      <c r="QTD85" s="2"/>
      <c r="QTE85" s="2"/>
      <c r="QTF85" s="2"/>
      <c r="QTG85" s="2"/>
      <c r="QTH85" s="2"/>
      <c r="QTI85" s="2"/>
      <c r="QTJ85" s="2"/>
      <c r="QTK85" s="2"/>
      <c r="QTL85" s="2"/>
      <c r="QTM85" s="2"/>
      <c r="QTN85" s="2"/>
      <c r="QTO85" s="2"/>
      <c r="QTP85" s="2"/>
      <c r="QTQ85" s="2"/>
      <c r="QTR85" s="2"/>
      <c r="QTS85" s="2"/>
      <c r="QTT85" s="2"/>
      <c r="QTU85" s="2"/>
      <c r="QTV85" s="2"/>
      <c r="QTW85" s="2"/>
      <c r="QTX85" s="2"/>
      <c r="QTY85" s="2"/>
      <c r="QTZ85" s="2"/>
      <c r="QUA85" s="2"/>
      <c r="QUB85" s="2"/>
      <c r="QUC85" s="2"/>
      <c r="QUD85" s="2"/>
      <c r="QUE85" s="2"/>
      <c r="QUF85" s="2"/>
      <c r="QUG85" s="2"/>
      <c r="QUH85" s="2"/>
      <c r="QUI85" s="2"/>
      <c r="QUJ85" s="2"/>
      <c r="QUK85" s="2"/>
      <c r="QUL85" s="2"/>
      <c r="QUM85" s="2"/>
      <c r="QUN85" s="2"/>
      <c r="QUO85" s="2"/>
      <c r="QUP85" s="2"/>
      <c r="QUQ85" s="2"/>
      <c r="QUR85" s="2"/>
      <c r="QUS85" s="2"/>
      <c r="QUT85" s="2"/>
      <c r="QUU85" s="2"/>
      <c r="QUV85" s="2"/>
      <c r="QUW85" s="2"/>
      <c r="QUX85" s="2"/>
      <c r="QUY85" s="2"/>
      <c r="QUZ85" s="2"/>
      <c r="QVA85" s="2"/>
      <c r="QVB85" s="2"/>
      <c r="QVC85" s="2"/>
      <c r="QVD85" s="2"/>
      <c r="QVE85" s="2"/>
      <c r="QVF85" s="2"/>
      <c r="QVG85" s="2"/>
      <c r="QVH85" s="2"/>
      <c r="QVI85" s="2"/>
      <c r="QVJ85" s="2"/>
      <c r="QVK85" s="2"/>
      <c r="QVL85" s="2"/>
      <c r="QVM85" s="2"/>
      <c r="QVN85" s="2"/>
      <c r="QVO85" s="2"/>
      <c r="QVP85" s="2"/>
      <c r="QVQ85" s="2"/>
      <c r="QVR85" s="2"/>
      <c r="QVS85" s="2"/>
      <c r="QVT85" s="2"/>
      <c r="QVU85" s="2"/>
      <c r="QVV85" s="2"/>
      <c r="QVW85" s="2"/>
      <c r="QVX85" s="2"/>
      <c r="QVY85" s="2"/>
      <c r="QVZ85" s="2"/>
      <c r="QWA85" s="2"/>
      <c r="QWB85" s="2"/>
      <c r="QWC85" s="2"/>
      <c r="QWD85" s="2"/>
      <c r="QWE85" s="2"/>
      <c r="QWF85" s="2"/>
      <c r="QWG85" s="2"/>
      <c r="QWH85" s="2"/>
      <c r="QWI85" s="2"/>
      <c r="QWJ85" s="2"/>
      <c r="QWK85" s="2"/>
      <c r="QWL85" s="2"/>
      <c r="QWM85" s="2"/>
      <c r="QWN85" s="2"/>
      <c r="QWO85" s="2"/>
      <c r="QWP85" s="2"/>
      <c r="QWQ85" s="2"/>
      <c r="QWR85" s="2"/>
      <c r="QWS85" s="2"/>
      <c r="QWT85" s="2"/>
      <c r="QWU85" s="2"/>
      <c r="QWV85" s="2"/>
      <c r="QWW85" s="2"/>
      <c r="QWX85" s="2"/>
      <c r="QWY85" s="2"/>
      <c r="QWZ85" s="2"/>
      <c r="QXA85" s="2"/>
      <c r="QXB85" s="2"/>
      <c r="QXC85" s="2"/>
      <c r="QXD85" s="2"/>
      <c r="QXE85" s="2"/>
      <c r="QXF85" s="2"/>
      <c r="QXG85" s="2"/>
      <c r="QXH85" s="2"/>
      <c r="QXI85" s="2"/>
      <c r="QXJ85" s="2"/>
      <c r="QXK85" s="2"/>
      <c r="QXL85" s="2"/>
      <c r="QXM85" s="2"/>
      <c r="QXN85" s="2"/>
      <c r="QXO85" s="2"/>
      <c r="QXP85" s="2"/>
      <c r="QXQ85" s="2"/>
      <c r="QXR85" s="2"/>
      <c r="QXS85" s="2"/>
      <c r="QXT85" s="2"/>
      <c r="QXU85" s="2"/>
      <c r="QXV85" s="2"/>
      <c r="QXW85" s="2"/>
      <c r="QXX85" s="2"/>
      <c r="QXY85" s="2"/>
      <c r="QXZ85" s="2"/>
      <c r="QYA85" s="2"/>
      <c r="QYB85" s="2"/>
      <c r="QYC85" s="2"/>
      <c r="QYD85" s="2"/>
      <c r="QYE85" s="2"/>
      <c r="QYF85" s="2"/>
      <c r="QYG85" s="2"/>
      <c r="QYH85" s="2"/>
      <c r="QYI85" s="2"/>
      <c r="QYJ85" s="2"/>
      <c r="QYK85" s="2"/>
      <c r="QYL85" s="2"/>
      <c r="QYM85" s="2"/>
      <c r="QYN85" s="2"/>
      <c r="QYO85" s="2"/>
      <c r="QYP85" s="2"/>
      <c r="QYQ85" s="2"/>
      <c r="QYR85" s="2"/>
      <c r="QYS85" s="2"/>
      <c r="QYT85" s="2"/>
      <c r="QYU85" s="2"/>
      <c r="QYV85" s="2"/>
      <c r="QYW85" s="2"/>
      <c r="QYX85" s="2"/>
      <c r="QYY85" s="2"/>
      <c r="QYZ85" s="2"/>
      <c r="QZA85" s="2"/>
      <c r="QZB85" s="2"/>
      <c r="QZC85" s="2"/>
      <c r="QZD85" s="2"/>
      <c r="QZE85" s="2"/>
      <c r="QZF85" s="2"/>
      <c r="QZG85" s="2"/>
      <c r="QZH85" s="2"/>
      <c r="QZI85" s="2"/>
      <c r="QZJ85" s="2"/>
      <c r="QZK85" s="2"/>
      <c r="QZL85" s="2"/>
      <c r="QZM85" s="2"/>
      <c r="QZN85" s="2"/>
      <c r="QZO85" s="2"/>
      <c r="QZP85" s="2"/>
      <c r="QZQ85" s="2"/>
      <c r="QZR85" s="2"/>
      <c r="QZS85" s="2"/>
      <c r="QZT85" s="2"/>
      <c r="QZU85" s="2"/>
      <c r="QZV85" s="2"/>
      <c r="QZW85" s="2"/>
      <c r="QZX85" s="2"/>
      <c r="QZY85" s="2"/>
      <c r="QZZ85" s="2"/>
      <c r="RAA85" s="2"/>
      <c r="RAB85" s="2"/>
      <c r="RAC85" s="2"/>
      <c r="RAD85" s="2"/>
      <c r="RAE85" s="2"/>
      <c r="RAF85" s="2"/>
      <c r="RAG85" s="2"/>
      <c r="RAH85" s="2"/>
      <c r="RAI85" s="2"/>
      <c r="RAJ85" s="2"/>
      <c r="RAK85" s="2"/>
      <c r="RAL85" s="2"/>
      <c r="RAM85" s="2"/>
      <c r="RAN85" s="2"/>
      <c r="RAO85" s="2"/>
      <c r="RAP85" s="2"/>
      <c r="RAQ85" s="2"/>
      <c r="RAR85" s="2"/>
      <c r="RAS85" s="2"/>
      <c r="RAT85" s="2"/>
      <c r="RAU85" s="2"/>
      <c r="RAV85" s="2"/>
      <c r="RAW85" s="2"/>
      <c r="RAX85" s="2"/>
      <c r="RAY85" s="2"/>
      <c r="RAZ85" s="2"/>
      <c r="RBA85" s="2"/>
      <c r="RBB85" s="2"/>
      <c r="RBC85" s="2"/>
      <c r="RBD85" s="2"/>
      <c r="RBE85" s="2"/>
      <c r="RBF85" s="2"/>
      <c r="RBG85" s="2"/>
      <c r="RBH85" s="2"/>
      <c r="RBI85" s="2"/>
      <c r="RBJ85" s="2"/>
      <c r="RBK85" s="2"/>
      <c r="RBL85" s="2"/>
      <c r="RBM85" s="2"/>
      <c r="RBN85" s="2"/>
      <c r="RBO85" s="2"/>
      <c r="RBP85" s="2"/>
      <c r="RBQ85" s="2"/>
      <c r="RBR85" s="2"/>
      <c r="RBS85" s="2"/>
      <c r="RBT85" s="2"/>
      <c r="RBU85" s="2"/>
      <c r="RBV85" s="2"/>
      <c r="RBW85" s="2"/>
      <c r="RBX85" s="2"/>
      <c r="RBY85" s="2"/>
      <c r="RBZ85" s="2"/>
      <c r="RCA85" s="2"/>
      <c r="RCB85" s="2"/>
      <c r="RCC85" s="2"/>
      <c r="RCD85" s="2"/>
      <c r="RCE85" s="2"/>
      <c r="RCF85" s="2"/>
      <c r="RCG85" s="2"/>
      <c r="RCH85" s="2"/>
      <c r="RCI85" s="2"/>
      <c r="RCJ85" s="2"/>
      <c r="RCK85" s="2"/>
      <c r="RCL85" s="2"/>
      <c r="RCM85" s="2"/>
      <c r="RCN85" s="2"/>
      <c r="RCO85" s="2"/>
      <c r="RCP85" s="2"/>
      <c r="RCQ85" s="2"/>
      <c r="RCR85" s="2"/>
      <c r="RCS85" s="2"/>
      <c r="RCT85" s="2"/>
      <c r="RCU85" s="2"/>
      <c r="RCV85" s="2"/>
      <c r="RCW85" s="2"/>
      <c r="RCX85" s="2"/>
      <c r="RCY85" s="2"/>
      <c r="RCZ85" s="2"/>
      <c r="RDA85" s="2"/>
      <c r="RDB85" s="2"/>
      <c r="RDC85" s="2"/>
      <c r="RDD85" s="2"/>
      <c r="RDE85" s="2"/>
      <c r="RDF85" s="2"/>
      <c r="RDG85" s="2"/>
      <c r="RDH85" s="2"/>
      <c r="RDI85" s="2"/>
      <c r="RDJ85" s="2"/>
      <c r="RDK85" s="2"/>
      <c r="RDL85" s="2"/>
      <c r="RDM85" s="2"/>
      <c r="RDN85" s="2"/>
      <c r="RDO85" s="2"/>
      <c r="RDP85" s="2"/>
      <c r="RDQ85" s="2"/>
      <c r="RDR85" s="2"/>
      <c r="RDS85" s="2"/>
      <c r="RDT85" s="2"/>
      <c r="RDU85" s="2"/>
      <c r="RDV85" s="2"/>
      <c r="RDW85" s="2"/>
      <c r="RDX85" s="2"/>
      <c r="RDY85" s="2"/>
      <c r="RDZ85" s="2"/>
      <c r="REA85" s="2"/>
      <c r="REB85" s="2"/>
      <c r="REC85" s="2"/>
      <c r="RED85" s="2"/>
      <c r="REE85" s="2"/>
      <c r="REF85" s="2"/>
      <c r="REG85" s="2"/>
      <c r="REH85" s="2"/>
      <c r="REI85" s="2"/>
      <c r="REJ85" s="2"/>
      <c r="REK85" s="2"/>
      <c r="REL85" s="2"/>
      <c r="REM85" s="2"/>
      <c r="REN85" s="2"/>
      <c r="REO85" s="2"/>
      <c r="REP85" s="2"/>
      <c r="REQ85" s="2"/>
      <c r="RER85" s="2"/>
      <c r="RES85" s="2"/>
      <c r="RET85" s="2"/>
      <c r="REU85" s="2"/>
      <c r="REV85" s="2"/>
      <c r="REW85" s="2"/>
      <c r="REX85" s="2"/>
      <c r="REY85" s="2"/>
      <c r="REZ85" s="2"/>
      <c r="RFA85" s="2"/>
      <c r="RFB85" s="2"/>
      <c r="RFC85" s="2"/>
      <c r="RFD85" s="2"/>
      <c r="RFE85" s="2"/>
      <c r="RFF85" s="2"/>
      <c r="RFG85" s="2"/>
      <c r="RFH85" s="2"/>
      <c r="RFI85" s="2"/>
      <c r="RFJ85" s="2"/>
      <c r="RFK85" s="2"/>
      <c r="RFL85" s="2"/>
      <c r="RFM85" s="2"/>
      <c r="RFN85" s="2"/>
      <c r="RFO85" s="2"/>
      <c r="RFP85" s="2"/>
      <c r="RFQ85" s="2"/>
      <c r="RFR85" s="2"/>
      <c r="RFS85" s="2"/>
      <c r="RFT85" s="2"/>
      <c r="RFU85" s="2"/>
      <c r="RFV85" s="2"/>
      <c r="RFW85" s="2"/>
      <c r="RFX85" s="2"/>
      <c r="RFY85" s="2"/>
      <c r="RFZ85" s="2"/>
      <c r="RGA85" s="2"/>
      <c r="RGB85" s="2"/>
      <c r="RGC85" s="2"/>
      <c r="RGD85" s="2"/>
      <c r="RGE85" s="2"/>
      <c r="RGF85" s="2"/>
      <c r="RGG85" s="2"/>
      <c r="RGH85" s="2"/>
      <c r="RGI85" s="2"/>
      <c r="RGJ85" s="2"/>
      <c r="RGK85" s="2"/>
      <c r="RGL85" s="2"/>
      <c r="RGM85" s="2"/>
      <c r="RGN85" s="2"/>
      <c r="RGO85" s="2"/>
      <c r="RGP85" s="2"/>
      <c r="RGQ85" s="2"/>
      <c r="RGR85" s="2"/>
      <c r="RGS85" s="2"/>
      <c r="RGT85" s="2"/>
      <c r="RGU85" s="2"/>
      <c r="RGV85" s="2"/>
      <c r="RGW85" s="2"/>
      <c r="RGX85" s="2"/>
      <c r="RGY85" s="2"/>
      <c r="RGZ85" s="2"/>
      <c r="RHA85" s="2"/>
      <c r="RHB85" s="2"/>
      <c r="RHC85" s="2"/>
      <c r="RHD85" s="2"/>
      <c r="RHE85" s="2"/>
      <c r="RHF85" s="2"/>
      <c r="RHG85" s="2"/>
      <c r="RHH85" s="2"/>
      <c r="RHI85" s="2"/>
      <c r="RHJ85" s="2"/>
      <c r="RHK85" s="2"/>
      <c r="RHL85" s="2"/>
      <c r="RHM85" s="2"/>
      <c r="RHN85" s="2"/>
      <c r="RHO85" s="2"/>
      <c r="RHP85" s="2"/>
      <c r="RHQ85" s="2"/>
      <c r="RHR85" s="2"/>
      <c r="RHS85" s="2"/>
      <c r="RHT85" s="2"/>
      <c r="RHU85" s="2"/>
      <c r="RHV85" s="2"/>
      <c r="RHW85" s="2"/>
      <c r="RHX85" s="2"/>
      <c r="RHY85" s="2"/>
      <c r="RHZ85" s="2"/>
      <c r="RIA85" s="2"/>
      <c r="RIB85" s="2"/>
      <c r="RIC85" s="2"/>
      <c r="RID85" s="2"/>
      <c r="RIE85" s="2"/>
      <c r="RIF85" s="2"/>
      <c r="RIG85" s="2"/>
      <c r="RIH85" s="2"/>
      <c r="RII85" s="2"/>
      <c r="RIJ85" s="2"/>
      <c r="RIK85" s="2"/>
      <c r="RIL85" s="2"/>
      <c r="RIM85" s="2"/>
      <c r="RIN85" s="2"/>
      <c r="RIO85" s="2"/>
      <c r="RIP85" s="2"/>
      <c r="RIQ85" s="2"/>
      <c r="RIR85" s="2"/>
      <c r="RIS85" s="2"/>
      <c r="RIT85" s="2"/>
      <c r="RIU85" s="2"/>
      <c r="RIV85" s="2"/>
      <c r="RIW85" s="2"/>
      <c r="RIX85" s="2"/>
      <c r="RIY85" s="2"/>
      <c r="RIZ85" s="2"/>
      <c r="RJA85" s="2"/>
      <c r="RJB85" s="2"/>
      <c r="RJC85" s="2"/>
      <c r="RJD85" s="2"/>
      <c r="RJE85" s="2"/>
      <c r="RJF85" s="2"/>
      <c r="RJG85" s="2"/>
      <c r="RJH85" s="2"/>
      <c r="RJI85" s="2"/>
      <c r="RJJ85" s="2"/>
      <c r="RJK85" s="2"/>
      <c r="RJL85" s="2"/>
      <c r="RJM85" s="2"/>
      <c r="RJN85" s="2"/>
      <c r="RJO85" s="2"/>
      <c r="RJP85" s="2"/>
      <c r="RJQ85" s="2"/>
      <c r="RJR85" s="2"/>
      <c r="RJS85" s="2"/>
      <c r="RJT85" s="2"/>
      <c r="RJU85" s="2"/>
      <c r="RJV85" s="2"/>
      <c r="RJW85" s="2"/>
      <c r="RJX85" s="2"/>
      <c r="RJY85" s="2"/>
      <c r="RJZ85" s="2"/>
      <c r="RKA85" s="2"/>
      <c r="RKB85" s="2"/>
      <c r="RKC85" s="2"/>
      <c r="RKD85" s="2"/>
      <c r="RKE85" s="2"/>
      <c r="RKF85" s="2"/>
      <c r="RKG85" s="2"/>
      <c r="RKH85" s="2"/>
      <c r="RKI85" s="2"/>
      <c r="RKJ85" s="2"/>
      <c r="RKK85" s="2"/>
      <c r="RKL85" s="2"/>
      <c r="RKM85" s="2"/>
      <c r="RKN85" s="2"/>
      <c r="RKO85" s="2"/>
      <c r="RKP85" s="2"/>
      <c r="RKQ85" s="2"/>
      <c r="RKR85" s="2"/>
      <c r="RKS85" s="2"/>
      <c r="RKT85" s="2"/>
      <c r="RKU85" s="2"/>
      <c r="RKV85" s="2"/>
      <c r="RKW85" s="2"/>
      <c r="RKX85" s="2"/>
      <c r="RKY85" s="2"/>
      <c r="RKZ85" s="2"/>
      <c r="RLA85" s="2"/>
      <c r="RLB85" s="2"/>
      <c r="RLC85" s="2"/>
      <c r="RLD85" s="2"/>
      <c r="RLE85" s="2"/>
      <c r="RLF85" s="2"/>
      <c r="RLG85" s="2"/>
      <c r="RLH85" s="2"/>
      <c r="RLI85" s="2"/>
      <c r="RLJ85" s="2"/>
      <c r="RLK85" s="2"/>
      <c r="RLL85" s="2"/>
      <c r="RLM85" s="2"/>
      <c r="RLN85" s="2"/>
      <c r="RLO85" s="2"/>
      <c r="RLP85" s="2"/>
      <c r="RLQ85" s="2"/>
      <c r="RLR85" s="2"/>
      <c r="RLS85" s="2"/>
      <c r="RLT85" s="2"/>
      <c r="RLU85" s="2"/>
      <c r="RLV85" s="2"/>
      <c r="RLW85" s="2"/>
      <c r="RLX85" s="2"/>
      <c r="RLY85" s="2"/>
      <c r="RLZ85" s="2"/>
      <c r="RMA85" s="2"/>
      <c r="RMB85" s="2"/>
      <c r="RMC85" s="2"/>
      <c r="RMD85" s="2"/>
      <c r="RME85" s="2"/>
      <c r="RMF85" s="2"/>
      <c r="RMG85" s="2"/>
      <c r="RMH85" s="2"/>
      <c r="RMI85" s="2"/>
      <c r="RMJ85" s="2"/>
      <c r="RMK85" s="2"/>
      <c r="RML85" s="2"/>
      <c r="RMM85" s="2"/>
      <c r="RMN85" s="2"/>
      <c r="RMO85" s="2"/>
      <c r="RMP85" s="2"/>
      <c r="RMQ85" s="2"/>
      <c r="RMR85" s="2"/>
      <c r="RMS85" s="2"/>
      <c r="RMT85" s="2"/>
      <c r="RMU85" s="2"/>
      <c r="RMV85" s="2"/>
      <c r="RMW85" s="2"/>
      <c r="RMX85" s="2"/>
      <c r="RMY85" s="2"/>
      <c r="RMZ85" s="2"/>
      <c r="RNA85" s="2"/>
      <c r="RNB85" s="2"/>
      <c r="RNC85" s="2"/>
      <c r="RND85" s="2"/>
      <c r="RNE85" s="2"/>
      <c r="RNF85" s="2"/>
      <c r="RNG85" s="2"/>
      <c r="RNH85" s="2"/>
      <c r="RNI85" s="2"/>
      <c r="RNJ85" s="2"/>
      <c r="RNK85" s="2"/>
      <c r="RNL85" s="2"/>
      <c r="RNM85" s="2"/>
      <c r="RNN85" s="2"/>
      <c r="RNO85" s="2"/>
      <c r="RNP85" s="2"/>
      <c r="RNQ85" s="2"/>
      <c r="RNR85" s="2"/>
      <c r="RNS85" s="2"/>
      <c r="RNT85" s="2"/>
      <c r="RNU85" s="2"/>
      <c r="RNV85" s="2"/>
      <c r="RNW85" s="2"/>
      <c r="RNX85" s="2"/>
      <c r="RNY85" s="2"/>
      <c r="RNZ85" s="2"/>
      <c r="ROA85" s="2"/>
      <c r="ROB85" s="2"/>
      <c r="ROC85" s="2"/>
      <c r="ROD85" s="2"/>
      <c r="ROE85" s="2"/>
      <c r="ROF85" s="2"/>
      <c r="ROG85" s="2"/>
      <c r="ROH85" s="2"/>
      <c r="ROI85" s="2"/>
      <c r="ROJ85" s="2"/>
      <c r="ROK85" s="2"/>
      <c r="ROL85" s="2"/>
      <c r="ROM85" s="2"/>
      <c r="RON85" s="2"/>
      <c r="ROO85" s="2"/>
      <c r="ROP85" s="2"/>
      <c r="ROQ85" s="2"/>
      <c r="ROR85" s="2"/>
      <c r="ROS85" s="2"/>
      <c r="ROT85" s="2"/>
      <c r="ROU85" s="2"/>
      <c r="ROV85" s="2"/>
      <c r="ROW85" s="2"/>
      <c r="ROX85" s="2"/>
      <c r="ROY85" s="2"/>
      <c r="ROZ85" s="2"/>
      <c r="RPA85" s="2"/>
      <c r="RPB85" s="2"/>
      <c r="RPC85" s="2"/>
      <c r="RPD85" s="2"/>
      <c r="RPE85" s="2"/>
      <c r="RPF85" s="2"/>
      <c r="RPG85" s="2"/>
      <c r="RPH85" s="2"/>
      <c r="RPI85" s="2"/>
      <c r="RPJ85" s="2"/>
      <c r="RPK85" s="2"/>
      <c r="RPL85" s="2"/>
      <c r="RPM85" s="2"/>
      <c r="RPN85" s="2"/>
      <c r="RPO85" s="2"/>
      <c r="RPP85" s="2"/>
      <c r="RPQ85" s="2"/>
      <c r="RPR85" s="2"/>
      <c r="RPS85" s="2"/>
      <c r="RPT85" s="2"/>
      <c r="RPU85" s="2"/>
      <c r="RPV85" s="2"/>
      <c r="RPW85" s="2"/>
      <c r="RPX85" s="2"/>
      <c r="RPY85" s="2"/>
      <c r="RPZ85" s="2"/>
      <c r="RQA85" s="2"/>
      <c r="RQB85" s="2"/>
      <c r="RQC85" s="2"/>
      <c r="RQD85" s="2"/>
      <c r="RQE85" s="2"/>
      <c r="RQF85" s="2"/>
      <c r="RQG85" s="2"/>
      <c r="RQH85" s="2"/>
      <c r="RQI85" s="2"/>
      <c r="RQJ85" s="2"/>
      <c r="RQK85" s="2"/>
      <c r="RQL85" s="2"/>
      <c r="RQM85" s="2"/>
      <c r="RQN85" s="2"/>
      <c r="RQO85" s="2"/>
      <c r="RQP85" s="2"/>
      <c r="RQQ85" s="2"/>
      <c r="RQR85" s="2"/>
      <c r="RQS85" s="2"/>
      <c r="RQT85" s="2"/>
      <c r="RQU85" s="2"/>
      <c r="RQV85" s="2"/>
      <c r="RQW85" s="2"/>
      <c r="RQX85" s="2"/>
      <c r="RQY85" s="2"/>
      <c r="RQZ85" s="2"/>
      <c r="RRA85" s="2"/>
      <c r="RRB85" s="2"/>
      <c r="RRC85" s="2"/>
      <c r="RRD85" s="2"/>
      <c r="RRE85" s="2"/>
      <c r="RRF85" s="2"/>
      <c r="RRG85" s="2"/>
      <c r="RRH85" s="2"/>
      <c r="RRI85" s="2"/>
      <c r="RRJ85" s="2"/>
      <c r="RRK85" s="2"/>
      <c r="RRL85" s="2"/>
      <c r="RRM85" s="2"/>
      <c r="RRN85" s="2"/>
      <c r="RRO85" s="2"/>
      <c r="RRP85" s="2"/>
      <c r="RRQ85" s="2"/>
      <c r="RRR85" s="2"/>
      <c r="RRS85" s="2"/>
      <c r="RRT85" s="2"/>
      <c r="RRU85" s="2"/>
      <c r="RRV85" s="2"/>
      <c r="RRW85" s="2"/>
      <c r="RRX85" s="2"/>
      <c r="RRY85" s="2"/>
      <c r="RRZ85" s="2"/>
      <c r="RSA85" s="2"/>
      <c r="RSB85" s="2"/>
      <c r="RSC85" s="2"/>
      <c r="RSD85" s="2"/>
      <c r="RSE85" s="2"/>
      <c r="RSF85" s="2"/>
      <c r="RSG85" s="2"/>
      <c r="RSH85" s="2"/>
      <c r="RSI85" s="2"/>
      <c r="RSJ85" s="2"/>
      <c r="RSK85" s="2"/>
      <c r="RSL85" s="2"/>
      <c r="RSM85" s="2"/>
      <c r="RSN85" s="2"/>
      <c r="RSO85" s="2"/>
      <c r="RSP85" s="2"/>
      <c r="RSQ85" s="2"/>
      <c r="RSR85" s="2"/>
      <c r="RSS85" s="2"/>
      <c r="RST85" s="2"/>
      <c r="RSU85" s="2"/>
      <c r="RSV85" s="2"/>
      <c r="RSW85" s="2"/>
      <c r="RSX85" s="2"/>
      <c r="RSY85" s="2"/>
      <c r="RSZ85" s="2"/>
      <c r="RTA85" s="2"/>
      <c r="RTB85" s="2"/>
      <c r="RTC85" s="2"/>
      <c r="RTD85" s="2"/>
      <c r="RTE85" s="2"/>
      <c r="RTF85" s="2"/>
      <c r="RTG85" s="2"/>
      <c r="RTH85" s="2"/>
      <c r="RTI85" s="2"/>
      <c r="RTJ85" s="2"/>
      <c r="RTK85" s="2"/>
      <c r="RTL85" s="2"/>
      <c r="RTM85" s="2"/>
      <c r="RTN85" s="2"/>
      <c r="RTO85" s="2"/>
      <c r="RTP85" s="2"/>
      <c r="RTQ85" s="2"/>
      <c r="RTR85" s="2"/>
      <c r="RTS85" s="2"/>
      <c r="RTT85" s="2"/>
      <c r="RTU85" s="2"/>
      <c r="RTV85" s="2"/>
      <c r="RTW85" s="2"/>
      <c r="RTX85" s="2"/>
      <c r="RTY85" s="2"/>
      <c r="RTZ85" s="2"/>
      <c r="RUA85" s="2"/>
      <c r="RUB85" s="2"/>
      <c r="RUC85" s="2"/>
      <c r="RUD85" s="2"/>
      <c r="RUE85" s="2"/>
      <c r="RUF85" s="2"/>
      <c r="RUG85" s="2"/>
      <c r="RUH85" s="2"/>
      <c r="RUI85" s="2"/>
      <c r="RUJ85" s="2"/>
      <c r="RUK85" s="2"/>
      <c r="RUL85" s="2"/>
      <c r="RUM85" s="2"/>
      <c r="RUN85" s="2"/>
      <c r="RUO85" s="2"/>
      <c r="RUP85" s="2"/>
      <c r="RUQ85" s="2"/>
      <c r="RUR85" s="2"/>
      <c r="RUS85" s="2"/>
      <c r="RUT85" s="2"/>
      <c r="RUU85" s="2"/>
      <c r="RUV85" s="2"/>
      <c r="RUW85" s="2"/>
      <c r="RUX85" s="2"/>
      <c r="RUY85" s="2"/>
      <c r="RUZ85" s="2"/>
      <c r="RVA85" s="2"/>
      <c r="RVB85" s="2"/>
      <c r="RVC85" s="2"/>
      <c r="RVD85" s="2"/>
      <c r="RVE85" s="2"/>
      <c r="RVF85" s="2"/>
      <c r="RVG85" s="2"/>
      <c r="RVH85" s="2"/>
      <c r="RVI85" s="2"/>
      <c r="RVJ85" s="2"/>
      <c r="RVK85" s="2"/>
      <c r="RVL85" s="2"/>
      <c r="RVM85" s="2"/>
      <c r="RVN85" s="2"/>
      <c r="RVO85" s="2"/>
      <c r="RVP85" s="2"/>
      <c r="RVQ85" s="2"/>
      <c r="RVR85" s="2"/>
      <c r="RVS85" s="2"/>
      <c r="RVT85" s="2"/>
      <c r="RVU85" s="2"/>
      <c r="RVV85" s="2"/>
      <c r="RVW85" s="2"/>
      <c r="RVX85" s="2"/>
      <c r="RVY85" s="2"/>
      <c r="RVZ85" s="2"/>
      <c r="RWA85" s="2"/>
      <c r="RWB85" s="2"/>
      <c r="RWC85" s="2"/>
      <c r="RWD85" s="2"/>
      <c r="RWE85" s="2"/>
      <c r="RWF85" s="2"/>
      <c r="RWG85" s="2"/>
      <c r="RWH85" s="2"/>
      <c r="RWI85" s="2"/>
      <c r="RWJ85" s="2"/>
      <c r="RWK85" s="2"/>
      <c r="RWL85" s="2"/>
      <c r="RWM85" s="2"/>
      <c r="RWN85" s="2"/>
      <c r="RWO85" s="2"/>
      <c r="RWP85" s="2"/>
      <c r="RWQ85" s="2"/>
      <c r="RWR85" s="2"/>
      <c r="RWS85" s="2"/>
      <c r="RWT85" s="2"/>
      <c r="RWU85" s="2"/>
      <c r="RWV85" s="2"/>
      <c r="RWW85" s="2"/>
      <c r="RWX85" s="2"/>
      <c r="RWY85" s="2"/>
      <c r="RWZ85" s="2"/>
      <c r="RXA85" s="2"/>
      <c r="RXB85" s="2"/>
      <c r="RXC85" s="2"/>
      <c r="RXD85" s="2"/>
      <c r="RXE85" s="2"/>
      <c r="RXF85" s="2"/>
      <c r="RXG85" s="2"/>
      <c r="RXH85" s="2"/>
      <c r="RXI85" s="2"/>
      <c r="RXJ85" s="2"/>
      <c r="RXK85" s="2"/>
      <c r="RXL85" s="2"/>
      <c r="RXM85" s="2"/>
      <c r="RXN85" s="2"/>
      <c r="RXO85" s="2"/>
      <c r="RXP85" s="2"/>
      <c r="RXQ85" s="2"/>
      <c r="RXR85" s="2"/>
      <c r="RXS85" s="2"/>
      <c r="RXT85" s="2"/>
      <c r="RXU85" s="2"/>
      <c r="RXV85" s="2"/>
      <c r="RXW85" s="2"/>
      <c r="RXX85" s="2"/>
      <c r="RXY85" s="2"/>
      <c r="RXZ85" s="2"/>
      <c r="RYA85" s="2"/>
      <c r="RYB85" s="2"/>
      <c r="RYC85" s="2"/>
      <c r="RYD85" s="2"/>
      <c r="RYE85" s="2"/>
      <c r="RYF85" s="2"/>
      <c r="RYG85" s="2"/>
      <c r="RYH85" s="2"/>
      <c r="RYI85" s="2"/>
      <c r="RYJ85" s="2"/>
      <c r="RYK85" s="2"/>
      <c r="RYL85" s="2"/>
      <c r="RYM85" s="2"/>
      <c r="RYN85" s="2"/>
      <c r="RYO85" s="2"/>
      <c r="RYP85" s="2"/>
      <c r="RYQ85" s="2"/>
      <c r="RYR85" s="2"/>
      <c r="RYS85" s="2"/>
      <c r="RYT85" s="2"/>
      <c r="RYU85" s="2"/>
      <c r="RYV85" s="2"/>
      <c r="RYW85" s="2"/>
      <c r="RYX85" s="2"/>
      <c r="RYY85" s="2"/>
      <c r="RYZ85" s="2"/>
      <c r="RZA85" s="2"/>
      <c r="RZB85" s="2"/>
      <c r="RZC85" s="2"/>
      <c r="RZD85" s="2"/>
      <c r="RZE85" s="2"/>
      <c r="RZF85" s="2"/>
      <c r="RZG85" s="2"/>
      <c r="RZH85" s="2"/>
      <c r="RZI85" s="2"/>
      <c r="RZJ85" s="2"/>
      <c r="RZK85" s="2"/>
      <c r="RZL85" s="2"/>
      <c r="RZM85" s="2"/>
      <c r="RZN85" s="2"/>
      <c r="RZO85" s="2"/>
      <c r="RZP85" s="2"/>
      <c r="RZQ85" s="2"/>
      <c r="RZR85" s="2"/>
      <c r="RZS85" s="2"/>
      <c r="RZT85" s="2"/>
      <c r="RZU85" s="2"/>
      <c r="RZV85" s="2"/>
      <c r="RZW85" s="2"/>
      <c r="RZX85" s="2"/>
      <c r="RZY85" s="2"/>
      <c r="RZZ85" s="2"/>
      <c r="SAA85" s="2"/>
      <c r="SAB85" s="2"/>
      <c r="SAC85" s="2"/>
      <c r="SAD85" s="2"/>
      <c r="SAE85" s="2"/>
      <c r="SAF85" s="2"/>
      <c r="SAG85" s="2"/>
      <c r="SAH85" s="2"/>
      <c r="SAI85" s="2"/>
      <c r="SAJ85" s="2"/>
      <c r="SAK85" s="2"/>
      <c r="SAL85" s="2"/>
      <c r="SAM85" s="2"/>
      <c r="SAN85" s="2"/>
      <c r="SAO85" s="2"/>
      <c r="SAP85" s="2"/>
      <c r="SAQ85" s="2"/>
      <c r="SAR85" s="2"/>
      <c r="SAS85" s="2"/>
      <c r="SAT85" s="2"/>
      <c r="SAU85" s="2"/>
      <c r="SAV85" s="2"/>
      <c r="SAW85" s="2"/>
      <c r="SAX85" s="2"/>
      <c r="SAY85" s="2"/>
      <c r="SAZ85" s="2"/>
      <c r="SBA85" s="2"/>
      <c r="SBB85" s="2"/>
      <c r="SBC85" s="2"/>
      <c r="SBD85" s="2"/>
      <c r="SBE85" s="2"/>
      <c r="SBF85" s="2"/>
      <c r="SBG85" s="2"/>
      <c r="SBH85" s="2"/>
      <c r="SBI85" s="2"/>
      <c r="SBJ85" s="2"/>
      <c r="SBK85" s="2"/>
      <c r="SBL85" s="2"/>
      <c r="SBM85" s="2"/>
      <c r="SBN85" s="2"/>
      <c r="SBO85" s="2"/>
      <c r="SBP85" s="2"/>
      <c r="SBQ85" s="2"/>
      <c r="SBR85" s="2"/>
      <c r="SBS85" s="2"/>
      <c r="SBT85" s="2"/>
      <c r="SBU85" s="2"/>
      <c r="SBV85" s="2"/>
      <c r="SBW85" s="2"/>
      <c r="SBX85" s="2"/>
      <c r="SBY85" s="2"/>
      <c r="SBZ85" s="2"/>
      <c r="SCA85" s="2"/>
      <c r="SCB85" s="2"/>
      <c r="SCC85" s="2"/>
      <c r="SCD85" s="2"/>
      <c r="SCE85" s="2"/>
      <c r="SCF85" s="2"/>
      <c r="SCG85" s="2"/>
      <c r="SCH85" s="2"/>
      <c r="SCI85" s="2"/>
      <c r="SCJ85" s="2"/>
      <c r="SCK85" s="2"/>
      <c r="SCL85" s="2"/>
      <c r="SCM85" s="2"/>
      <c r="SCN85" s="2"/>
      <c r="SCO85" s="2"/>
      <c r="SCP85" s="2"/>
      <c r="SCQ85" s="2"/>
      <c r="SCR85" s="2"/>
      <c r="SCS85" s="2"/>
      <c r="SCT85" s="2"/>
      <c r="SCU85" s="2"/>
      <c r="SCV85" s="2"/>
      <c r="SCW85" s="2"/>
      <c r="SCX85" s="2"/>
      <c r="SCY85" s="2"/>
      <c r="SCZ85" s="2"/>
      <c r="SDA85" s="2"/>
      <c r="SDB85" s="2"/>
      <c r="SDC85" s="2"/>
      <c r="SDD85" s="2"/>
      <c r="SDE85" s="2"/>
      <c r="SDF85" s="2"/>
      <c r="SDG85" s="2"/>
      <c r="SDH85" s="2"/>
      <c r="SDI85" s="2"/>
      <c r="SDJ85" s="2"/>
      <c r="SDK85" s="2"/>
      <c r="SDL85" s="2"/>
      <c r="SDM85" s="2"/>
      <c r="SDN85" s="2"/>
      <c r="SDO85" s="2"/>
      <c r="SDP85" s="2"/>
      <c r="SDQ85" s="2"/>
      <c r="SDR85" s="2"/>
      <c r="SDS85" s="2"/>
      <c r="SDT85" s="2"/>
      <c r="SDU85" s="2"/>
      <c r="SDV85" s="2"/>
      <c r="SDW85" s="2"/>
      <c r="SDX85" s="2"/>
      <c r="SDY85" s="2"/>
      <c r="SDZ85" s="2"/>
      <c r="SEA85" s="2"/>
      <c r="SEB85" s="2"/>
      <c r="SEC85" s="2"/>
      <c r="SED85" s="2"/>
      <c r="SEE85" s="2"/>
      <c r="SEF85" s="2"/>
      <c r="SEG85" s="2"/>
      <c r="SEH85" s="2"/>
      <c r="SEI85" s="2"/>
      <c r="SEJ85" s="2"/>
      <c r="SEK85" s="2"/>
      <c r="SEL85" s="2"/>
      <c r="SEM85" s="2"/>
      <c r="SEN85" s="2"/>
      <c r="SEO85" s="2"/>
      <c r="SEP85" s="2"/>
      <c r="SEQ85" s="2"/>
      <c r="SER85" s="2"/>
      <c r="SES85" s="2"/>
      <c r="SET85" s="2"/>
      <c r="SEU85" s="2"/>
      <c r="SEV85" s="2"/>
      <c r="SEW85" s="2"/>
      <c r="SEX85" s="2"/>
      <c r="SEY85" s="2"/>
      <c r="SEZ85" s="2"/>
      <c r="SFA85" s="2"/>
      <c r="SFB85" s="2"/>
      <c r="SFC85" s="2"/>
      <c r="SFD85" s="2"/>
      <c r="SFE85" s="2"/>
      <c r="SFF85" s="2"/>
      <c r="SFG85" s="2"/>
      <c r="SFH85" s="2"/>
      <c r="SFI85" s="2"/>
      <c r="SFJ85" s="2"/>
      <c r="SFK85" s="2"/>
      <c r="SFL85" s="2"/>
      <c r="SFM85" s="2"/>
      <c r="SFN85" s="2"/>
      <c r="SFO85" s="2"/>
      <c r="SFP85" s="2"/>
      <c r="SFQ85" s="2"/>
      <c r="SFR85" s="2"/>
      <c r="SFS85" s="2"/>
      <c r="SFT85" s="2"/>
      <c r="SFU85" s="2"/>
      <c r="SFV85" s="2"/>
      <c r="SFW85" s="2"/>
      <c r="SFX85" s="2"/>
      <c r="SFY85" s="2"/>
      <c r="SFZ85" s="2"/>
      <c r="SGA85" s="2"/>
      <c r="SGB85" s="2"/>
      <c r="SGC85" s="2"/>
      <c r="SGD85" s="2"/>
      <c r="SGE85" s="2"/>
      <c r="SGF85" s="2"/>
      <c r="SGG85" s="2"/>
      <c r="SGH85" s="2"/>
      <c r="SGI85" s="2"/>
      <c r="SGJ85" s="2"/>
      <c r="SGK85" s="2"/>
      <c r="SGL85" s="2"/>
      <c r="SGM85" s="2"/>
      <c r="SGN85" s="2"/>
      <c r="SGO85" s="2"/>
      <c r="SGP85" s="2"/>
      <c r="SGQ85" s="2"/>
      <c r="SGR85" s="2"/>
      <c r="SGS85" s="2"/>
      <c r="SGT85" s="2"/>
      <c r="SGU85" s="2"/>
      <c r="SGV85" s="2"/>
      <c r="SGW85" s="2"/>
      <c r="SGX85" s="2"/>
      <c r="SGY85" s="2"/>
      <c r="SGZ85" s="2"/>
      <c r="SHA85" s="2"/>
      <c r="SHB85" s="2"/>
      <c r="SHC85" s="2"/>
      <c r="SHD85" s="2"/>
      <c r="SHE85" s="2"/>
      <c r="SHF85" s="2"/>
      <c r="SHG85" s="2"/>
      <c r="SHH85" s="2"/>
      <c r="SHI85" s="2"/>
      <c r="SHJ85" s="2"/>
      <c r="SHK85" s="2"/>
      <c r="SHL85" s="2"/>
      <c r="SHM85" s="2"/>
      <c r="SHN85" s="2"/>
      <c r="SHO85" s="2"/>
      <c r="SHP85" s="2"/>
      <c r="SHQ85" s="2"/>
      <c r="SHR85" s="2"/>
      <c r="SHS85" s="2"/>
      <c r="SHT85" s="2"/>
      <c r="SHU85" s="2"/>
      <c r="SHV85" s="2"/>
      <c r="SHW85" s="2"/>
      <c r="SHX85" s="2"/>
      <c r="SHY85" s="2"/>
      <c r="SHZ85" s="2"/>
      <c r="SIA85" s="2"/>
      <c r="SIB85" s="2"/>
      <c r="SIC85" s="2"/>
      <c r="SID85" s="2"/>
      <c r="SIE85" s="2"/>
      <c r="SIF85" s="2"/>
      <c r="SIG85" s="2"/>
      <c r="SIH85" s="2"/>
      <c r="SII85" s="2"/>
      <c r="SIJ85" s="2"/>
      <c r="SIK85" s="2"/>
      <c r="SIL85" s="2"/>
      <c r="SIM85" s="2"/>
      <c r="SIN85" s="2"/>
      <c r="SIO85" s="2"/>
      <c r="SIP85" s="2"/>
      <c r="SIQ85" s="2"/>
      <c r="SIR85" s="2"/>
      <c r="SIS85" s="2"/>
      <c r="SIT85" s="2"/>
      <c r="SIU85" s="2"/>
      <c r="SIV85" s="2"/>
      <c r="SIW85" s="2"/>
      <c r="SIX85" s="2"/>
      <c r="SIY85" s="2"/>
      <c r="SIZ85" s="2"/>
      <c r="SJA85" s="2"/>
      <c r="SJB85" s="2"/>
      <c r="SJC85" s="2"/>
      <c r="SJD85" s="2"/>
      <c r="SJE85" s="2"/>
      <c r="SJF85" s="2"/>
      <c r="SJG85" s="2"/>
      <c r="SJH85" s="2"/>
      <c r="SJI85" s="2"/>
      <c r="SJJ85" s="2"/>
      <c r="SJK85" s="2"/>
      <c r="SJL85" s="2"/>
      <c r="SJM85" s="2"/>
      <c r="SJN85" s="2"/>
      <c r="SJO85" s="2"/>
      <c r="SJP85" s="2"/>
      <c r="SJQ85" s="2"/>
      <c r="SJR85" s="2"/>
      <c r="SJS85" s="2"/>
      <c r="SJT85" s="2"/>
      <c r="SJU85" s="2"/>
      <c r="SJV85" s="2"/>
      <c r="SJW85" s="2"/>
      <c r="SJX85" s="2"/>
      <c r="SJY85" s="2"/>
      <c r="SJZ85" s="2"/>
      <c r="SKA85" s="2"/>
      <c r="SKB85" s="2"/>
      <c r="SKC85" s="2"/>
      <c r="SKD85" s="2"/>
      <c r="SKE85" s="2"/>
      <c r="SKF85" s="2"/>
      <c r="SKG85" s="2"/>
      <c r="SKH85" s="2"/>
      <c r="SKI85" s="2"/>
      <c r="SKJ85" s="2"/>
      <c r="SKK85" s="2"/>
      <c r="SKL85" s="2"/>
      <c r="SKM85" s="2"/>
      <c r="SKN85" s="2"/>
      <c r="SKO85" s="2"/>
      <c r="SKP85" s="2"/>
      <c r="SKQ85" s="2"/>
      <c r="SKR85" s="2"/>
      <c r="SKS85" s="2"/>
      <c r="SKT85" s="2"/>
      <c r="SKU85" s="2"/>
      <c r="SKV85" s="2"/>
      <c r="SKW85" s="2"/>
      <c r="SKX85" s="2"/>
      <c r="SKY85" s="2"/>
      <c r="SKZ85" s="2"/>
      <c r="SLA85" s="2"/>
      <c r="SLB85" s="2"/>
      <c r="SLC85" s="2"/>
      <c r="SLD85" s="2"/>
      <c r="SLE85" s="2"/>
      <c r="SLF85" s="2"/>
      <c r="SLG85" s="2"/>
      <c r="SLH85" s="2"/>
      <c r="SLI85" s="2"/>
      <c r="SLJ85" s="2"/>
      <c r="SLK85" s="2"/>
      <c r="SLL85" s="2"/>
      <c r="SLM85" s="2"/>
      <c r="SLN85" s="2"/>
      <c r="SLO85" s="2"/>
      <c r="SLP85" s="2"/>
      <c r="SLQ85" s="2"/>
      <c r="SLR85" s="2"/>
      <c r="SLS85" s="2"/>
      <c r="SLT85" s="2"/>
      <c r="SLU85" s="2"/>
      <c r="SLV85" s="2"/>
      <c r="SLW85" s="2"/>
      <c r="SLX85" s="2"/>
      <c r="SLY85" s="2"/>
      <c r="SLZ85" s="2"/>
      <c r="SMA85" s="2"/>
      <c r="SMB85" s="2"/>
      <c r="SMC85" s="2"/>
      <c r="SMD85" s="2"/>
      <c r="SME85" s="2"/>
      <c r="SMF85" s="2"/>
      <c r="SMG85" s="2"/>
      <c r="SMH85" s="2"/>
      <c r="SMI85" s="2"/>
      <c r="SMJ85" s="2"/>
      <c r="SMK85" s="2"/>
      <c r="SML85" s="2"/>
      <c r="SMM85" s="2"/>
      <c r="SMN85" s="2"/>
      <c r="SMO85" s="2"/>
      <c r="SMP85" s="2"/>
      <c r="SMQ85" s="2"/>
      <c r="SMR85" s="2"/>
      <c r="SMS85" s="2"/>
      <c r="SMT85" s="2"/>
      <c r="SMU85" s="2"/>
      <c r="SMV85" s="2"/>
      <c r="SMW85" s="2"/>
      <c r="SMX85" s="2"/>
      <c r="SMY85" s="2"/>
      <c r="SMZ85" s="2"/>
      <c r="SNA85" s="2"/>
      <c r="SNB85" s="2"/>
      <c r="SNC85" s="2"/>
      <c r="SND85" s="2"/>
      <c r="SNE85" s="2"/>
      <c r="SNF85" s="2"/>
      <c r="SNG85" s="2"/>
      <c r="SNH85" s="2"/>
      <c r="SNI85" s="2"/>
      <c r="SNJ85" s="2"/>
      <c r="SNK85" s="2"/>
      <c r="SNL85" s="2"/>
      <c r="SNM85" s="2"/>
      <c r="SNN85" s="2"/>
      <c r="SNO85" s="2"/>
      <c r="SNP85" s="2"/>
      <c r="SNQ85" s="2"/>
      <c r="SNR85" s="2"/>
      <c r="SNS85" s="2"/>
      <c r="SNT85" s="2"/>
      <c r="SNU85" s="2"/>
      <c r="SNV85" s="2"/>
      <c r="SNW85" s="2"/>
      <c r="SNX85" s="2"/>
      <c r="SNY85" s="2"/>
      <c r="SNZ85" s="2"/>
      <c r="SOA85" s="2"/>
      <c r="SOB85" s="2"/>
      <c r="SOC85" s="2"/>
      <c r="SOD85" s="2"/>
      <c r="SOE85" s="2"/>
      <c r="SOF85" s="2"/>
      <c r="SOG85" s="2"/>
      <c r="SOH85" s="2"/>
      <c r="SOI85" s="2"/>
      <c r="SOJ85" s="2"/>
      <c r="SOK85" s="2"/>
      <c r="SOL85" s="2"/>
      <c r="SOM85" s="2"/>
      <c r="SON85" s="2"/>
      <c r="SOO85" s="2"/>
      <c r="SOP85" s="2"/>
      <c r="SOQ85" s="2"/>
      <c r="SOR85" s="2"/>
      <c r="SOS85" s="2"/>
      <c r="SOT85" s="2"/>
      <c r="SOU85" s="2"/>
      <c r="SOV85" s="2"/>
      <c r="SOW85" s="2"/>
      <c r="SOX85" s="2"/>
      <c r="SOY85" s="2"/>
      <c r="SOZ85" s="2"/>
      <c r="SPA85" s="2"/>
      <c r="SPB85" s="2"/>
      <c r="SPC85" s="2"/>
      <c r="SPD85" s="2"/>
      <c r="SPE85" s="2"/>
      <c r="SPF85" s="2"/>
      <c r="SPG85" s="2"/>
      <c r="SPH85" s="2"/>
      <c r="SPI85" s="2"/>
      <c r="SPJ85" s="2"/>
      <c r="SPK85" s="2"/>
      <c r="SPL85" s="2"/>
      <c r="SPM85" s="2"/>
      <c r="SPN85" s="2"/>
      <c r="SPO85" s="2"/>
      <c r="SPP85" s="2"/>
      <c r="SPQ85" s="2"/>
      <c r="SPR85" s="2"/>
      <c r="SPS85" s="2"/>
      <c r="SPT85" s="2"/>
      <c r="SPU85" s="2"/>
      <c r="SPV85" s="2"/>
      <c r="SPW85" s="2"/>
      <c r="SPX85" s="2"/>
      <c r="SPY85" s="2"/>
      <c r="SPZ85" s="2"/>
      <c r="SQA85" s="2"/>
      <c r="SQB85" s="2"/>
      <c r="SQC85" s="2"/>
      <c r="SQD85" s="2"/>
      <c r="SQE85" s="2"/>
      <c r="SQF85" s="2"/>
      <c r="SQG85" s="2"/>
      <c r="SQH85" s="2"/>
      <c r="SQI85" s="2"/>
      <c r="SQJ85" s="2"/>
      <c r="SQK85" s="2"/>
      <c r="SQL85" s="2"/>
      <c r="SQM85" s="2"/>
      <c r="SQN85" s="2"/>
      <c r="SQO85" s="2"/>
      <c r="SQP85" s="2"/>
      <c r="SQQ85" s="2"/>
      <c r="SQR85" s="2"/>
      <c r="SQS85" s="2"/>
      <c r="SQT85" s="2"/>
      <c r="SQU85" s="2"/>
      <c r="SQV85" s="2"/>
      <c r="SQW85" s="2"/>
      <c r="SQX85" s="2"/>
      <c r="SQY85" s="2"/>
      <c r="SQZ85" s="2"/>
      <c r="SRA85" s="2"/>
      <c r="SRB85" s="2"/>
      <c r="SRC85" s="2"/>
      <c r="SRD85" s="2"/>
      <c r="SRE85" s="2"/>
      <c r="SRF85" s="2"/>
      <c r="SRG85" s="2"/>
      <c r="SRH85" s="2"/>
      <c r="SRI85" s="2"/>
      <c r="SRJ85" s="2"/>
      <c r="SRK85" s="2"/>
      <c r="SRL85" s="2"/>
      <c r="SRM85" s="2"/>
      <c r="SRN85" s="2"/>
      <c r="SRO85" s="2"/>
      <c r="SRP85" s="2"/>
      <c r="SRQ85" s="2"/>
      <c r="SRR85" s="2"/>
      <c r="SRS85" s="2"/>
      <c r="SRT85" s="2"/>
      <c r="SRU85" s="2"/>
      <c r="SRV85" s="2"/>
      <c r="SRW85" s="2"/>
      <c r="SRX85" s="2"/>
      <c r="SRY85" s="2"/>
      <c r="SRZ85" s="2"/>
      <c r="SSA85" s="2"/>
      <c r="SSB85" s="2"/>
      <c r="SSC85" s="2"/>
      <c r="SSD85" s="2"/>
      <c r="SSE85" s="2"/>
      <c r="SSF85" s="2"/>
      <c r="SSG85" s="2"/>
      <c r="SSH85" s="2"/>
      <c r="SSI85" s="2"/>
      <c r="SSJ85" s="2"/>
      <c r="SSK85" s="2"/>
      <c r="SSL85" s="2"/>
      <c r="SSM85" s="2"/>
      <c r="SSN85" s="2"/>
      <c r="SSO85" s="2"/>
      <c r="SSP85" s="2"/>
      <c r="SSQ85" s="2"/>
      <c r="SSR85" s="2"/>
      <c r="SSS85" s="2"/>
      <c r="SST85" s="2"/>
      <c r="SSU85" s="2"/>
      <c r="SSV85" s="2"/>
      <c r="SSW85" s="2"/>
      <c r="SSX85" s="2"/>
      <c r="SSY85" s="2"/>
      <c r="SSZ85" s="2"/>
      <c r="STA85" s="2"/>
      <c r="STB85" s="2"/>
      <c r="STC85" s="2"/>
      <c r="STD85" s="2"/>
      <c r="STE85" s="2"/>
      <c r="STF85" s="2"/>
      <c r="STG85" s="2"/>
      <c r="STH85" s="2"/>
      <c r="STI85" s="2"/>
      <c r="STJ85" s="2"/>
      <c r="STK85" s="2"/>
      <c r="STL85" s="2"/>
      <c r="STM85" s="2"/>
      <c r="STN85" s="2"/>
      <c r="STO85" s="2"/>
      <c r="STP85" s="2"/>
      <c r="STQ85" s="2"/>
      <c r="STR85" s="2"/>
      <c r="STS85" s="2"/>
      <c r="STT85" s="2"/>
      <c r="STU85" s="2"/>
      <c r="STV85" s="2"/>
      <c r="STW85" s="2"/>
      <c r="STX85" s="2"/>
      <c r="STY85" s="2"/>
      <c r="STZ85" s="2"/>
      <c r="SUA85" s="2"/>
      <c r="SUB85" s="2"/>
      <c r="SUC85" s="2"/>
      <c r="SUD85" s="2"/>
      <c r="SUE85" s="2"/>
      <c r="SUF85" s="2"/>
      <c r="SUG85" s="2"/>
      <c r="SUH85" s="2"/>
      <c r="SUI85" s="2"/>
      <c r="SUJ85" s="2"/>
      <c r="SUK85" s="2"/>
      <c r="SUL85" s="2"/>
      <c r="SUM85" s="2"/>
      <c r="SUN85" s="2"/>
      <c r="SUO85" s="2"/>
      <c r="SUP85" s="2"/>
      <c r="SUQ85" s="2"/>
      <c r="SUR85" s="2"/>
      <c r="SUS85" s="2"/>
      <c r="SUT85" s="2"/>
      <c r="SUU85" s="2"/>
      <c r="SUV85" s="2"/>
      <c r="SUW85" s="2"/>
      <c r="SUX85" s="2"/>
      <c r="SUY85" s="2"/>
      <c r="SUZ85" s="2"/>
      <c r="SVA85" s="2"/>
      <c r="SVB85" s="2"/>
      <c r="SVC85" s="2"/>
      <c r="SVD85" s="2"/>
      <c r="SVE85" s="2"/>
      <c r="SVF85" s="2"/>
      <c r="SVG85" s="2"/>
      <c r="SVH85" s="2"/>
      <c r="SVI85" s="2"/>
      <c r="SVJ85" s="2"/>
      <c r="SVK85" s="2"/>
      <c r="SVL85" s="2"/>
      <c r="SVM85" s="2"/>
      <c r="SVN85" s="2"/>
      <c r="SVO85" s="2"/>
      <c r="SVP85" s="2"/>
      <c r="SVQ85" s="2"/>
      <c r="SVR85" s="2"/>
      <c r="SVS85" s="2"/>
      <c r="SVT85" s="2"/>
      <c r="SVU85" s="2"/>
      <c r="SVV85" s="2"/>
      <c r="SVW85" s="2"/>
      <c r="SVX85" s="2"/>
      <c r="SVY85" s="2"/>
      <c r="SVZ85" s="2"/>
      <c r="SWA85" s="2"/>
      <c r="SWB85" s="2"/>
      <c r="SWC85" s="2"/>
      <c r="SWD85" s="2"/>
      <c r="SWE85" s="2"/>
      <c r="SWF85" s="2"/>
      <c r="SWG85" s="2"/>
      <c r="SWH85" s="2"/>
      <c r="SWI85" s="2"/>
      <c r="SWJ85" s="2"/>
      <c r="SWK85" s="2"/>
      <c r="SWL85" s="2"/>
      <c r="SWM85" s="2"/>
      <c r="SWN85" s="2"/>
      <c r="SWO85" s="2"/>
      <c r="SWP85" s="2"/>
      <c r="SWQ85" s="2"/>
      <c r="SWR85" s="2"/>
      <c r="SWS85" s="2"/>
      <c r="SWT85" s="2"/>
      <c r="SWU85" s="2"/>
      <c r="SWV85" s="2"/>
      <c r="SWW85" s="2"/>
      <c r="SWX85" s="2"/>
      <c r="SWY85" s="2"/>
      <c r="SWZ85" s="2"/>
      <c r="SXA85" s="2"/>
      <c r="SXB85" s="2"/>
      <c r="SXC85" s="2"/>
      <c r="SXD85" s="2"/>
      <c r="SXE85" s="2"/>
      <c r="SXF85" s="2"/>
      <c r="SXG85" s="2"/>
      <c r="SXH85" s="2"/>
      <c r="SXI85" s="2"/>
      <c r="SXJ85" s="2"/>
      <c r="SXK85" s="2"/>
      <c r="SXL85" s="2"/>
      <c r="SXM85" s="2"/>
      <c r="SXN85" s="2"/>
      <c r="SXO85" s="2"/>
      <c r="SXP85" s="2"/>
      <c r="SXQ85" s="2"/>
      <c r="SXR85" s="2"/>
      <c r="SXS85" s="2"/>
      <c r="SXT85" s="2"/>
      <c r="SXU85" s="2"/>
      <c r="SXV85" s="2"/>
      <c r="SXW85" s="2"/>
      <c r="SXX85" s="2"/>
      <c r="SXY85" s="2"/>
      <c r="SXZ85" s="2"/>
      <c r="SYA85" s="2"/>
      <c r="SYB85" s="2"/>
      <c r="SYC85" s="2"/>
      <c r="SYD85" s="2"/>
      <c r="SYE85" s="2"/>
      <c r="SYF85" s="2"/>
      <c r="SYG85" s="2"/>
      <c r="SYH85" s="2"/>
      <c r="SYI85" s="2"/>
      <c r="SYJ85" s="2"/>
      <c r="SYK85" s="2"/>
      <c r="SYL85" s="2"/>
      <c r="SYM85" s="2"/>
      <c r="SYN85" s="2"/>
      <c r="SYO85" s="2"/>
      <c r="SYP85" s="2"/>
      <c r="SYQ85" s="2"/>
      <c r="SYR85" s="2"/>
      <c r="SYS85" s="2"/>
      <c r="SYT85" s="2"/>
      <c r="SYU85" s="2"/>
      <c r="SYV85" s="2"/>
      <c r="SYW85" s="2"/>
      <c r="SYX85" s="2"/>
      <c r="SYY85" s="2"/>
      <c r="SYZ85" s="2"/>
      <c r="SZA85" s="2"/>
      <c r="SZB85" s="2"/>
      <c r="SZC85" s="2"/>
      <c r="SZD85" s="2"/>
      <c r="SZE85" s="2"/>
      <c r="SZF85" s="2"/>
      <c r="SZG85" s="2"/>
      <c r="SZH85" s="2"/>
      <c r="SZI85" s="2"/>
      <c r="SZJ85" s="2"/>
      <c r="SZK85" s="2"/>
      <c r="SZL85" s="2"/>
      <c r="SZM85" s="2"/>
      <c r="SZN85" s="2"/>
      <c r="SZO85" s="2"/>
      <c r="SZP85" s="2"/>
      <c r="SZQ85" s="2"/>
      <c r="SZR85" s="2"/>
      <c r="SZS85" s="2"/>
      <c r="SZT85" s="2"/>
      <c r="SZU85" s="2"/>
      <c r="SZV85" s="2"/>
      <c r="SZW85" s="2"/>
      <c r="SZX85" s="2"/>
      <c r="SZY85" s="2"/>
      <c r="SZZ85" s="2"/>
      <c r="TAA85" s="2"/>
      <c r="TAB85" s="2"/>
      <c r="TAC85" s="2"/>
      <c r="TAD85" s="2"/>
      <c r="TAE85" s="2"/>
      <c r="TAF85" s="2"/>
      <c r="TAG85" s="2"/>
      <c r="TAH85" s="2"/>
      <c r="TAI85" s="2"/>
      <c r="TAJ85" s="2"/>
      <c r="TAK85" s="2"/>
      <c r="TAL85" s="2"/>
      <c r="TAM85" s="2"/>
      <c r="TAN85" s="2"/>
      <c r="TAO85" s="2"/>
      <c r="TAP85" s="2"/>
      <c r="TAQ85" s="2"/>
      <c r="TAR85" s="2"/>
      <c r="TAS85" s="2"/>
      <c r="TAT85" s="2"/>
      <c r="TAU85" s="2"/>
      <c r="TAV85" s="2"/>
      <c r="TAW85" s="2"/>
      <c r="TAX85" s="2"/>
      <c r="TAY85" s="2"/>
      <c r="TAZ85" s="2"/>
      <c r="TBA85" s="2"/>
      <c r="TBB85" s="2"/>
      <c r="TBC85" s="2"/>
      <c r="TBD85" s="2"/>
      <c r="TBE85" s="2"/>
      <c r="TBF85" s="2"/>
      <c r="TBG85" s="2"/>
      <c r="TBH85" s="2"/>
      <c r="TBI85" s="2"/>
      <c r="TBJ85" s="2"/>
      <c r="TBK85" s="2"/>
      <c r="TBL85" s="2"/>
      <c r="TBM85" s="2"/>
      <c r="TBN85" s="2"/>
      <c r="TBO85" s="2"/>
      <c r="TBP85" s="2"/>
      <c r="TBQ85" s="2"/>
      <c r="TBR85" s="2"/>
      <c r="TBS85" s="2"/>
      <c r="TBT85" s="2"/>
      <c r="TBU85" s="2"/>
      <c r="TBV85" s="2"/>
      <c r="TBW85" s="2"/>
      <c r="TBX85" s="2"/>
      <c r="TBY85" s="2"/>
      <c r="TBZ85" s="2"/>
      <c r="TCA85" s="2"/>
      <c r="TCB85" s="2"/>
      <c r="TCC85" s="2"/>
      <c r="TCD85" s="2"/>
      <c r="TCE85" s="2"/>
      <c r="TCF85" s="2"/>
      <c r="TCG85" s="2"/>
      <c r="TCH85" s="2"/>
      <c r="TCI85" s="2"/>
      <c r="TCJ85" s="2"/>
      <c r="TCK85" s="2"/>
      <c r="TCL85" s="2"/>
      <c r="TCM85" s="2"/>
      <c r="TCN85" s="2"/>
      <c r="TCO85" s="2"/>
      <c r="TCP85" s="2"/>
      <c r="TCQ85" s="2"/>
      <c r="TCR85" s="2"/>
      <c r="TCS85" s="2"/>
      <c r="TCT85" s="2"/>
      <c r="TCU85" s="2"/>
      <c r="TCV85" s="2"/>
      <c r="TCW85" s="2"/>
      <c r="TCX85" s="2"/>
      <c r="TCY85" s="2"/>
      <c r="TCZ85" s="2"/>
      <c r="TDA85" s="2"/>
      <c r="TDB85" s="2"/>
      <c r="TDC85" s="2"/>
      <c r="TDD85" s="2"/>
      <c r="TDE85" s="2"/>
      <c r="TDF85" s="2"/>
      <c r="TDG85" s="2"/>
      <c r="TDH85" s="2"/>
      <c r="TDI85" s="2"/>
      <c r="TDJ85" s="2"/>
      <c r="TDK85" s="2"/>
      <c r="TDL85" s="2"/>
      <c r="TDM85" s="2"/>
      <c r="TDN85" s="2"/>
      <c r="TDO85" s="2"/>
      <c r="TDP85" s="2"/>
      <c r="TDQ85" s="2"/>
      <c r="TDR85" s="2"/>
      <c r="TDS85" s="2"/>
      <c r="TDT85" s="2"/>
      <c r="TDU85" s="2"/>
      <c r="TDV85" s="2"/>
      <c r="TDW85" s="2"/>
      <c r="TDX85" s="2"/>
      <c r="TDY85" s="2"/>
      <c r="TDZ85" s="2"/>
      <c r="TEA85" s="2"/>
      <c r="TEB85" s="2"/>
      <c r="TEC85" s="2"/>
      <c r="TED85" s="2"/>
      <c r="TEE85" s="2"/>
      <c r="TEF85" s="2"/>
      <c r="TEG85" s="2"/>
      <c r="TEH85" s="2"/>
      <c r="TEI85" s="2"/>
      <c r="TEJ85" s="2"/>
      <c r="TEK85" s="2"/>
      <c r="TEL85" s="2"/>
      <c r="TEM85" s="2"/>
      <c r="TEN85" s="2"/>
      <c r="TEO85" s="2"/>
      <c r="TEP85" s="2"/>
      <c r="TEQ85" s="2"/>
      <c r="TER85" s="2"/>
      <c r="TES85" s="2"/>
      <c r="TET85" s="2"/>
      <c r="TEU85" s="2"/>
      <c r="TEV85" s="2"/>
      <c r="TEW85" s="2"/>
      <c r="TEX85" s="2"/>
      <c r="TEY85" s="2"/>
      <c r="TEZ85" s="2"/>
      <c r="TFA85" s="2"/>
      <c r="TFB85" s="2"/>
      <c r="TFC85" s="2"/>
      <c r="TFD85" s="2"/>
      <c r="TFE85" s="2"/>
      <c r="TFF85" s="2"/>
      <c r="TFG85" s="2"/>
      <c r="TFH85" s="2"/>
      <c r="TFI85" s="2"/>
      <c r="TFJ85" s="2"/>
      <c r="TFK85" s="2"/>
      <c r="TFL85" s="2"/>
      <c r="TFM85" s="2"/>
      <c r="TFN85" s="2"/>
      <c r="TFO85" s="2"/>
      <c r="TFP85" s="2"/>
      <c r="TFQ85" s="2"/>
      <c r="TFR85" s="2"/>
      <c r="TFS85" s="2"/>
      <c r="TFT85" s="2"/>
      <c r="TFU85" s="2"/>
      <c r="TFV85" s="2"/>
      <c r="TFW85" s="2"/>
      <c r="TFX85" s="2"/>
      <c r="TFY85" s="2"/>
      <c r="TFZ85" s="2"/>
      <c r="TGA85" s="2"/>
      <c r="TGB85" s="2"/>
      <c r="TGC85" s="2"/>
      <c r="TGD85" s="2"/>
      <c r="TGE85" s="2"/>
      <c r="TGF85" s="2"/>
      <c r="TGG85" s="2"/>
      <c r="TGH85" s="2"/>
      <c r="TGI85" s="2"/>
      <c r="TGJ85" s="2"/>
      <c r="TGK85" s="2"/>
      <c r="TGL85" s="2"/>
      <c r="TGM85" s="2"/>
      <c r="TGN85" s="2"/>
      <c r="TGO85" s="2"/>
      <c r="TGP85" s="2"/>
      <c r="TGQ85" s="2"/>
      <c r="TGR85" s="2"/>
      <c r="TGS85" s="2"/>
      <c r="TGT85" s="2"/>
      <c r="TGU85" s="2"/>
      <c r="TGV85" s="2"/>
      <c r="TGW85" s="2"/>
      <c r="TGX85" s="2"/>
      <c r="TGY85" s="2"/>
      <c r="TGZ85" s="2"/>
      <c r="THA85" s="2"/>
      <c r="THB85" s="2"/>
      <c r="THC85" s="2"/>
      <c r="THD85" s="2"/>
      <c r="THE85" s="2"/>
      <c r="THF85" s="2"/>
      <c r="THG85" s="2"/>
      <c r="THH85" s="2"/>
      <c r="THI85" s="2"/>
      <c r="THJ85" s="2"/>
      <c r="THK85" s="2"/>
      <c r="THL85" s="2"/>
      <c r="THM85" s="2"/>
      <c r="THN85" s="2"/>
      <c r="THO85" s="2"/>
      <c r="THP85" s="2"/>
      <c r="THQ85" s="2"/>
      <c r="THR85" s="2"/>
      <c r="THS85" s="2"/>
      <c r="THT85" s="2"/>
      <c r="THU85" s="2"/>
      <c r="THV85" s="2"/>
      <c r="THW85" s="2"/>
      <c r="THX85" s="2"/>
      <c r="THY85" s="2"/>
      <c r="THZ85" s="2"/>
      <c r="TIA85" s="2"/>
      <c r="TIB85" s="2"/>
      <c r="TIC85" s="2"/>
      <c r="TID85" s="2"/>
      <c r="TIE85" s="2"/>
      <c r="TIF85" s="2"/>
      <c r="TIG85" s="2"/>
      <c r="TIH85" s="2"/>
      <c r="TII85" s="2"/>
      <c r="TIJ85" s="2"/>
      <c r="TIK85" s="2"/>
      <c r="TIL85" s="2"/>
      <c r="TIM85" s="2"/>
      <c r="TIN85" s="2"/>
      <c r="TIO85" s="2"/>
      <c r="TIP85" s="2"/>
      <c r="TIQ85" s="2"/>
      <c r="TIR85" s="2"/>
      <c r="TIS85" s="2"/>
      <c r="TIT85" s="2"/>
      <c r="TIU85" s="2"/>
      <c r="TIV85" s="2"/>
      <c r="TIW85" s="2"/>
      <c r="TIX85" s="2"/>
      <c r="TIY85" s="2"/>
      <c r="TIZ85" s="2"/>
      <c r="TJA85" s="2"/>
      <c r="TJB85" s="2"/>
      <c r="TJC85" s="2"/>
      <c r="TJD85" s="2"/>
      <c r="TJE85" s="2"/>
      <c r="TJF85" s="2"/>
      <c r="TJG85" s="2"/>
      <c r="TJH85" s="2"/>
      <c r="TJI85" s="2"/>
      <c r="TJJ85" s="2"/>
      <c r="TJK85" s="2"/>
      <c r="TJL85" s="2"/>
      <c r="TJM85" s="2"/>
      <c r="TJN85" s="2"/>
      <c r="TJO85" s="2"/>
      <c r="TJP85" s="2"/>
      <c r="TJQ85" s="2"/>
      <c r="TJR85" s="2"/>
      <c r="TJS85" s="2"/>
      <c r="TJT85" s="2"/>
      <c r="TJU85" s="2"/>
      <c r="TJV85" s="2"/>
      <c r="TJW85" s="2"/>
      <c r="TJX85" s="2"/>
      <c r="TJY85" s="2"/>
      <c r="TJZ85" s="2"/>
      <c r="TKA85" s="2"/>
      <c r="TKB85" s="2"/>
      <c r="TKC85" s="2"/>
      <c r="TKD85" s="2"/>
      <c r="TKE85" s="2"/>
      <c r="TKF85" s="2"/>
      <c r="TKG85" s="2"/>
      <c r="TKH85" s="2"/>
      <c r="TKI85" s="2"/>
      <c r="TKJ85" s="2"/>
      <c r="TKK85" s="2"/>
      <c r="TKL85" s="2"/>
      <c r="TKM85" s="2"/>
      <c r="TKN85" s="2"/>
      <c r="TKO85" s="2"/>
      <c r="TKP85" s="2"/>
      <c r="TKQ85" s="2"/>
      <c r="TKR85" s="2"/>
      <c r="TKS85" s="2"/>
      <c r="TKT85" s="2"/>
      <c r="TKU85" s="2"/>
      <c r="TKV85" s="2"/>
      <c r="TKW85" s="2"/>
      <c r="TKX85" s="2"/>
      <c r="TKY85" s="2"/>
      <c r="TKZ85" s="2"/>
      <c r="TLA85" s="2"/>
      <c r="TLB85" s="2"/>
      <c r="TLC85" s="2"/>
      <c r="TLD85" s="2"/>
      <c r="TLE85" s="2"/>
      <c r="TLF85" s="2"/>
      <c r="TLG85" s="2"/>
      <c r="TLH85" s="2"/>
      <c r="TLI85" s="2"/>
      <c r="TLJ85" s="2"/>
      <c r="TLK85" s="2"/>
      <c r="TLL85" s="2"/>
      <c r="TLM85" s="2"/>
      <c r="TLN85" s="2"/>
      <c r="TLO85" s="2"/>
      <c r="TLP85" s="2"/>
      <c r="TLQ85" s="2"/>
      <c r="TLR85" s="2"/>
      <c r="TLS85" s="2"/>
      <c r="TLT85" s="2"/>
      <c r="TLU85" s="2"/>
      <c r="TLV85" s="2"/>
      <c r="TLW85" s="2"/>
      <c r="TLX85" s="2"/>
      <c r="TLY85" s="2"/>
      <c r="TLZ85" s="2"/>
      <c r="TMA85" s="2"/>
      <c r="TMB85" s="2"/>
      <c r="TMC85" s="2"/>
      <c r="TMD85" s="2"/>
      <c r="TME85" s="2"/>
      <c r="TMF85" s="2"/>
      <c r="TMG85" s="2"/>
      <c r="TMH85" s="2"/>
      <c r="TMI85" s="2"/>
      <c r="TMJ85" s="2"/>
      <c r="TMK85" s="2"/>
      <c r="TML85" s="2"/>
      <c r="TMM85" s="2"/>
      <c r="TMN85" s="2"/>
      <c r="TMO85" s="2"/>
      <c r="TMP85" s="2"/>
      <c r="TMQ85" s="2"/>
      <c r="TMR85" s="2"/>
      <c r="TMS85" s="2"/>
      <c r="TMT85" s="2"/>
      <c r="TMU85" s="2"/>
      <c r="TMV85" s="2"/>
      <c r="TMW85" s="2"/>
      <c r="TMX85" s="2"/>
      <c r="TMY85" s="2"/>
      <c r="TMZ85" s="2"/>
      <c r="TNA85" s="2"/>
      <c r="TNB85" s="2"/>
      <c r="TNC85" s="2"/>
      <c r="TND85" s="2"/>
      <c r="TNE85" s="2"/>
      <c r="TNF85" s="2"/>
      <c r="TNG85" s="2"/>
      <c r="TNH85" s="2"/>
      <c r="TNI85" s="2"/>
      <c r="TNJ85" s="2"/>
      <c r="TNK85" s="2"/>
      <c r="TNL85" s="2"/>
      <c r="TNM85" s="2"/>
      <c r="TNN85" s="2"/>
      <c r="TNO85" s="2"/>
      <c r="TNP85" s="2"/>
      <c r="TNQ85" s="2"/>
      <c r="TNR85" s="2"/>
      <c r="TNS85" s="2"/>
      <c r="TNT85" s="2"/>
      <c r="TNU85" s="2"/>
      <c r="TNV85" s="2"/>
      <c r="TNW85" s="2"/>
      <c r="TNX85" s="2"/>
      <c r="TNY85" s="2"/>
      <c r="TNZ85" s="2"/>
      <c r="TOA85" s="2"/>
      <c r="TOB85" s="2"/>
      <c r="TOC85" s="2"/>
      <c r="TOD85" s="2"/>
      <c r="TOE85" s="2"/>
      <c r="TOF85" s="2"/>
      <c r="TOG85" s="2"/>
      <c r="TOH85" s="2"/>
      <c r="TOI85" s="2"/>
      <c r="TOJ85" s="2"/>
      <c r="TOK85" s="2"/>
      <c r="TOL85" s="2"/>
      <c r="TOM85" s="2"/>
      <c r="TON85" s="2"/>
      <c r="TOO85" s="2"/>
      <c r="TOP85" s="2"/>
      <c r="TOQ85" s="2"/>
      <c r="TOR85" s="2"/>
      <c r="TOS85" s="2"/>
      <c r="TOT85" s="2"/>
      <c r="TOU85" s="2"/>
      <c r="TOV85" s="2"/>
      <c r="TOW85" s="2"/>
      <c r="TOX85" s="2"/>
      <c r="TOY85" s="2"/>
      <c r="TOZ85" s="2"/>
      <c r="TPA85" s="2"/>
      <c r="TPB85" s="2"/>
      <c r="TPC85" s="2"/>
      <c r="TPD85" s="2"/>
      <c r="TPE85" s="2"/>
      <c r="TPF85" s="2"/>
      <c r="TPG85" s="2"/>
      <c r="TPH85" s="2"/>
      <c r="TPI85" s="2"/>
      <c r="TPJ85" s="2"/>
      <c r="TPK85" s="2"/>
      <c r="TPL85" s="2"/>
      <c r="TPM85" s="2"/>
      <c r="TPN85" s="2"/>
      <c r="TPO85" s="2"/>
      <c r="TPP85" s="2"/>
      <c r="TPQ85" s="2"/>
      <c r="TPR85" s="2"/>
      <c r="TPS85" s="2"/>
      <c r="TPT85" s="2"/>
      <c r="TPU85" s="2"/>
      <c r="TPV85" s="2"/>
      <c r="TPW85" s="2"/>
      <c r="TPX85" s="2"/>
      <c r="TPY85" s="2"/>
      <c r="TPZ85" s="2"/>
      <c r="TQA85" s="2"/>
      <c r="TQB85" s="2"/>
      <c r="TQC85" s="2"/>
      <c r="TQD85" s="2"/>
      <c r="TQE85" s="2"/>
      <c r="TQF85" s="2"/>
      <c r="TQG85" s="2"/>
      <c r="TQH85" s="2"/>
      <c r="TQI85" s="2"/>
      <c r="TQJ85" s="2"/>
      <c r="TQK85" s="2"/>
      <c r="TQL85" s="2"/>
      <c r="TQM85" s="2"/>
      <c r="TQN85" s="2"/>
      <c r="TQO85" s="2"/>
      <c r="TQP85" s="2"/>
      <c r="TQQ85" s="2"/>
      <c r="TQR85" s="2"/>
      <c r="TQS85" s="2"/>
      <c r="TQT85" s="2"/>
      <c r="TQU85" s="2"/>
      <c r="TQV85" s="2"/>
      <c r="TQW85" s="2"/>
      <c r="TQX85" s="2"/>
      <c r="TQY85" s="2"/>
      <c r="TQZ85" s="2"/>
      <c r="TRA85" s="2"/>
      <c r="TRB85" s="2"/>
      <c r="TRC85" s="2"/>
      <c r="TRD85" s="2"/>
      <c r="TRE85" s="2"/>
      <c r="TRF85" s="2"/>
      <c r="TRG85" s="2"/>
      <c r="TRH85" s="2"/>
      <c r="TRI85" s="2"/>
      <c r="TRJ85" s="2"/>
      <c r="TRK85" s="2"/>
      <c r="TRL85" s="2"/>
      <c r="TRM85" s="2"/>
      <c r="TRN85" s="2"/>
      <c r="TRO85" s="2"/>
      <c r="TRP85" s="2"/>
      <c r="TRQ85" s="2"/>
      <c r="TRR85" s="2"/>
      <c r="TRS85" s="2"/>
      <c r="TRT85" s="2"/>
      <c r="TRU85" s="2"/>
      <c r="TRV85" s="2"/>
      <c r="TRW85" s="2"/>
      <c r="TRX85" s="2"/>
      <c r="TRY85" s="2"/>
      <c r="TRZ85" s="2"/>
      <c r="TSA85" s="2"/>
      <c r="TSB85" s="2"/>
      <c r="TSC85" s="2"/>
      <c r="TSD85" s="2"/>
      <c r="TSE85" s="2"/>
      <c r="TSF85" s="2"/>
      <c r="TSG85" s="2"/>
      <c r="TSH85" s="2"/>
      <c r="TSI85" s="2"/>
      <c r="TSJ85" s="2"/>
      <c r="TSK85" s="2"/>
      <c r="TSL85" s="2"/>
      <c r="TSM85" s="2"/>
      <c r="TSN85" s="2"/>
      <c r="TSO85" s="2"/>
      <c r="TSP85" s="2"/>
      <c r="TSQ85" s="2"/>
      <c r="TSR85" s="2"/>
      <c r="TSS85" s="2"/>
      <c r="TST85" s="2"/>
      <c r="TSU85" s="2"/>
      <c r="TSV85" s="2"/>
      <c r="TSW85" s="2"/>
      <c r="TSX85" s="2"/>
      <c r="TSY85" s="2"/>
      <c r="TSZ85" s="2"/>
      <c r="TTA85" s="2"/>
      <c r="TTB85" s="2"/>
      <c r="TTC85" s="2"/>
      <c r="TTD85" s="2"/>
      <c r="TTE85" s="2"/>
      <c r="TTF85" s="2"/>
      <c r="TTG85" s="2"/>
      <c r="TTH85" s="2"/>
      <c r="TTI85" s="2"/>
      <c r="TTJ85" s="2"/>
      <c r="TTK85" s="2"/>
      <c r="TTL85" s="2"/>
      <c r="TTM85" s="2"/>
      <c r="TTN85" s="2"/>
      <c r="TTO85" s="2"/>
      <c r="TTP85" s="2"/>
      <c r="TTQ85" s="2"/>
      <c r="TTR85" s="2"/>
      <c r="TTS85" s="2"/>
      <c r="TTT85" s="2"/>
      <c r="TTU85" s="2"/>
      <c r="TTV85" s="2"/>
      <c r="TTW85" s="2"/>
      <c r="TTX85" s="2"/>
      <c r="TTY85" s="2"/>
      <c r="TTZ85" s="2"/>
      <c r="TUA85" s="2"/>
      <c r="TUB85" s="2"/>
      <c r="TUC85" s="2"/>
      <c r="TUD85" s="2"/>
      <c r="TUE85" s="2"/>
      <c r="TUF85" s="2"/>
      <c r="TUG85" s="2"/>
      <c r="TUH85" s="2"/>
      <c r="TUI85" s="2"/>
      <c r="TUJ85" s="2"/>
      <c r="TUK85" s="2"/>
      <c r="TUL85" s="2"/>
      <c r="TUM85" s="2"/>
      <c r="TUN85" s="2"/>
      <c r="TUO85" s="2"/>
      <c r="TUP85" s="2"/>
      <c r="TUQ85" s="2"/>
      <c r="TUR85" s="2"/>
      <c r="TUS85" s="2"/>
      <c r="TUT85" s="2"/>
      <c r="TUU85" s="2"/>
      <c r="TUV85" s="2"/>
      <c r="TUW85" s="2"/>
      <c r="TUX85" s="2"/>
      <c r="TUY85" s="2"/>
      <c r="TUZ85" s="2"/>
      <c r="TVA85" s="2"/>
      <c r="TVB85" s="2"/>
      <c r="TVC85" s="2"/>
      <c r="TVD85" s="2"/>
      <c r="TVE85" s="2"/>
      <c r="TVF85" s="2"/>
      <c r="TVG85" s="2"/>
      <c r="TVH85" s="2"/>
      <c r="TVI85" s="2"/>
      <c r="TVJ85" s="2"/>
      <c r="TVK85" s="2"/>
      <c r="TVL85" s="2"/>
      <c r="TVM85" s="2"/>
      <c r="TVN85" s="2"/>
      <c r="TVO85" s="2"/>
      <c r="TVP85" s="2"/>
      <c r="TVQ85" s="2"/>
      <c r="TVR85" s="2"/>
      <c r="TVS85" s="2"/>
      <c r="TVT85" s="2"/>
      <c r="TVU85" s="2"/>
      <c r="TVV85" s="2"/>
      <c r="TVW85" s="2"/>
      <c r="TVX85" s="2"/>
      <c r="TVY85" s="2"/>
      <c r="TVZ85" s="2"/>
      <c r="TWA85" s="2"/>
      <c r="TWB85" s="2"/>
      <c r="TWC85" s="2"/>
      <c r="TWD85" s="2"/>
      <c r="TWE85" s="2"/>
      <c r="TWF85" s="2"/>
      <c r="TWG85" s="2"/>
      <c r="TWH85" s="2"/>
      <c r="TWI85" s="2"/>
      <c r="TWJ85" s="2"/>
      <c r="TWK85" s="2"/>
      <c r="TWL85" s="2"/>
      <c r="TWM85" s="2"/>
      <c r="TWN85" s="2"/>
      <c r="TWO85" s="2"/>
      <c r="TWP85" s="2"/>
      <c r="TWQ85" s="2"/>
      <c r="TWR85" s="2"/>
      <c r="TWS85" s="2"/>
      <c r="TWT85" s="2"/>
      <c r="TWU85" s="2"/>
      <c r="TWV85" s="2"/>
      <c r="TWW85" s="2"/>
      <c r="TWX85" s="2"/>
      <c r="TWY85" s="2"/>
      <c r="TWZ85" s="2"/>
      <c r="TXA85" s="2"/>
      <c r="TXB85" s="2"/>
      <c r="TXC85" s="2"/>
      <c r="TXD85" s="2"/>
      <c r="TXE85" s="2"/>
      <c r="TXF85" s="2"/>
      <c r="TXG85" s="2"/>
      <c r="TXH85" s="2"/>
      <c r="TXI85" s="2"/>
      <c r="TXJ85" s="2"/>
      <c r="TXK85" s="2"/>
      <c r="TXL85" s="2"/>
      <c r="TXM85" s="2"/>
      <c r="TXN85" s="2"/>
      <c r="TXO85" s="2"/>
      <c r="TXP85" s="2"/>
      <c r="TXQ85" s="2"/>
      <c r="TXR85" s="2"/>
      <c r="TXS85" s="2"/>
      <c r="TXT85" s="2"/>
      <c r="TXU85" s="2"/>
      <c r="TXV85" s="2"/>
      <c r="TXW85" s="2"/>
      <c r="TXX85" s="2"/>
      <c r="TXY85" s="2"/>
      <c r="TXZ85" s="2"/>
      <c r="TYA85" s="2"/>
      <c r="TYB85" s="2"/>
      <c r="TYC85" s="2"/>
      <c r="TYD85" s="2"/>
      <c r="TYE85" s="2"/>
      <c r="TYF85" s="2"/>
      <c r="TYG85" s="2"/>
      <c r="TYH85" s="2"/>
      <c r="TYI85" s="2"/>
      <c r="TYJ85" s="2"/>
      <c r="TYK85" s="2"/>
      <c r="TYL85" s="2"/>
      <c r="TYM85" s="2"/>
      <c r="TYN85" s="2"/>
      <c r="TYO85" s="2"/>
      <c r="TYP85" s="2"/>
      <c r="TYQ85" s="2"/>
      <c r="TYR85" s="2"/>
      <c r="TYS85" s="2"/>
      <c r="TYT85" s="2"/>
      <c r="TYU85" s="2"/>
      <c r="TYV85" s="2"/>
      <c r="TYW85" s="2"/>
      <c r="TYX85" s="2"/>
      <c r="TYY85" s="2"/>
      <c r="TYZ85" s="2"/>
      <c r="TZA85" s="2"/>
      <c r="TZB85" s="2"/>
      <c r="TZC85" s="2"/>
      <c r="TZD85" s="2"/>
      <c r="TZE85" s="2"/>
      <c r="TZF85" s="2"/>
      <c r="TZG85" s="2"/>
      <c r="TZH85" s="2"/>
      <c r="TZI85" s="2"/>
      <c r="TZJ85" s="2"/>
      <c r="TZK85" s="2"/>
      <c r="TZL85" s="2"/>
      <c r="TZM85" s="2"/>
      <c r="TZN85" s="2"/>
      <c r="TZO85" s="2"/>
      <c r="TZP85" s="2"/>
      <c r="TZQ85" s="2"/>
      <c r="TZR85" s="2"/>
      <c r="TZS85" s="2"/>
      <c r="TZT85" s="2"/>
      <c r="TZU85" s="2"/>
      <c r="TZV85" s="2"/>
      <c r="TZW85" s="2"/>
      <c r="TZX85" s="2"/>
      <c r="TZY85" s="2"/>
      <c r="TZZ85" s="2"/>
      <c r="UAA85" s="2"/>
      <c r="UAB85" s="2"/>
      <c r="UAC85" s="2"/>
      <c r="UAD85" s="2"/>
      <c r="UAE85" s="2"/>
      <c r="UAF85" s="2"/>
      <c r="UAG85" s="2"/>
      <c r="UAH85" s="2"/>
      <c r="UAI85" s="2"/>
      <c r="UAJ85" s="2"/>
      <c r="UAK85" s="2"/>
      <c r="UAL85" s="2"/>
      <c r="UAM85" s="2"/>
      <c r="UAN85" s="2"/>
      <c r="UAO85" s="2"/>
      <c r="UAP85" s="2"/>
      <c r="UAQ85" s="2"/>
      <c r="UAR85" s="2"/>
      <c r="UAS85" s="2"/>
      <c r="UAT85" s="2"/>
      <c r="UAU85" s="2"/>
      <c r="UAV85" s="2"/>
      <c r="UAW85" s="2"/>
      <c r="UAX85" s="2"/>
      <c r="UAY85" s="2"/>
      <c r="UAZ85" s="2"/>
      <c r="UBA85" s="2"/>
      <c r="UBB85" s="2"/>
      <c r="UBC85" s="2"/>
      <c r="UBD85" s="2"/>
      <c r="UBE85" s="2"/>
      <c r="UBF85" s="2"/>
      <c r="UBG85" s="2"/>
      <c r="UBH85" s="2"/>
      <c r="UBI85" s="2"/>
      <c r="UBJ85" s="2"/>
      <c r="UBK85" s="2"/>
      <c r="UBL85" s="2"/>
      <c r="UBM85" s="2"/>
      <c r="UBN85" s="2"/>
      <c r="UBO85" s="2"/>
      <c r="UBP85" s="2"/>
      <c r="UBQ85" s="2"/>
      <c r="UBR85" s="2"/>
      <c r="UBS85" s="2"/>
      <c r="UBT85" s="2"/>
      <c r="UBU85" s="2"/>
      <c r="UBV85" s="2"/>
      <c r="UBW85" s="2"/>
      <c r="UBX85" s="2"/>
      <c r="UBY85" s="2"/>
      <c r="UBZ85" s="2"/>
      <c r="UCA85" s="2"/>
      <c r="UCB85" s="2"/>
      <c r="UCC85" s="2"/>
      <c r="UCD85" s="2"/>
      <c r="UCE85" s="2"/>
      <c r="UCF85" s="2"/>
      <c r="UCG85" s="2"/>
      <c r="UCH85" s="2"/>
      <c r="UCI85" s="2"/>
      <c r="UCJ85" s="2"/>
      <c r="UCK85" s="2"/>
      <c r="UCL85" s="2"/>
      <c r="UCM85" s="2"/>
      <c r="UCN85" s="2"/>
      <c r="UCO85" s="2"/>
      <c r="UCP85" s="2"/>
      <c r="UCQ85" s="2"/>
      <c r="UCR85" s="2"/>
      <c r="UCS85" s="2"/>
      <c r="UCT85" s="2"/>
      <c r="UCU85" s="2"/>
      <c r="UCV85" s="2"/>
      <c r="UCW85" s="2"/>
      <c r="UCX85" s="2"/>
      <c r="UCY85" s="2"/>
      <c r="UCZ85" s="2"/>
      <c r="UDA85" s="2"/>
      <c r="UDB85" s="2"/>
      <c r="UDC85" s="2"/>
      <c r="UDD85" s="2"/>
      <c r="UDE85" s="2"/>
      <c r="UDF85" s="2"/>
      <c r="UDG85" s="2"/>
      <c r="UDH85" s="2"/>
      <c r="UDI85" s="2"/>
      <c r="UDJ85" s="2"/>
      <c r="UDK85" s="2"/>
      <c r="UDL85" s="2"/>
      <c r="UDM85" s="2"/>
      <c r="UDN85" s="2"/>
      <c r="UDO85" s="2"/>
      <c r="UDP85" s="2"/>
      <c r="UDQ85" s="2"/>
      <c r="UDR85" s="2"/>
      <c r="UDS85" s="2"/>
      <c r="UDT85" s="2"/>
      <c r="UDU85" s="2"/>
      <c r="UDV85" s="2"/>
      <c r="UDW85" s="2"/>
      <c r="UDX85" s="2"/>
      <c r="UDY85" s="2"/>
      <c r="UDZ85" s="2"/>
      <c r="UEA85" s="2"/>
      <c r="UEB85" s="2"/>
      <c r="UEC85" s="2"/>
      <c r="UED85" s="2"/>
      <c r="UEE85" s="2"/>
      <c r="UEF85" s="2"/>
      <c r="UEG85" s="2"/>
      <c r="UEH85" s="2"/>
      <c r="UEI85" s="2"/>
      <c r="UEJ85" s="2"/>
      <c r="UEK85" s="2"/>
      <c r="UEL85" s="2"/>
      <c r="UEM85" s="2"/>
      <c r="UEN85" s="2"/>
      <c r="UEO85" s="2"/>
      <c r="UEP85" s="2"/>
      <c r="UEQ85" s="2"/>
      <c r="UER85" s="2"/>
      <c r="UES85" s="2"/>
      <c r="UET85" s="2"/>
      <c r="UEU85" s="2"/>
      <c r="UEV85" s="2"/>
      <c r="UEW85" s="2"/>
      <c r="UEX85" s="2"/>
      <c r="UEY85" s="2"/>
      <c r="UEZ85" s="2"/>
      <c r="UFA85" s="2"/>
      <c r="UFB85" s="2"/>
      <c r="UFC85" s="2"/>
      <c r="UFD85" s="2"/>
      <c r="UFE85" s="2"/>
      <c r="UFF85" s="2"/>
      <c r="UFG85" s="2"/>
      <c r="UFH85" s="2"/>
      <c r="UFI85" s="2"/>
      <c r="UFJ85" s="2"/>
      <c r="UFK85" s="2"/>
      <c r="UFL85" s="2"/>
      <c r="UFM85" s="2"/>
      <c r="UFN85" s="2"/>
      <c r="UFO85" s="2"/>
      <c r="UFP85" s="2"/>
      <c r="UFQ85" s="2"/>
      <c r="UFR85" s="2"/>
      <c r="UFS85" s="2"/>
      <c r="UFT85" s="2"/>
      <c r="UFU85" s="2"/>
      <c r="UFV85" s="2"/>
      <c r="UFW85" s="2"/>
      <c r="UFX85" s="2"/>
      <c r="UFY85" s="2"/>
      <c r="UFZ85" s="2"/>
      <c r="UGA85" s="2"/>
      <c r="UGB85" s="2"/>
      <c r="UGC85" s="2"/>
      <c r="UGD85" s="2"/>
      <c r="UGE85" s="2"/>
      <c r="UGF85" s="2"/>
      <c r="UGG85" s="2"/>
      <c r="UGH85" s="2"/>
      <c r="UGI85" s="2"/>
      <c r="UGJ85" s="2"/>
      <c r="UGK85" s="2"/>
      <c r="UGL85" s="2"/>
      <c r="UGM85" s="2"/>
      <c r="UGN85" s="2"/>
      <c r="UGO85" s="2"/>
      <c r="UGP85" s="2"/>
      <c r="UGQ85" s="2"/>
      <c r="UGR85" s="2"/>
      <c r="UGS85" s="2"/>
      <c r="UGT85" s="2"/>
      <c r="UGU85" s="2"/>
      <c r="UGV85" s="2"/>
      <c r="UGW85" s="2"/>
      <c r="UGX85" s="2"/>
      <c r="UGY85" s="2"/>
      <c r="UGZ85" s="2"/>
      <c r="UHA85" s="2"/>
      <c r="UHB85" s="2"/>
      <c r="UHC85" s="2"/>
      <c r="UHD85" s="2"/>
      <c r="UHE85" s="2"/>
      <c r="UHF85" s="2"/>
      <c r="UHG85" s="2"/>
      <c r="UHH85" s="2"/>
      <c r="UHI85" s="2"/>
      <c r="UHJ85" s="2"/>
      <c r="UHK85" s="2"/>
      <c r="UHL85" s="2"/>
      <c r="UHM85" s="2"/>
      <c r="UHN85" s="2"/>
      <c r="UHO85" s="2"/>
      <c r="UHP85" s="2"/>
      <c r="UHQ85" s="2"/>
      <c r="UHR85" s="2"/>
      <c r="UHS85" s="2"/>
      <c r="UHT85" s="2"/>
      <c r="UHU85" s="2"/>
      <c r="UHV85" s="2"/>
      <c r="UHW85" s="2"/>
      <c r="UHX85" s="2"/>
      <c r="UHY85" s="2"/>
      <c r="UHZ85" s="2"/>
      <c r="UIA85" s="2"/>
      <c r="UIB85" s="2"/>
      <c r="UIC85" s="2"/>
      <c r="UID85" s="2"/>
      <c r="UIE85" s="2"/>
      <c r="UIF85" s="2"/>
      <c r="UIG85" s="2"/>
      <c r="UIH85" s="2"/>
      <c r="UII85" s="2"/>
      <c r="UIJ85" s="2"/>
      <c r="UIK85" s="2"/>
      <c r="UIL85" s="2"/>
      <c r="UIM85" s="2"/>
      <c r="UIN85" s="2"/>
      <c r="UIO85" s="2"/>
      <c r="UIP85" s="2"/>
      <c r="UIQ85" s="2"/>
      <c r="UIR85" s="2"/>
      <c r="UIS85" s="2"/>
      <c r="UIT85" s="2"/>
      <c r="UIU85" s="2"/>
      <c r="UIV85" s="2"/>
      <c r="UIW85" s="2"/>
      <c r="UIX85" s="2"/>
      <c r="UIY85" s="2"/>
      <c r="UIZ85" s="2"/>
      <c r="UJA85" s="2"/>
      <c r="UJB85" s="2"/>
      <c r="UJC85" s="2"/>
      <c r="UJD85" s="2"/>
      <c r="UJE85" s="2"/>
      <c r="UJF85" s="2"/>
      <c r="UJG85" s="2"/>
      <c r="UJH85" s="2"/>
      <c r="UJI85" s="2"/>
      <c r="UJJ85" s="2"/>
      <c r="UJK85" s="2"/>
      <c r="UJL85" s="2"/>
      <c r="UJM85" s="2"/>
      <c r="UJN85" s="2"/>
      <c r="UJO85" s="2"/>
      <c r="UJP85" s="2"/>
      <c r="UJQ85" s="2"/>
      <c r="UJR85" s="2"/>
      <c r="UJS85" s="2"/>
      <c r="UJT85" s="2"/>
      <c r="UJU85" s="2"/>
      <c r="UJV85" s="2"/>
      <c r="UJW85" s="2"/>
      <c r="UJX85" s="2"/>
      <c r="UJY85" s="2"/>
      <c r="UJZ85" s="2"/>
      <c r="UKA85" s="2"/>
      <c r="UKB85" s="2"/>
      <c r="UKC85" s="2"/>
      <c r="UKD85" s="2"/>
      <c r="UKE85" s="2"/>
      <c r="UKF85" s="2"/>
      <c r="UKG85" s="2"/>
      <c r="UKH85" s="2"/>
      <c r="UKI85" s="2"/>
      <c r="UKJ85" s="2"/>
      <c r="UKK85" s="2"/>
      <c r="UKL85" s="2"/>
      <c r="UKM85" s="2"/>
      <c r="UKN85" s="2"/>
      <c r="UKO85" s="2"/>
      <c r="UKP85" s="2"/>
      <c r="UKQ85" s="2"/>
      <c r="UKR85" s="2"/>
      <c r="UKS85" s="2"/>
      <c r="UKT85" s="2"/>
      <c r="UKU85" s="2"/>
      <c r="UKV85" s="2"/>
      <c r="UKW85" s="2"/>
      <c r="UKX85" s="2"/>
      <c r="UKY85" s="2"/>
      <c r="UKZ85" s="2"/>
      <c r="ULA85" s="2"/>
      <c r="ULB85" s="2"/>
      <c r="ULC85" s="2"/>
      <c r="ULD85" s="2"/>
      <c r="ULE85" s="2"/>
      <c r="ULF85" s="2"/>
      <c r="ULG85" s="2"/>
      <c r="ULH85" s="2"/>
      <c r="ULI85" s="2"/>
      <c r="ULJ85" s="2"/>
      <c r="ULK85" s="2"/>
      <c r="ULL85" s="2"/>
      <c r="ULM85" s="2"/>
      <c r="ULN85" s="2"/>
      <c r="ULO85" s="2"/>
      <c r="ULP85" s="2"/>
      <c r="ULQ85" s="2"/>
      <c r="ULR85" s="2"/>
      <c r="ULS85" s="2"/>
      <c r="ULT85" s="2"/>
      <c r="ULU85" s="2"/>
      <c r="ULV85" s="2"/>
      <c r="ULW85" s="2"/>
      <c r="ULX85" s="2"/>
      <c r="ULY85" s="2"/>
      <c r="ULZ85" s="2"/>
      <c r="UMA85" s="2"/>
      <c r="UMB85" s="2"/>
      <c r="UMC85" s="2"/>
      <c r="UMD85" s="2"/>
      <c r="UME85" s="2"/>
      <c r="UMF85" s="2"/>
      <c r="UMG85" s="2"/>
      <c r="UMH85" s="2"/>
      <c r="UMI85" s="2"/>
      <c r="UMJ85" s="2"/>
      <c r="UMK85" s="2"/>
      <c r="UML85" s="2"/>
      <c r="UMM85" s="2"/>
      <c r="UMN85" s="2"/>
      <c r="UMO85" s="2"/>
      <c r="UMP85" s="2"/>
      <c r="UMQ85" s="2"/>
      <c r="UMR85" s="2"/>
      <c r="UMS85" s="2"/>
      <c r="UMT85" s="2"/>
      <c r="UMU85" s="2"/>
      <c r="UMV85" s="2"/>
      <c r="UMW85" s="2"/>
      <c r="UMX85" s="2"/>
      <c r="UMY85" s="2"/>
      <c r="UMZ85" s="2"/>
      <c r="UNA85" s="2"/>
      <c r="UNB85" s="2"/>
      <c r="UNC85" s="2"/>
      <c r="UND85" s="2"/>
      <c r="UNE85" s="2"/>
      <c r="UNF85" s="2"/>
      <c r="UNG85" s="2"/>
      <c r="UNH85" s="2"/>
      <c r="UNI85" s="2"/>
      <c r="UNJ85" s="2"/>
      <c r="UNK85" s="2"/>
      <c r="UNL85" s="2"/>
      <c r="UNM85" s="2"/>
      <c r="UNN85" s="2"/>
      <c r="UNO85" s="2"/>
      <c r="UNP85" s="2"/>
      <c r="UNQ85" s="2"/>
      <c r="UNR85" s="2"/>
      <c r="UNS85" s="2"/>
      <c r="UNT85" s="2"/>
      <c r="UNU85" s="2"/>
      <c r="UNV85" s="2"/>
      <c r="UNW85" s="2"/>
      <c r="UNX85" s="2"/>
      <c r="UNY85" s="2"/>
      <c r="UNZ85" s="2"/>
      <c r="UOA85" s="2"/>
      <c r="UOB85" s="2"/>
      <c r="UOC85" s="2"/>
      <c r="UOD85" s="2"/>
      <c r="UOE85" s="2"/>
      <c r="UOF85" s="2"/>
      <c r="UOG85" s="2"/>
      <c r="UOH85" s="2"/>
      <c r="UOI85" s="2"/>
      <c r="UOJ85" s="2"/>
      <c r="UOK85" s="2"/>
      <c r="UOL85" s="2"/>
      <c r="UOM85" s="2"/>
      <c r="UON85" s="2"/>
      <c r="UOO85" s="2"/>
      <c r="UOP85" s="2"/>
      <c r="UOQ85" s="2"/>
      <c r="UOR85" s="2"/>
      <c r="UOS85" s="2"/>
      <c r="UOT85" s="2"/>
      <c r="UOU85" s="2"/>
      <c r="UOV85" s="2"/>
      <c r="UOW85" s="2"/>
      <c r="UOX85" s="2"/>
      <c r="UOY85" s="2"/>
      <c r="UOZ85" s="2"/>
      <c r="UPA85" s="2"/>
      <c r="UPB85" s="2"/>
      <c r="UPC85" s="2"/>
      <c r="UPD85" s="2"/>
      <c r="UPE85" s="2"/>
      <c r="UPF85" s="2"/>
      <c r="UPG85" s="2"/>
      <c r="UPH85" s="2"/>
      <c r="UPI85" s="2"/>
      <c r="UPJ85" s="2"/>
      <c r="UPK85" s="2"/>
      <c r="UPL85" s="2"/>
      <c r="UPM85" s="2"/>
      <c r="UPN85" s="2"/>
      <c r="UPO85" s="2"/>
      <c r="UPP85" s="2"/>
      <c r="UPQ85" s="2"/>
      <c r="UPR85" s="2"/>
      <c r="UPS85" s="2"/>
      <c r="UPT85" s="2"/>
      <c r="UPU85" s="2"/>
      <c r="UPV85" s="2"/>
      <c r="UPW85" s="2"/>
      <c r="UPX85" s="2"/>
      <c r="UPY85" s="2"/>
      <c r="UPZ85" s="2"/>
      <c r="UQA85" s="2"/>
      <c r="UQB85" s="2"/>
      <c r="UQC85" s="2"/>
      <c r="UQD85" s="2"/>
      <c r="UQE85" s="2"/>
      <c r="UQF85" s="2"/>
      <c r="UQG85" s="2"/>
      <c r="UQH85" s="2"/>
      <c r="UQI85" s="2"/>
      <c r="UQJ85" s="2"/>
      <c r="UQK85" s="2"/>
      <c r="UQL85" s="2"/>
      <c r="UQM85" s="2"/>
      <c r="UQN85" s="2"/>
      <c r="UQO85" s="2"/>
      <c r="UQP85" s="2"/>
      <c r="UQQ85" s="2"/>
      <c r="UQR85" s="2"/>
      <c r="UQS85" s="2"/>
      <c r="UQT85" s="2"/>
      <c r="UQU85" s="2"/>
      <c r="UQV85" s="2"/>
      <c r="UQW85" s="2"/>
      <c r="UQX85" s="2"/>
      <c r="UQY85" s="2"/>
      <c r="UQZ85" s="2"/>
      <c r="URA85" s="2"/>
      <c r="URB85" s="2"/>
      <c r="URC85" s="2"/>
      <c r="URD85" s="2"/>
      <c r="URE85" s="2"/>
      <c r="URF85" s="2"/>
      <c r="URG85" s="2"/>
      <c r="URH85" s="2"/>
      <c r="URI85" s="2"/>
      <c r="URJ85" s="2"/>
      <c r="URK85" s="2"/>
      <c r="URL85" s="2"/>
      <c r="URM85" s="2"/>
      <c r="URN85" s="2"/>
      <c r="URO85" s="2"/>
      <c r="URP85" s="2"/>
      <c r="URQ85" s="2"/>
      <c r="URR85" s="2"/>
      <c r="URS85" s="2"/>
      <c r="URT85" s="2"/>
      <c r="URU85" s="2"/>
      <c r="URV85" s="2"/>
      <c r="URW85" s="2"/>
      <c r="URX85" s="2"/>
      <c r="URY85" s="2"/>
      <c r="URZ85" s="2"/>
      <c r="USA85" s="2"/>
      <c r="USB85" s="2"/>
      <c r="USC85" s="2"/>
      <c r="USD85" s="2"/>
      <c r="USE85" s="2"/>
      <c r="USF85" s="2"/>
      <c r="USG85" s="2"/>
      <c r="USH85" s="2"/>
      <c r="USI85" s="2"/>
      <c r="USJ85" s="2"/>
      <c r="USK85" s="2"/>
      <c r="USL85" s="2"/>
      <c r="USM85" s="2"/>
      <c r="USN85" s="2"/>
      <c r="USO85" s="2"/>
      <c r="USP85" s="2"/>
      <c r="USQ85" s="2"/>
      <c r="USR85" s="2"/>
      <c r="USS85" s="2"/>
      <c r="UST85" s="2"/>
      <c r="USU85" s="2"/>
      <c r="USV85" s="2"/>
      <c r="USW85" s="2"/>
      <c r="USX85" s="2"/>
      <c r="USY85" s="2"/>
      <c r="USZ85" s="2"/>
      <c r="UTA85" s="2"/>
      <c r="UTB85" s="2"/>
      <c r="UTC85" s="2"/>
      <c r="UTD85" s="2"/>
      <c r="UTE85" s="2"/>
      <c r="UTF85" s="2"/>
      <c r="UTG85" s="2"/>
      <c r="UTH85" s="2"/>
      <c r="UTI85" s="2"/>
      <c r="UTJ85" s="2"/>
      <c r="UTK85" s="2"/>
      <c r="UTL85" s="2"/>
      <c r="UTM85" s="2"/>
      <c r="UTN85" s="2"/>
      <c r="UTO85" s="2"/>
      <c r="UTP85" s="2"/>
      <c r="UTQ85" s="2"/>
      <c r="UTR85" s="2"/>
      <c r="UTS85" s="2"/>
      <c r="UTT85" s="2"/>
      <c r="UTU85" s="2"/>
      <c r="UTV85" s="2"/>
      <c r="UTW85" s="2"/>
      <c r="UTX85" s="2"/>
      <c r="UTY85" s="2"/>
      <c r="UTZ85" s="2"/>
      <c r="UUA85" s="2"/>
      <c r="UUB85" s="2"/>
      <c r="UUC85" s="2"/>
      <c r="UUD85" s="2"/>
      <c r="UUE85" s="2"/>
      <c r="UUF85" s="2"/>
      <c r="UUG85" s="2"/>
      <c r="UUH85" s="2"/>
      <c r="UUI85" s="2"/>
      <c r="UUJ85" s="2"/>
      <c r="UUK85" s="2"/>
      <c r="UUL85" s="2"/>
      <c r="UUM85" s="2"/>
      <c r="UUN85" s="2"/>
      <c r="UUO85" s="2"/>
      <c r="UUP85" s="2"/>
      <c r="UUQ85" s="2"/>
      <c r="UUR85" s="2"/>
      <c r="UUS85" s="2"/>
      <c r="UUT85" s="2"/>
      <c r="UUU85" s="2"/>
      <c r="UUV85" s="2"/>
      <c r="UUW85" s="2"/>
      <c r="UUX85" s="2"/>
      <c r="UUY85" s="2"/>
      <c r="UUZ85" s="2"/>
      <c r="UVA85" s="2"/>
      <c r="UVB85" s="2"/>
      <c r="UVC85" s="2"/>
      <c r="UVD85" s="2"/>
      <c r="UVE85" s="2"/>
      <c r="UVF85" s="2"/>
      <c r="UVG85" s="2"/>
      <c r="UVH85" s="2"/>
      <c r="UVI85" s="2"/>
      <c r="UVJ85" s="2"/>
      <c r="UVK85" s="2"/>
      <c r="UVL85" s="2"/>
      <c r="UVM85" s="2"/>
      <c r="UVN85" s="2"/>
      <c r="UVO85" s="2"/>
      <c r="UVP85" s="2"/>
      <c r="UVQ85" s="2"/>
      <c r="UVR85" s="2"/>
      <c r="UVS85" s="2"/>
      <c r="UVT85" s="2"/>
      <c r="UVU85" s="2"/>
      <c r="UVV85" s="2"/>
      <c r="UVW85" s="2"/>
      <c r="UVX85" s="2"/>
      <c r="UVY85" s="2"/>
      <c r="UVZ85" s="2"/>
      <c r="UWA85" s="2"/>
      <c r="UWB85" s="2"/>
      <c r="UWC85" s="2"/>
      <c r="UWD85" s="2"/>
      <c r="UWE85" s="2"/>
      <c r="UWF85" s="2"/>
      <c r="UWG85" s="2"/>
      <c r="UWH85" s="2"/>
      <c r="UWI85" s="2"/>
      <c r="UWJ85" s="2"/>
      <c r="UWK85" s="2"/>
      <c r="UWL85" s="2"/>
      <c r="UWM85" s="2"/>
      <c r="UWN85" s="2"/>
      <c r="UWO85" s="2"/>
      <c r="UWP85" s="2"/>
      <c r="UWQ85" s="2"/>
      <c r="UWR85" s="2"/>
      <c r="UWS85" s="2"/>
      <c r="UWT85" s="2"/>
      <c r="UWU85" s="2"/>
      <c r="UWV85" s="2"/>
      <c r="UWW85" s="2"/>
      <c r="UWX85" s="2"/>
      <c r="UWY85" s="2"/>
      <c r="UWZ85" s="2"/>
      <c r="UXA85" s="2"/>
      <c r="UXB85" s="2"/>
      <c r="UXC85" s="2"/>
      <c r="UXD85" s="2"/>
      <c r="UXE85" s="2"/>
      <c r="UXF85" s="2"/>
      <c r="UXG85" s="2"/>
      <c r="UXH85" s="2"/>
      <c r="UXI85" s="2"/>
      <c r="UXJ85" s="2"/>
      <c r="UXK85" s="2"/>
      <c r="UXL85" s="2"/>
      <c r="UXM85" s="2"/>
      <c r="UXN85" s="2"/>
      <c r="UXO85" s="2"/>
      <c r="UXP85" s="2"/>
      <c r="UXQ85" s="2"/>
      <c r="UXR85" s="2"/>
      <c r="UXS85" s="2"/>
      <c r="UXT85" s="2"/>
      <c r="UXU85" s="2"/>
      <c r="UXV85" s="2"/>
      <c r="UXW85" s="2"/>
      <c r="UXX85" s="2"/>
      <c r="UXY85" s="2"/>
      <c r="UXZ85" s="2"/>
      <c r="UYA85" s="2"/>
      <c r="UYB85" s="2"/>
      <c r="UYC85" s="2"/>
      <c r="UYD85" s="2"/>
      <c r="UYE85" s="2"/>
      <c r="UYF85" s="2"/>
      <c r="UYG85" s="2"/>
      <c r="UYH85" s="2"/>
      <c r="UYI85" s="2"/>
      <c r="UYJ85" s="2"/>
      <c r="UYK85" s="2"/>
      <c r="UYL85" s="2"/>
      <c r="UYM85" s="2"/>
      <c r="UYN85" s="2"/>
      <c r="UYO85" s="2"/>
      <c r="UYP85" s="2"/>
      <c r="UYQ85" s="2"/>
      <c r="UYR85" s="2"/>
      <c r="UYS85" s="2"/>
      <c r="UYT85" s="2"/>
      <c r="UYU85" s="2"/>
      <c r="UYV85" s="2"/>
      <c r="UYW85" s="2"/>
      <c r="UYX85" s="2"/>
      <c r="UYY85" s="2"/>
      <c r="UYZ85" s="2"/>
      <c r="UZA85" s="2"/>
      <c r="UZB85" s="2"/>
      <c r="UZC85" s="2"/>
      <c r="UZD85" s="2"/>
      <c r="UZE85" s="2"/>
      <c r="UZF85" s="2"/>
      <c r="UZG85" s="2"/>
      <c r="UZH85" s="2"/>
      <c r="UZI85" s="2"/>
      <c r="UZJ85" s="2"/>
      <c r="UZK85" s="2"/>
      <c r="UZL85" s="2"/>
      <c r="UZM85" s="2"/>
      <c r="UZN85" s="2"/>
      <c r="UZO85" s="2"/>
      <c r="UZP85" s="2"/>
      <c r="UZQ85" s="2"/>
      <c r="UZR85" s="2"/>
      <c r="UZS85" s="2"/>
      <c r="UZT85" s="2"/>
      <c r="UZU85" s="2"/>
      <c r="UZV85" s="2"/>
      <c r="UZW85" s="2"/>
      <c r="UZX85" s="2"/>
      <c r="UZY85" s="2"/>
      <c r="UZZ85" s="2"/>
      <c r="VAA85" s="2"/>
      <c r="VAB85" s="2"/>
      <c r="VAC85" s="2"/>
      <c r="VAD85" s="2"/>
      <c r="VAE85" s="2"/>
      <c r="VAF85" s="2"/>
      <c r="VAG85" s="2"/>
      <c r="VAH85" s="2"/>
      <c r="VAI85" s="2"/>
      <c r="VAJ85" s="2"/>
      <c r="VAK85" s="2"/>
      <c r="VAL85" s="2"/>
      <c r="VAM85" s="2"/>
      <c r="VAN85" s="2"/>
      <c r="VAO85" s="2"/>
      <c r="VAP85" s="2"/>
      <c r="VAQ85" s="2"/>
      <c r="VAR85" s="2"/>
      <c r="VAS85" s="2"/>
      <c r="VAT85" s="2"/>
      <c r="VAU85" s="2"/>
      <c r="VAV85" s="2"/>
      <c r="VAW85" s="2"/>
      <c r="VAX85" s="2"/>
      <c r="VAY85" s="2"/>
      <c r="VAZ85" s="2"/>
      <c r="VBA85" s="2"/>
      <c r="VBB85" s="2"/>
      <c r="VBC85" s="2"/>
      <c r="VBD85" s="2"/>
      <c r="VBE85" s="2"/>
      <c r="VBF85" s="2"/>
      <c r="VBG85" s="2"/>
      <c r="VBH85" s="2"/>
      <c r="VBI85" s="2"/>
      <c r="VBJ85" s="2"/>
      <c r="VBK85" s="2"/>
      <c r="VBL85" s="2"/>
      <c r="VBM85" s="2"/>
      <c r="VBN85" s="2"/>
      <c r="VBO85" s="2"/>
      <c r="VBP85" s="2"/>
      <c r="VBQ85" s="2"/>
      <c r="VBR85" s="2"/>
      <c r="VBS85" s="2"/>
      <c r="VBT85" s="2"/>
      <c r="VBU85" s="2"/>
      <c r="VBV85" s="2"/>
      <c r="VBW85" s="2"/>
      <c r="VBX85" s="2"/>
      <c r="VBY85" s="2"/>
      <c r="VBZ85" s="2"/>
      <c r="VCA85" s="2"/>
      <c r="VCB85" s="2"/>
      <c r="VCC85" s="2"/>
      <c r="VCD85" s="2"/>
      <c r="VCE85" s="2"/>
      <c r="VCF85" s="2"/>
      <c r="VCG85" s="2"/>
      <c r="VCH85" s="2"/>
      <c r="VCI85" s="2"/>
      <c r="VCJ85" s="2"/>
      <c r="VCK85" s="2"/>
      <c r="VCL85" s="2"/>
      <c r="VCM85" s="2"/>
      <c r="VCN85" s="2"/>
      <c r="VCO85" s="2"/>
      <c r="VCP85" s="2"/>
      <c r="VCQ85" s="2"/>
      <c r="VCR85" s="2"/>
      <c r="VCS85" s="2"/>
      <c r="VCT85" s="2"/>
      <c r="VCU85" s="2"/>
      <c r="VCV85" s="2"/>
      <c r="VCW85" s="2"/>
      <c r="VCX85" s="2"/>
      <c r="VCY85" s="2"/>
      <c r="VCZ85" s="2"/>
      <c r="VDA85" s="2"/>
      <c r="VDB85" s="2"/>
      <c r="VDC85" s="2"/>
      <c r="VDD85" s="2"/>
      <c r="VDE85" s="2"/>
      <c r="VDF85" s="2"/>
      <c r="VDG85" s="2"/>
      <c r="VDH85" s="2"/>
      <c r="VDI85" s="2"/>
      <c r="VDJ85" s="2"/>
      <c r="VDK85" s="2"/>
      <c r="VDL85" s="2"/>
      <c r="VDM85" s="2"/>
      <c r="VDN85" s="2"/>
      <c r="VDO85" s="2"/>
      <c r="VDP85" s="2"/>
      <c r="VDQ85" s="2"/>
      <c r="VDR85" s="2"/>
      <c r="VDS85" s="2"/>
      <c r="VDT85" s="2"/>
      <c r="VDU85" s="2"/>
      <c r="VDV85" s="2"/>
      <c r="VDW85" s="2"/>
      <c r="VDX85" s="2"/>
      <c r="VDY85" s="2"/>
      <c r="VDZ85" s="2"/>
      <c r="VEA85" s="2"/>
      <c r="VEB85" s="2"/>
      <c r="VEC85" s="2"/>
      <c r="VED85" s="2"/>
      <c r="VEE85" s="2"/>
      <c r="VEF85" s="2"/>
      <c r="VEG85" s="2"/>
      <c r="VEH85" s="2"/>
      <c r="VEI85" s="2"/>
      <c r="VEJ85" s="2"/>
      <c r="VEK85" s="2"/>
      <c r="VEL85" s="2"/>
      <c r="VEM85" s="2"/>
      <c r="VEN85" s="2"/>
      <c r="VEO85" s="2"/>
      <c r="VEP85" s="2"/>
      <c r="VEQ85" s="2"/>
      <c r="VER85" s="2"/>
      <c r="VES85" s="2"/>
      <c r="VET85" s="2"/>
      <c r="VEU85" s="2"/>
      <c r="VEV85" s="2"/>
      <c r="VEW85" s="2"/>
      <c r="VEX85" s="2"/>
      <c r="VEY85" s="2"/>
      <c r="VEZ85" s="2"/>
      <c r="VFA85" s="2"/>
      <c r="VFB85" s="2"/>
      <c r="VFC85" s="2"/>
      <c r="VFD85" s="2"/>
      <c r="VFE85" s="2"/>
      <c r="VFF85" s="2"/>
      <c r="VFG85" s="2"/>
      <c r="VFH85" s="2"/>
      <c r="VFI85" s="2"/>
      <c r="VFJ85" s="2"/>
      <c r="VFK85" s="2"/>
      <c r="VFL85" s="2"/>
      <c r="VFM85" s="2"/>
      <c r="VFN85" s="2"/>
      <c r="VFO85" s="2"/>
      <c r="VFP85" s="2"/>
      <c r="VFQ85" s="2"/>
      <c r="VFR85" s="2"/>
      <c r="VFS85" s="2"/>
      <c r="VFT85" s="2"/>
      <c r="VFU85" s="2"/>
      <c r="VFV85" s="2"/>
      <c r="VFW85" s="2"/>
      <c r="VFX85" s="2"/>
      <c r="VFY85" s="2"/>
      <c r="VFZ85" s="2"/>
      <c r="VGA85" s="2"/>
      <c r="VGB85" s="2"/>
      <c r="VGC85" s="2"/>
      <c r="VGD85" s="2"/>
      <c r="VGE85" s="2"/>
      <c r="VGF85" s="2"/>
      <c r="VGG85" s="2"/>
      <c r="VGH85" s="2"/>
      <c r="VGI85" s="2"/>
      <c r="VGJ85" s="2"/>
      <c r="VGK85" s="2"/>
      <c r="VGL85" s="2"/>
      <c r="VGM85" s="2"/>
      <c r="VGN85" s="2"/>
      <c r="VGO85" s="2"/>
      <c r="VGP85" s="2"/>
      <c r="VGQ85" s="2"/>
      <c r="VGR85" s="2"/>
      <c r="VGS85" s="2"/>
      <c r="VGT85" s="2"/>
      <c r="VGU85" s="2"/>
      <c r="VGV85" s="2"/>
      <c r="VGW85" s="2"/>
      <c r="VGX85" s="2"/>
      <c r="VGY85" s="2"/>
      <c r="VGZ85" s="2"/>
      <c r="VHA85" s="2"/>
      <c r="VHB85" s="2"/>
      <c r="VHC85" s="2"/>
      <c r="VHD85" s="2"/>
      <c r="VHE85" s="2"/>
      <c r="VHF85" s="2"/>
      <c r="VHG85" s="2"/>
      <c r="VHH85" s="2"/>
      <c r="VHI85" s="2"/>
      <c r="VHJ85" s="2"/>
      <c r="VHK85" s="2"/>
      <c r="VHL85" s="2"/>
      <c r="VHM85" s="2"/>
      <c r="VHN85" s="2"/>
      <c r="VHO85" s="2"/>
      <c r="VHP85" s="2"/>
      <c r="VHQ85" s="2"/>
      <c r="VHR85" s="2"/>
      <c r="VHS85" s="2"/>
      <c r="VHT85" s="2"/>
      <c r="VHU85" s="2"/>
      <c r="VHV85" s="2"/>
      <c r="VHW85" s="2"/>
      <c r="VHX85" s="2"/>
      <c r="VHY85" s="2"/>
      <c r="VHZ85" s="2"/>
      <c r="VIA85" s="2"/>
      <c r="VIB85" s="2"/>
      <c r="VIC85" s="2"/>
      <c r="VID85" s="2"/>
      <c r="VIE85" s="2"/>
      <c r="VIF85" s="2"/>
      <c r="VIG85" s="2"/>
      <c r="VIH85" s="2"/>
      <c r="VII85" s="2"/>
      <c r="VIJ85" s="2"/>
      <c r="VIK85" s="2"/>
      <c r="VIL85" s="2"/>
      <c r="VIM85" s="2"/>
      <c r="VIN85" s="2"/>
      <c r="VIO85" s="2"/>
      <c r="VIP85" s="2"/>
      <c r="VIQ85" s="2"/>
      <c r="VIR85" s="2"/>
      <c r="VIS85" s="2"/>
      <c r="VIT85" s="2"/>
      <c r="VIU85" s="2"/>
      <c r="VIV85" s="2"/>
      <c r="VIW85" s="2"/>
      <c r="VIX85" s="2"/>
      <c r="VIY85" s="2"/>
      <c r="VIZ85" s="2"/>
      <c r="VJA85" s="2"/>
      <c r="VJB85" s="2"/>
      <c r="VJC85" s="2"/>
      <c r="VJD85" s="2"/>
      <c r="VJE85" s="2"/>
      <c r="VJF85" s="2"/>
      <c r="VJG85" s="2"/>
      <c r="VJH85" s="2"/>
      <c r="VJI85" s="2"/>
      <c r="VJJ85" s="2"/>
      <c r="VJK85" s="2"/>
      <c r="VJL85" s="2"/>
      <c r="VJM85" s="2"/>
      <c r="VJN85" s="2"/>
      <c r="VJO85" s="2"/>
      <c r="VJP85" s="2"/>
      <c r="VJQ85" s="2"/>
      <c r="VJR85" s="2"/>
      <c r="VJS85" s="2"/>
      <c r="VJT85" s="2"/>
      <c r="VJU85" s="2"/>
      <c r="VJV85" s="2"/>
      <c r="VJW85" s="2"/>
      <c r="VJX85" s="2"/>
      <c r="VJY85" s="2"/>
      <c r="VJZ85" s="2"/>
      <c r="VKA85" s="2"/>
      <c r="VKB85" s="2"/>
      <c r="VKC85" s="2"/>
      <c r="VKD85" s="2"/>
      <c r="VKE85" s="2"/>
      <c r="VKF85" s="2"/>
      <c r="VKG85" s="2"/>
      <c r="VKH85" s="2"/>
      <c r="VKI85" s="2"/>
      <c r="VKJ85" s="2"/>
      <c r="VKK85" s="2"/>
      <c r="VKL85" s="2"/>
      <c r="VKM85" s="2"/>
      <c r="VKN85" s="2"/>
      <c r="VKO85" s="2"/>
      <c r="VKP85" s="2"/>
      <c r="VKQ85" s="2"/>
      <c r="VKR85" s="2"/>
      <c r="VKS85" s="2"/>
      <c r="VKT85" s="2"/>
      <c r="VKU85" s="2"/>
      <c r="VKV85" s="2"/>
      <c r="VKW85" s="2"/>
      <c r="VKX85" s="2"/>
      <c r="VKY85" s="2"/>
      <c r="VKZ85" s="2"/>
      <c r="VLA85" s="2"/>
      <c r="VLB85" s="2"/>
      <c r="VLC85" s="2"/>
      <c r="VLD85" s="2"/>
      <c r="VLE85" s="2"/>
      <c r="VLF85" s="2"/>
      <c r="VLG85" s="2"/>
      <c r="VLH85" s="2"/>
      <c r="VLI85" s="2"/>
      <c r="VLJ85" s="2"/>
      <c r="VLK85" s="2"/>
      <c r="VLL85" s="2"/>
      <c r="VLM85" s="2"/>
      <c r="VLN85" s="2"/>
      <c r="VLO85" s="2"/>
      <c r="VLP85" s="2"/>
      <c r="VLQ85" s="2"/>
      <c r="VLR85" s="2"/>
      <c r="VLS85" s="2"/>
      <c r="VLT85" s="2"/>
      <c r="VLU85" s="2"/>
      <c r="VLV85" s="2"/>
      <c r="VLW85" s="2"/>
      <c r="VLX85" s="2"/>
      <c r="VLY85" s="2"/>
      <c r="VLZ85" s="2"/>
      <c r="VMA85" s="2"/>
      <c r="VMB85" s="2"/>
      <c r="VMC85" s="2"/>
      <c r="VMD85" s="2"/>
      <c r="VME85" s="2"/>
      <c r="VMF85" s="2"/>
      <c r="VMG85" s="2"/>
      <c r="VMH85" s="2"/>
      <c r="VMI85" s="2"/>
      <c r="VMJ85" s="2"/>
      <c r="VMK85" s="2"/>
      <c r="VML85" s="2"/>
      <c r="VMM85" s="2"/>
      <c r="VMN85" s="2"/>
      <c r="VMO85" s="2"/>
      <c r="VMP85" s="2"/>
      <c r="VMQ85" s="2"/>
      <c r="VMR85" s="2"/>
      <c r="VMS85" s="2"/>
      <c r="VMT85" s="2"/>
      <c r="VMU85" s="2"/>
      <c r="VMV85" s="2"/>
      <c r="VMW85" s="2"/>
      <c r="VMX85" s="2"/>
      <c r="VMY85" s="2"/>
      <c r="VMZ85" s="2"/>
      <c r="VNA85" s="2"/>
      <c r="VNB85" s="2"/>
      <c r="VNC85" s="2"/>
      <c r="VND85" s="2"/>
      <c r="VNE85" s="2"/>
      <c r="VNF85" s="2"/>
      <c r="VNG85" s="2"/>
      <c r="VNH85" s="2"/>
      <c r="VNI85" s="2"/>
      <c r="VNJ85" s="2"/>
      <c r="VNK85" s="2"/>
      <c r="VNL85" s="2"/>
      <c r="VNM85" s="2"/>
      <c r="VNN85" s="2"/>
      <c r="VNO85" s="2"/>
      <c r="VNP85" s="2"/>
      <c r="VNQ85" s="2"/>
      <c r="VNR85" s="2"/>
      <c r="VNS85" s="2"/>
      <c r="VNT85" s="2"/>
      <c r="VNU85" s="2"/>
      <c r="VNV85" s="2"/>
      <c r="VNW85" s="2"/>
      <c r="VNX85" s="2"/>
      <c r="VNY85" s="2"/>
      <c r="VNZ85" s="2"/>
      <c r="VOA85" s="2"/>
      <c r="VOB85" s="2"/>
      <c r="VOC85" s="2"/>
      <c r="VOD85" s="2"/>
      <c r="VOE85" s="2"/>
      <c r="VOF85" s="2"/>
      <c r="VOG85" s="2"/>
      <c r="VOH85" s="2"/>
      <c r="VOI85" s="2"/>
      <c r="VOJ85" s="2"/>
      <c r="VOK85" s="2"/>
      <c r="VOL85" s="2"/>
      <c r="VOM85" s="2"/>
      <c r="VON85" s="2"/>
      <c r="VOO85" s="2"/>
      <c r="VOP85" s="2"/>
      <c r="VOQ85" s="2"/>
      <c r="VOR85" s="2"/>
      <c r="VOS85" s="2"/>
      <c r="VOT85" s="2"/>
      <c r="VOU85" s="2"/>
      <c r="VOV85" s="2"/>
      <c r="VOW85" s="2"/>
      <c r="VOX85" s="2"/>
      <c r="VOY85" s="2"/>
      <c r="VOZ85" s="2"/>
      <c r="VPA85" s="2"/>
      <c r="VPB85" s="2"/>
      <c r="VPC85" s="2"/>
      <c r="VPD85" s="2"/>
      <c r="VPE85" s="2"/>
      <c r="VPF85" s="2"/>
      <c r="VPG85" s="2"/>
      <c r="VPH85" s="2"/>
      <c r="VPI85" s="2"/>
      <c r="VPJ85" s="2"/>
      <c r="VPK85" s="2"/>
      <c r="VPL85" s="2"/>
      <c r="VPM85" s="2"/>
      <c r="VPN85" s="2"/>
      <c r="VPO85" s="2"/>
      <c r="VPP85" s="2"/>
      <c r="VPQ85" s="2"/>
      <c r="VPR85" s="2"/>
      <c r="VPS85" s="2"/>
      <c r="VPT85" s="2"/>
      <c r="VPU85" s="2"/>
      <c r="VPV85" s="2"/>
      <c r="VPW85" s="2"/>
      <c r="VPX85" s="2"/>
      <c r="VPY85" s="2"/>
      <c r="VPZ85" s="2"/>
      <c r="VQA85" s="2"/>
      <c r="VQB85" s="2"/>
      <c r="VQC85" s="2"/>
      <c r="VQD85" s="2"/>
      <c r="VQE85" s="2"/>
      <c r="VQF85" s="2"/>
      <c r="VQG85" s="2"/>
      <c r="VQH85" s="2"/>
      <c r="VQI85" s="2"/>
      <c r="VQJ85" s="2"/>
      <c r="VQK85" s="2"/>
      <c r="VQL85" s="2"/>
      <c r="VQM85" s="2"/>
      <c r="VQN85" s="2"/>
      <c r="VQO85" s="2"/>
      <c r="VQP85" s="2"/>
      <c r="VQQ85" s="2"/>
      <c r="VQR85" s="2"/>
      <c r="VQS85" s="2"/>
      <c r="VQT85" s="2"/>
      <c r="VQU85" s="2"/>
      <c r="VQV85" s="2"/>
      <c r="VQW85" s="2"/>
      <c r="VQX85" s="2"/>
      <c r="VQY85" s="2"/>
      <c r="VQZ85" s="2"/>
      <c r="VRA85" s="2"/>
      <c r="VRB85" s="2"/>
      <c r="VRC85" s="2"/>
      <c r="VRD85" s="2"/>
      <c r="VRE85" s="2"/>
      <c r="VRF85" s="2"/>
      <c r="VRG85" s="2"/>
      <c r="VRH85" s="2"/>
      <c r="VRI85" s="2"/>
      <c r="VRJ85" s="2"/>
      <c r="VRK85" s="2"/>
      <c r="VRL85" s="2"/>
      <c r="VRM85" s="2"/>
      <c r="VRN85" s="2"/>
      <c r="VRO85" s="2"/>
      <c r="VRP85" s="2"/>
      <c r="VRQ85" s="2"/>
      <c r="VRR85" s="2"/>
      <c r="VRS85" s="2"/>
      <c r="VRT85" s="2"/>
      <c r="VRU85" s="2"/>
      <c r="VRV85" s="2"/>
      <c r="VRW85" s="2"/>
      <c r="VRX85" s="2"/>
      <c r="VRY85" s="2"/>
      <c r="VRZ85" s="2"/>
      <c r="VSA85" s="2"/>
      <c r="VSB85" s="2"/>
      <c r="VSC85" s="2"/>
      <c r="VSD85" s="2"/>
      <c r="VSE85" s="2"/>
      <c r="VSF85" s="2"/>
      <c r="VSG85" s="2"/>
      <c r="VSH85" s="2"/>
      <c r="VSI85" s="2"/>
      <c r="VSJ85" s="2"/>
      <c r="VSK85" s="2"/>
      <c r="VSL85" s="2"/>
      <c r="VSM85" s="2"/>
      <c r="VSN85" s="2"/>
      <c r="VSO85" s="2"/>
      <c r="VSP85" s="2"/>
      <c r="VSQ85" s="2"/>
      <c r="VSR85" s="2"/>
      <c r="VSS85" s="2"/>
      <c r="VST85" s="2"/>
      <c r="VSU85" s="2"/>
      <c r="VSV85" s="2"/>
      <c r="VSW85" s="2"/>
      <c r="VSX85" s="2"/>
      <c r="VSY85" s="2"/>
      <c r="VSZ85" s="2"/>
      <c r="VTA85" s="2"/>
      <c r="VTB85" s="2"/>
      <c r="VTC85" s="2"/>
      <c r="VTD85" s="2"/>
      <c r="VTE85" s="2"/>
      <c r="VTF85" s="2"/>
      <c r="VTG85" s="2"/>
      <c r="VTH85" s="2"/>
      <c r="VTI85" s="2"/>
      <c r="VTJ85" s="2"/>
      <c r="VTK85" s="2"/>
      <c r="VTL85" s="2"/>
      <c r="VTM85" s="2"/>
      <c r="VTN85" s="2"/>
      <c r="VTO85" s="2"/>
      <c r="VTP85" s="2"/>
      <c r="VTQ85" s="2"/>
      <c r="VTR85" s="2"/>
      <c r="VTS85" s="2"/>
      <c r="VTT85" s="2"/>
      <c r="VTU85" s="2"/>
      <c r="VTV85" s="2"/>
      <c r="VTW85" s="2"/>
      <c r="VTX85" s="2"/>
      <c r="VTY85" s="2"/>
      <c r="VTZ85" s="2"/>
      <c r="VUA85" s="2"/>
      <c r="VUB85" s="2"/>
      <c r="VUC85" s="2"/>
      <c r="VUD85" s="2"/>
      <c r="VUE85" s="2"/>
      <c r="VUF85" s="2"/>
      <c r="VUG85" s="2"/>
      <c r="VUH85" s="2"/>
      <c r="VUI85" s="2"/>
      <c r="VUJ85" s="2"/>
      <c r="VUK85" s="2"/>
      <c r="VUL85" s="2"/>
      <c r="VUM85" s="2"/>
      <c r="VUN85" s="2"/>
      <c r="VUO85" s="2"/>
      <c r="VUP85" s="2"/>
      <c r="VUQ85" s="2"/>
      <c r="VUR85" s="2"/>
      <c r="VUS85" s="2"/>
      <c r="VUT85" s="2"/>
      <c r="VUU85" s="2"/>
      <c r="VUV85" s="2"/>
      <c r="VUW85" s="2"/>
      <c r="VUX85" s="2"/>
      <c r="VUY85" s="2"/>
      <c r="VUZ85" s="2"/>
      <c r="VVA85" s="2"/>
      <c r="VVB85" s="2"/>
      <c r="VVC85" s="2"/>
      <c r="VVD85" s="2"/>
      <c r="VVE85" s="2"/>
      <c r="VVF85" s="2"/>
      <c r="VVG85" s="2"/>
      <c r="VVH85" s="2"/>
      <c r="VVI85" s="2"/>
      <c r="VVJ85" s="2"/>
      <c r="VVK85" s="2"/>
      <c r="VVL85" s="2"/>
      <c r="VVM85" s="2"/>
      <c r="VVN85" s="2"/>
      <c r="VVO85" s="2"/>
      <c r="VVP85" s="2"/>
      <c r="VVQ85" s="2"/>
      <c r="VVR85" s="2"/>
      <c r="VVS85" s="2"/>
      <c r="VVT85" s="2"/>
      <c r="VVU85" s="2"/>
      <c r="VVV85" s="2"/>
      <c r="VVW85" s="2"/>
      <c r="VVX85" s="2"/>
      <c r="VVY85" s="2"/>
      <c r="VVZ85" s="2"/>
      <c r="VWA85" s="2"/>
      <c r="VWB85" s="2"/>
      <c r="VWC85" s="2"/>
      <c r="VWD85" s="2"/>
      <c r="VWE85" s="2"/>
      <c r="VWF85" s="2"/>
      <c r="VWG85" s="2"/>
      <c r="VWH85" s="2"/>
      <c r="VWI85" s="2"/>
      <c r="VWJ85" s="2"/>
      <c r="VWK85" s="2"/>
      <c r="VWL85" s="2"/>
      <c r="VWM85" s="2"/>
      <c r="VWN85" s="2"/>
      <c r="VWO85" s="2"/>
      <c r="VWP85" s="2"/>
      <c r="VWQ85" s="2"/>
      <c r="VWR85" s="2"/>
      <c r="VWS85" s="2"/>
      <c r="VWT85" s="2"/>
      <c r="VWU85" s="2"/>
      <c r="VWV85" s="2"/>
      <c r="VWW85" s="2"/>
      <c r="VWX85" s="2"/>
      <c r="VWY85" s="2"/>
      <c r="VWZ85" s="2"/>
      <c r="VXA85" s="2"/>
      <c r="VXB85" s="2"/>
      <c r="VXC85" s="2"/>
      <c r="VXD85" s="2"/>
      <c r="VXE85" s="2"/>
      <c r="VXF85" s="2"/>
      <c r="VXG85" s="2"/>
      <c r="VXH85" s="2"/>
      <c r="VXI85" s="2"/>
      <c r="VXJ85" s="2"/>
      <c r="VXK85" s="2"/>
      <c r="VXL85" s="2"/>
      <c r="VXM85" s="2"/>
      <c r="VXN85" s="2"/>
      <c r="VXO85" s="2"/>
      <c r="VXP85" s="2"/>
      <c r="VXQ85" s="2"/>
      <c r="VXR85" s="2"/>
      <c r="VXS85" s="2"/>
      <c r="VXT85" s="2"/>
      <c r="VXU85" s="2"/>
      <c r="VXV85" s="2"/>
      <c r="VXW85" s="2"/>
      <c r="VXX85" s="2"/>
      <c r="VXY85" s="2"/>
      <c r="VXZ85" s="2"/>
      <c r="VYA85" s="2"/>
      <c r="VYB85" s="2"/>
      <c r="VYC85" s="2"/>
      <c r="VYD85" s="2"/>
      <c r="VYE85" s="2"/>
      <c r="VYF85" s="2"/>
      <c r="VYG85" s="2"/>
      <c r="VYH85" s="2"/>
      <c r="VYI85" s="2"/>
      <c r="VYJ85" s="2"/>
      <c r="VYK85" s="2"/>
      <c r="VYL85" s="2"/>
      <c r="VYM85" s="2"/>
      <c r="VYN85" s="2"/>
      <c r="VYO85" s="2"/>
      <c r="VYP85" s="2"/>
      <c r="VYQ85" s="2"/>
      <c r="VYR85" s="2"/>
      <c r="VYS85" s="2"/>
      <c r="VYT85" s="2"/>
      <c r="VYU85" s="2"/>
      <c r="VYV85" s="2"/>
      <c r="VYW85" s="2"/>
      <c r="VYX85" s="2"/>
      <c r="VYY85" s="2"/>
      <c r="VYZ85" s="2"/>
      <c r="VZA85" s="2"/>
      <c r="VZB85" s="2"/>
      <c r="VZC85" s="2"/>
      <c r="VZD85" s="2"/>
      <c r="VZE85" s="2"/>
      <c r="VZF85" s="2"/>
      <c r="VZG85" s="2"/>
      <c r="VZH85" s="2"/>
      <c r="VZI85" s="2"/>
      <c r="VZJ85" s="2"/>
      <c r="VZK85" s="2"/>
      <c r="VZL85" s="2"/>
      <c r="VZM85" s="2"/>
      <c r="VZN85" s="2"/>
      <c r="VZO85" s="2"/>
      <c r="VZP85" s="2"/>
      <c r="VZQ85" s="2"/>
      <c r="VZR85" s="2"/>
      <c r="VZS85" s="2"/>
      <c r="VZT85" s="2"/>
      <c r="VZU85" s="2"/>
      <c r="VZV85" s="2"/>
      <c r="VZW85" s="2"/>
      <c r="VZX85" s="2"/>
      <c r="VZY85" s="2"/>
      <c r="VZZ85" s="2"/>
      <c r="WAA85" s="2"/>
      <c r="WAB85" s="2"/>
      <c r="WAC85" s="2"/>
      <c r="WAD85" s="2"/>
      <c r="WAE85" s="2"/>
      <c r="WAF85" s="2"/>
      <c r="WAG85" s="2"/>
      <c r="WAH85" s="2"/>
      <c r="WAI85" s="2"/>
      <c r="WAJ85" s="2"/>
      <c r="WAK85" s="2"/>
      <c r="WAL85" s="2"/>
      <c r="WAM85" s="2"/>
      <c r="WAN85" s="2"/>
      <c r="WAO85" s="2"/>
      <c r="WAP85" s="2"/>
      <c r="WAQ85" s="2"/>
      <c r="WAR85" s="2"/>
      <c r="WAS85" s="2"/>
      <c r="WAT85" s="2"/>
      <c r="WAU85" s="2"/>
      <c r="WAV85" s="2"/>
      <c r="WAW85" s="2"/>
      <c r="WAX85" s="2"/>
      <c r="WAY85" s="2"/>
      <c r="WAZ85" s="2"/>
      <c r="WBA85" s="2"/>
      <c r="WBB85" s="2"/>
      <c r="WBC85" s="2"/>
      <c r="WBD85" s="2"/>
      <c r="WBE85" s="2"/>
      <c r="WBF85" s="2"/>
      <c r="WBG85" s="2"/>
      <c r="WBH85" s="2"/>
      <c r="WBI85" s="2"/>
      <c r="WBJ85" s="2"/>
      <c r="WBK85" s="2"/>
      <c r="WBL85" s="2"/>
      <c r="WBM85" s="2"/>
      <c r="WBN85" s="2"/>
      <c r="WBO85" s="2"/>
      <c r="WBP85" s="2"/>
      <c r="WBQ85" s="2"/>
      <c r="WBR85" s="2"/>
      <c r="WBS85" s="2"/>
      <c r="WBT85" s="2"/>
      <c r="WBU85" s="2"/>
      <c r="WBV85" s="2"/>
      <c r="WBW85" s="2"/>
      <c r="WBX85" s="2"/>
      <c r="WBY85" s="2"/>
      <c r="WBZ85" s="2"/>
      <c r="WCA85" s="2"/>
      <c r="WCB85" s="2"/>
      <c r="WCC85" s="2"/>
      <c r="WCD85" s="2"/>
      <c r="WCE85" s="2"/>
      <c r="WCF85" s="2"/>
      <c r="WCG85" s="2"/>
      <c r="WCH85" s="2"/>
      <c r="WCI85" s="2"/>
      <c r="WCJ85" s="2"/>
      <c r="WCK85" s="2"/>
      <c r="WCL85" s="2"/>
      <c r="WCM85" s="2"/>
      <c r="WCN85" s="2"/>
      <c r="WCO85" s="2"/>
      <c r="WCP85" s="2"/>
      <c r="WCQ85" s="2"/>
      <c r="WCR85" s="2"/>
      <c r="WCS85" s="2"/>
      <c r="WCT85" s="2"/>
      <c r="WCU85" s="2"/>
      <c r="WCV85" s="2"/>
      <c r="WCW85" s="2"/>
      <c r="WCX85" s="2"/>
      <c r="WCY85" s="2"/>
      <c r="WCZ85" s="2"/>
      <c r="WDA85" s="2"/>
      <c r="WDB85" s="2"/>
      <c r="WDC85" s="2"/>
      <c r="WDD85" s="2"/>
      <c r="WDE85" s="2"/>
      <c r="WDF85" s="2"/>
      <c r="WDG85" s="2"/>
      <c r="WDH85" s="2"/>
      <c r="WDI85" s="2"/>
      <c r="WDJ85" s="2"/>
      <c r="WDK85" s="2"/>
      <c r="WDL85" s="2"/>
      <c r="WDM85" s="2"/>
      <c r="WDN85" s="2"/>
      <c r="WDO85" s="2"/>
      <c r="WDP85" s="2"/>
      <c r="WDQ85" s="2"/>
      <c r="WDR85" s="2"/>
      <c r="WDS85" s="2"/>
      <c r="WDT85" s="2"/>
      <c r="WDU85" s="2"/>
      <c r="WDV85" s="2"/>
      <c r="WDW85" s="2"/>
      <c r="WDX85" s="2"/>
      <c r="WDY85" s="2"/>
      <c r="WDZ85" s="2"/>
      <c r="WEA85" s="2"/>
      <c r="WEB85" s="2"/>
      <c r="WEC85" s="2"/>
      <c r="WED85" s="2"/>
      <c r="WEE85" s="2"/>
      <c r="WEF85" s="2"/>
      <c r="WEG85" s="2"/>
      <c r="WEH85" s="2"/>
      <c r="WEI85" s="2"/>
      <c r="WEJ85" s="2"/>
      <c r="WEK85" s="2"/>
      <c r="WEL85" s="2"/>
      <c r="WEM85" s="2"/>
      <c r="WEN85" s="2"/>
      <c r="WEO85" s="2"/>
      <c r="WEP85" s="2"/>
      <c r="WEQ85" s="2"/>
      <c r="WER85" s="2"/>
      <c r="WES85" s="2"/>
      <c r="WET85" s="2"/>
      <c r="WEU85" s="2"/>
      <c r="WEV85" s="2"/>
      <c r="WEW85" s="2"/>
      <c r="WEX85" s="2"/>
      <c r="WEY85" s="2"/>
      <c r="WEZ85" s="2"/>
      <c r="WFA85" s="2"/>
      <c r="WFB85" s="2"/>
      <c r="WFC85" s="2"/>
      <c r="WFD85" s="2"/>
      <c r="WFE85" s="2"/>
      <c r="WFF85" s="2"/>
      <c r="WFG85" s="2"/>
      <c r="WFH85" s="2"/>
      <c r="WFI85" s="2"/>
      <c r="WFJ85" s="2"/>
      <c r="WFK85" s="2"/>
      <c r="WFL85" s="2"/>
      <c r="WFM85" s="2"/>
      <c r="WFN85" s="2"/>
      <c r="WFO85" s="2"/>
      <c r="WFP85" s="2"/>
      <c r="WFQ85" s="2"/>
      <c r="WFR85" s="2"/>
      <c r="WFS85" s="2"/>
      <c r="WFT85" s="2"/>
      <c r="WFU85" s="2"/>
      <c r="WFV85" s="2"/>
      <c r="WFW85" s="2"/>
      <c r="WFX85" s="2"/>
      <c r="WFY85" s="2"/>
      <c r="WFZ85" s="2"/>
      <c r="WGA85" s="2"/>
      <c r="WGB85" s="2"/>
      <c r="WGC85" s="2"/>
      <c r="WGD85" s="2"/>
      <c r="WGE85" s="2"/>
      <c r="WGF85" s="2"/>
      <c r="WGG85" s="2"/>
      <c r="WGH85" s="2"/>
      <c r="WGI85" s="2"/>
      <c r="WGJ85" s="2"/>
      <c r="WGK85" s="2"/>
      <c r="WGL85" s="2"/>
      <c r="WGM85" s="2"/>
      <c r="WGN85" s="2"/>
      <c r="WGO85" s="2"/>
      <c r="WGP85" s="2"/>
      <c r="WGQ85" s="2"/>
      <c r="WGR85" s="2"/>
      <c r="WGS85" s="2"/>
      <c r="WGT85" s="2"/>
      <c r="WGU85" s="2"/>
      <c r="WGV85" s="2"/>
      <c r="WGW85" s="2"/>
      <c r="WGX85" s="2"/>
      <c r="WGY85" s="2"/>
      <c r="WGZ85" s="2"/>
      <c r="WHA85" s="2"/>
      <c r="WHB85" s="2"/>
      <c r="WHC85" s="2"/>
      <c r="WHD85" s="2"/>
      <c r="WHE85" s="2"/>
      <c r="WHF85" s="2"/>
      <c r="WHG85" s="2"/>
      <c r="WHH85" s="2"/>
      <c r="WHI85" s="2"/>
      <c r="WHJ85" s="2"/>
      <c r="WHK85" s="2"/>
      <c r="WHL85" s="2"/>
      <c r="WHM85" s="2"/>
      <c r="WHN85" s="2"/>
      <c r="WHO85" s="2"/>
      <c r="WHP85" s="2"/>
      <c r="WHQ85" s="2"/>
      <c r="WHR85" s="2"/>
      <c r="WHS85" s="2"/>
      <c r="WHT85" s="2"/>
      <c r="WHU85" s="2"/>
      <c r="WHV85" s="2"/>
      <c r="WHW85" s="2"/>
      <c r="WHX85" s="2"/>
      <c r="WHY85" s="2"/>
      <c r="WHZ85" s="2"/>
      <c r="WIA85" s="2"/>
      <c r="WIB85" s="2"/>
      <c r="WIC85" s="2"/>
      <c r="WID85" s="2"/>
      <c r="WIE85" s="2"/>
      <c r="WIF85" s="2"/>
      <c r="WIG85" s="2"/>
      <c r="WIH85" s="2"/>
      <c r="WII85" s="2"/>
      <c r="WIJ85" s="2"/>
      <c r="WIK85" s="2"/>
      <c r="WIL85" s="2"/>
      <c r="WIM85" s="2"/>
      <c r="WIN85" s="2"/>
      <c r="WIO85" s="2"/>
      <c r="WIP85" s="2"/>
      <c r="WIQ85" s="2"/>
      <c r="WIR85" s="2"/>
      <c r="WIS85" s="2"/>
      <c r="WIT85" s="2"/>
      <c r="WIU85" s="2"/>
      <c r="WIV85" s="2"/>
      <c r="WIW85" s="2"/>
      <c r="WIX85" s="2"/>
      <c r="WIY85" s="2"/>
      <c r="WIZ85" s="2"/>
      <c r="WJA85" s="2"/>
      <c r="WJB85" s="2"/>
      <c r="WJC85" s="2"/>
      <c r="WJD85" s="2"/>
      <c r="WJE85" s="2"/>
      <c r="WJF85" s="2"/>
      <c r="WJG85" s="2"/>
      <c r="WJH85" s="2"/>
      <c r="WJI85" s="2"/>
      <c r="WJJ85" s="2"/>
      <c r="WJK85" s="2"/>
      <c r="WJL85" s="2"/>
      <c r="WJM85" s="2"/>
      <c r="WJN85" s="2"/>
      <c r="WJO85" s="2"/>
      <c r="WJP85" s="2"/>
      <c r="WJQ85" s="2"/>
      <c r="WJR85" s="2"/>
      <c r="WJS85" s="2"/>
      <c r="WJT85" s="2"/>
      <c r="WJU85" s="2"/>
      <c r="WJV85" s="2"/>
      <c r="WJW85" s="2"/>
      <c r="WJX85" s="2"/>
      <c r="WJY85" s="2"/>
      <c r="WJZ85" s="2"/>
      <c r="WKA85" s="2"/>
      <c r="WKB85" s="2"/>
      <c r="WKC85" s="2"/>
      <c r="WKD85" s="2"/>
      <c r="WKE85" s="2"/>
      <c r="WKF85" s="2"/>
      <c r="WKG85" s="2"/>
      <c r="WKH85" s="2"/>
      <c r="WKI85" s="2"/>
      <c r="WKJ85" s="2"/>
      <c r="WKK85" s="2"/>
      <c r="WKL85" s="2"/>
      <c r="WKM85" s="2"/>
      <c r="WKN85" s="2"/>
      <c r="WKO85" s="2"/>
      <c r="WKP85" s="2"/>
      <c r="WKQ85" s="2"/>
      <c r="WKR85" s="2"/>
      <c r="WKS85" s="2"/>
      <c r="WKT85" s="2"/>
      <c r="WKU85" s="2"/>
      <c r="WKV85" s="2"/>
      <c r="WKW85" s="2"/>
      <c r="WKX85" s="2"/>
      <c r="WKY85" s="2"/>
      <c r="WKZ85" s="2"/>
      <c r="WLA85" s="2"/>
      <c r="WLB85" s="2"/>
      <c r="WLC85" s="2"/>
      <c r="WLD85" s="2"/>
      <c r="WLE85" s="2"/>
      <c r="WLF85" s="2"/>
      <c r="WLG85" s="2"/>
      <c r="WLH85" s="2"/>
      <c r="WLI85" s="2"/>
      <c r="WLJ85" s="2"/>
      <c r="WLK85" s="2"/>
      <c r="WLL85" s="2"/>
      <c r="WLM85" s="2"/>
      <c r="WLN85" s="2"/>
      <c r="WLO85" s="2"/>
      <c r="WLP85" s="2"/>
      <c r="WLQ85" s="2"/>
      <c r="WLR85" s="2"/>
      <c r="WLS85" s="2"/>
      <c r="WLT85" s="2"/>
      <c r="WLU85" s="2"/>
      <c r="WLV85" s="2"/>
      <c r="WLW85" s="2"/>
      <c r="WLX85" s="2"/>
      <c r="WLY85" s="2"/>
      <c r="WLZ85" s="2"/>
      <c r="WMA85" s="2"/>
      <c r="WMB85" s="2"/>
      <c r="WMC85" s="2"/>
      <c r="WMD85" s="2"/>
      <c r="WME85" s="2"/>
      <c r="WMF85" s="2"/>
      <c r="WMG85" s="2"/>
      <c r="WMH85" s="2"/>
      <c r="WMI85" s="2"/>
      <c r="WMJ85" s="2"/>
      <c r="WMK85" s="2"/>
      <c r="WML85" s="2"/>
      <c r="WMM85" s="2"/>
      <c r="WMN85" s="2"/>
      <c r="WMO85" s="2"/>
      <c r="WMP85" s="2"/>
      <c r="WMQ85" s="2"/>
      <c r="WMR85" s="2"/>
      <c r="WMS85" s="2"/>
      <c r="WMT85" s="2"/>
      <c r="WMU85" s="2"/>
      <c r="WMV85" s="2"/>
      <c r="WMW85" s="2"/>
      <c r="WMX85" s="2"/>
      <c r="WMY85" s="2"/>
      <c r="WMZ85" s="2"/>
      <c r="WNA85" s="2"/>
      <c r="WNB85" s="2"/>
      <c r="WNC85" s="2"/>
      <c r="WND85" s="2"/>
      <c r="WNE85" s="2"/>
      <c r="WNF85" s="2"/>
      <c r="WNG85" s="2"/>
      <c r="WNH85" s="2"/>
      <c r="WNI85" s="2"/>
      <c r="WNJ85" s="2"/>
      <c r="WNK85" s="2"/>
      <c r="WNL85" s="2"/>
      <c r="WNM85" s="2"/>
      <c r="WNN85" s="2"/>
      <c r="WNO85" s="2"/>
      <c r="WNP85" s="2"/>
      <c r="WNQ85" s="2"/>
      <c r="WNR85" s="2"/>
      <c r="WNS85" s="2"/>
      <c r="WNT85" s="2"/>
      <c r="WNU85" s="2"/>
      <c r="WNV85" s="2"/>
      <c r="WNW85" s="2"/>
      <c r="WNX85" s="2"/>
      <c r="WNY85" s="2"/>
      <c r="WNZ85" s="2"/>
      <c r="WOA85" s="2"/>
      <c r="WOB85" s="2"/>
      <c r="WOC85" s="2"/>
      <c r="WOD85" s="2"/>
      <c r="WOE85" s="2"/>
      <c r="WOF85" s="2"/>
      <c r="WOG85" s="2"/>
      <c r="WOH85" s="2"/>
      <c r="WOI85" s="2"/>
      <c r="WOJ85" s="2"/>
      <c r="WOK85" s="2"/>
      <c r="WOL85" s="2"/>
      <c r="WOM85" s="2"/>
      <c r="WON85" s="2"/>
      <c r="WOO85" s="2"/>
      <c r="WOP85" s="2"/>
      <c r="WOQ85" s="2"/>
      <c r="WOR85" s="2"/>
      <c r="WOS85" s="2"/>
      <c r="WOT85" s="2"/>
      <c r="WOU85" s="2"/>
      <c r="WOV85" s="2"/>
      <c r="WOW85" s="2"/>
      <c r="WOX85" s="2"/>
      <c r="WOY85" s="2"/>
      <c r="WOZ85" s="2"/>
      <c r="WPA85" s="2"/>
      <c r="WPB85" s="2"/>
      <c r="WPC85" s="2"/>
      <c r="WPD85" s="2"/>
      <c r="WPE85" s="2"/>
      <c r="WPF85" s="2"/>
      <c r="WPG85" s="2"/>
      <c r="WPH85" s="2"/>
      <c r="WPI85" s="2"/>
      <c r="WPJ85" s="2"/>
      <c r="WPK85" s="2"/>
      <c r="WPL85" s="2"/>
      <c r="WPM85" s="2"/>
      <c r="WPN85" s="2"/>
      <c r="WPO85" s="2"/>
      <c r="WPP85" s="2"/>
      <c r="WPQ85" s="2"/>
      <c r="WPR85" s="2"/>
      <c r="WPS85" s="2"/>
      <c r="WPT85" s="2"/>
      <c r="WPU85" s="2"/>
      <c r="WPV85" s="2"/>
      <c r="WPW85" s="2"/>
      <c r="WPX85" s="2"/>
      <c r="WPY85" s="2"/>
      <c r="WPZ85" s="2"/>
      <c r="WQA85" s="2"/>
      <c r="WQB85" s="2"/>
      <c r="WQC85" s="2"/>
      <c r="WQD85" s="2"/>
      <c r="WQE85" s="2"/>
      <c r="WQF85" s="2"/>
      <c r="WQG85" s="2"/>
      <c r="WQH85" s="2"/>
      <c r="WQI85" s="2"/>
      <c r="WQJ85" s="2"/>
      <c r="WQK85" s="2"/>
      <c r="WQL85" s="2"/>
      <c r="WQM85" s="2"/>
      <c r="WQN85" s="2"/>
      <c r="WQO85" s="2"/>
      <c r="WQP85" s="2"/>
      <c r="WQQ85" s="2"/>
      <c r="WQR85" s="2"/>
      <c r="WQS85" s="2"/>
      <c r="WQT85" s="2"/>
      <c r="WQU85" s="2"/>
      <c r="WQV85" s="2"/>
      <c r="WQW85" s="2"/>
      <c r="WQX85" s="2"/>
      <c r="WQY85" s="2"/>
      <c r="WQZ85" s="2"/>
      <c r="WRA85" s="2"/>
      <c r="WRB85" s="2"/>
      <c r="WRC85" s="2"/>
      <c r="WRD85" s="2"/>
      <c r="WRE85" s="2"/>
      <c r="WRF85" s="2"/>
      <c r="WRG85" s="2"/>
      <c r="WRH85" s="2"/>
      <c r="WRI85" s="2"/>
      <c r="WRJ85" s="2"/>
      <c r="WRK85" s="2"/>
      <c r="WRL85" s="2"/>
      <c r="WRM85" s="2"/>
      <c r="WRN85" s="2"/>
      <c r="WRO85" s="2"/>
      <c r="WRP85" s="2"/>
      <c r="WRQ85" s="2"/>
      <c r="WRR85" s="2"/>
      <c r="WRS85" s="2"/>
      <c r="WRT85" s="2"/>
      <c r="WRU85" s="2"/>
      <c r="WRV85" s="2"/>
      <c r="WRW85" s="2"/>
      <c r="WRX85" s="2"/>
      <c r="WRY85" s="2"/>
      <c r="WRZ85" s="2"/>
      <c r="WSA85" s="2"/>
      <c r="WSB85" s="2"/>
      <c r="WSC85" s="2"/>
      <c r="WSD85" s="2"/>
      <c r="WSE85" s="2"/>
      <c r="WSF85" s="2"/>
      <c r="WSG85" s="2"/>
      <c r="WSH85" s="2"/>
      <c r="WSI85" s="2"/>
      <c r="WSJ85" s="2"/>
      <c r="WSK85" s="2"/>
      <c r="WSL85" s="2"/>
      <c r="WSM85" s="2"/>
      <c r="WSN85" s="2"/>
      <c r="WSO85" s="2"/>
      <c r="WSP85" s="2"/>
      <c r="WSQ85" s="2"/>
      <c r="WSR85" s="2"/>
      <c r="WSS85" s="2"/>
      <c r="WST85" s="2"/>
      <c r="WSU85" s="2"/>
      <c r="WSV85" s="2"/>
      <c r="WSW85" s="2"/>
      <c r="WSX85" s="2"/>
      <c r="WSY85" s="2"/>
      <c r="WSZ85" s="2"/>
      <c r="WTA85" s="2"/>
      <c r="WTB85" s="2"/>
      <c r="WTC85" s="2"/>
      <c r="WTD85" s="2"/>
      <c r="WTE85" s="2"/>
      <c r="WTF85" s="2"/>
      <c r="WTG85" s="2"/>
      <c r="WTH85" s="2"/>
      <c r="WTI85" s="2"/>
      <c r="WTJ85" s="2"/>
      <c r="WTK85" s="2"/>
      <c r="WTL85" s="2"/>
      <c r="WTM85" s="2"/>
      <c r="WTN85" s="2"/>
      <c r="WTO85" s="2"/>
      <c r="WTP85" s="2"/>
      <c r="WTQ85" s="2"/>
      <c r="WTR85" s="2"/>
      <c r="WTS85" s="2"/>
      <c r="WTT85" s="2"/>
      <c r="WTU85" s="2"/>
      <c r="WTV85" s="2"/>
      <c r="WTW85" s="2"/>
      <c r="WTX85" s="2"/>
      <c r="WTY85" s="2"/>
      <c r="WTZ85" s="2"/>
      <c r="WUA85" s="2"/>
      <c r="WUB85" s="2"/>
      <c r="WUC85" s="2"/>
      <c r="WUD85" s="2"/>
      <c r="WUE85" s="2"/>
      <c r="WUF85" s="2"/>
      <c r="WUG85" s="2"/>
      <c r="WUH85" s="2"/>
      <c r="WUI85" s="2"/>
      <c r="WUJ85" s="2"/>
      <c r="WUK85" s="2"/>
      <c r="WUL85" s="2"/>
      <c r="WUM85" s="2"/>
      <c r="WUN85" s="2"/>
      <c r="WUO85" s="2"/>
      <c r="WUP85" s="2"/>
      <c r="WUQ85" s="2"/>
      <c r="WUR85" s="2"/>
      <c r="WUS85" s="2"/>
      <c r="WUT85" s="2"/>
      <c r="WUU85" s="2"/>
      <c r="WUV85" s="2"/>
      <c r="WUW85" s="2"/>
      <c r="WUX85" s="2"/>
      <c r="WUY85" s="2"/>
      <c r="WUZ85" s="2"/>
      <c r="WVA85" s="2"/>
      <c r="WVB85" s="2"/>
      <c r="WVC85" s="2"/>
      <c r="WVD85" s="2"/>
      <c r="WVE85" s="2"/>
      <c r="WVF85" s="2"/>
      <c r="WVG85" s="2"/>
      <c r="WVH85" s="2"/>
      <c r="WVI85" s="2"/>
      <c r="WVJ85" s="2"/>
      <c r="WVK85" s="2"/>
      <c r="WVL85" s="2"/>
      <c r="WVM85" s="2"/>
      <c r="WVN85" s="2"/>
      <c r="WVO85" s="2"/>
      <c r="WVP85" s="2"/>
      <c r="WVQ85" s="2"/>
      <c r="WVR85" s="2"/>
      <c r="WVS85" s="2"/>
      <c r="WVT85" s="2"/>
      <c r="WVU85" s="2"/>
      <c r="WVV85" s="2"/>
      <c r="WVW85" s="2"/>
      <c r="WVX85" s="2"/>
      <c r="WVY85" s="2"/>
      <c r="WVZ85" s="2"/>
      <c r="WWA85" s="2"/>
      <c r="WWB85" s="2"/>
      <c r="WWC85" s="2"/>
      <c r="WWD85" s="2"/>
      <c r="WWE85" s="2"/>
      <c r="WWF85" s="2"/>
      <c r="WWG85" s="2"/>
      <c r="WWH85" s="2"/>
      <c r="WWI85" s="2"/>
      <c r="WWJ85" s="2"/>
      <c r="WWK85" s="2"/>
      <c r="WWL85" s="2"/>
      <c r="WWM85" s="2"/>
      <c r="WWN85" s="2"/>
      <c r="WWO85" s="2"/>
      <c r="WWP85" s="2"/>
      <c r="WWQ85" s="2"/>
      <c r="WWR85" s="2"/>
      <c r="WWS85" s="2"/>
      <c r="WWT85" s="2"/>
      <c r="WWU85" s="2"/>
      <c r="WWV85" s="2"/>
      <c r="WWW85" s="2"/>
      <c r="WWX85" s="2"/>
      <c r="WWY85" s="2"/>
      <c r="WWZ85" s="2"/>
      <c r="WXA85" s="2"/>
      <c r="WXB85" s="2"/>
      <c r="WXC85" s="2"/>
      <c r="WXD85" s="2"/>
      <c r="WXE85" s="2"/>
      <c r="WXF85" s="2"/>
      <c r="WXG85" s="2"/>
      <c r="WXH85" s="2"/>
      <c r="WXI85" s="2"/>
      <c r="WXJ85" s="2"/>
      <c r="WXK85" s="2"/>
      <c r="WXL85" s="2"/>
      <c r="WXM85" s="2"/>
      <c r="WXN85" s="2"/>
      <c r="WXO85" s="2"/>
      <c r="WXP85" s="2"/>
      <c r="WXQ85" s="2"/>
      <c r="WXR85" s="2"/>
      <c r="WXS85" s="2"/>
      <c r="WXT85" s="2"/>
      <c r="WXU85" s="2"/>
      <c r="WXV85" s="2"/>
      <c r="WXW85" s="2"/>
      <c r="WXX85" s="2"/>
      <c r="WXY85" s="2"/>
      <c r="WXZ85" s="2"/>
      <c r="WYA85" s="2"/>
      <c r="WYB85" s="2"/>
      <c r="WYC85" s="2"/>
      <c r="WYD85" s="2"/>
      <c r="WYE85" s="2"/>
      <c r="WYF85" s="2"/>
      <c r="WYG85" s="2"/>
      <c r="WYH85" s="2"/>
      <c r="WYI85" s="2"/>
      <c r="WYJ85" s="2"/>
      <c r="WYK85" s="2"/>
      <c r="WYL85" s="2"/>
      <c r="WYM85" s="2"/>
      <c r="WYN85" s="2"/>
      <c r="WYO85" s="2"/>
      <c r="WYP85" s="2"/>
      <c r="WYQ85" s="2"/>
      <c r="WYR85" s="2"/>
      <c r="WYS85" s="2"/>
      <c r="WYT85" s="2"/>
      <c r="WYU85" s="2"/>
      <c r="WYV85" s="2"/>
      <c r="WYW85" s="2"/>
      <c r="WYX85" s="2"/>
      <c r="WYY85" s="2"/>
      <c r="WYZ85" s="2"/>
      <c r="WZA85" s="2"/>
      <c r="WZB85" s="2"/>
      <c r="WZC85" s="2"/>
      <c r="WZD85" s="2"/>
      <c r="WZE85" s="2"/>
      <c r="WZF85" s="2"/>
      <c r="WZG85" s="2"/>
      <c r="WZH85" s="2"/>
      <c r="WZI85" s="2"/>
      <c r="WZJ85" s="2"/>
      <c r="WZK85" s="2"/>
      <c r="WZL85" s="2"/>
      <c r="WZM85" s="2"/>
      <c r="WZN85" s="2"/>
      <c r="WZO85" s="2"/>
      <c r="WZP85" s="2"/>
      <c r="WZQ85" s="2"/>
      <c r="WZR85" s="2"/>
      <c r="WZS85" s="2"/>
      <c r="WZT85" s="2"/>
      <c r="WZU85" s="2"/>
      <c r="WZV85" s="2"/>
      <c r="WZW85" s="2"/>
      <c r="WZX85" s="2"/>
      <c r="WZY85" s="2"/>
      <c r="WZZ85" s="2"/>
      <c r="XAA85" s="2"/>
      <c r="XAB85" s="2"/>
      <c r="XAC85" s="2"/>
      <c r="XAD85" s="2"/>
      <c r="XAE85" s="2"/>
      <c r="XAF85" s="2"/>
      <c r="XAG85" s="2"/>
      <c r="XAH85" s="2"/>
      <c r="XAI85" s="2"/>
      <c r="XAJ85" s="2"/>
      <c r="XAK85" s="2"/>
      <c r="XAL85" s="2"/>
      <c r="XAM85" s="2"/>
      <c r="XAN85" s="2"/>
      <c r="XAO85" s="2"/>
      <c r="XAP85" s="2"/>
      <c r="XAQ85" s="2"/>
      <c r="XAR85" s="2"/>
      <c r="XAS85" s="2"/>
      <c r="XAT85" s="2"/>
      <c r="XAU85" s="2"/>
      <c r="XAV85" s="2"/>
      <c r="XAW85" s="2"/>
      <c r="XAX85" s="2"/>
      <c r="XAY85" s="2"/>
      <c r="XAZ85" s="2"/>
      <c r="XBA85" s="2"/>
      <c r="XBB85" s="2"/>
      <c r="XBC85" s="2"/>
      <c r="XBD85" s="2"/>
      <c r="XBE85" s="2"/>
      <c r="XBF85" s="2"/>
      <c r="XBG85" s="2"/>
      <c r="XBH85" s="2"/>
      <c r="XBI85" s="2"/>
      <c r="XBJ85" s="2"/>
      <c r="XBK85" s="2"/>
      <c r="XBL85" s="2"/>
      <c r="XBM85" s="2"/>
      <c r="XBN85" s="2"/>
      <c r="XBO85" s="2"/>
      <c r="XBP85" s="2"/>
      <c r="XBQ85" s="2"/>
      <c r="XBR85" s="2"/>
      <c r="XBS85" s="2"/>
      <c r="XBT85" s="2"/>
      <c r="XBU85" s="2"/>
      <c r="XBV85" s="2"/>
      <c r="XBW85" s="2"/>
      <c r="XBX85" s="2"/>
      <c r="XBY85" s="2"/>
      <c r="XBZ85" s="2"/>
      <c r="XCA85" s="2"/>
      <c r="XCB85" s="2"/>
      <c r="XCC85" s="2"/>
      <c r="XCD85" s="2"/>
      <c r="XCE85" s="2"/>
      <c r="XCF85" s="2"/>
      <c r="XCG85" s="2"/>
      <c r="XCH85" s="2"/>
      <c r="XCI85" s="2"/>
      <c r="XCJ85" s="2"/>
      <c r="XCK85" s="2"/>
      <c r="XCL85" s="2"/>
      <c r="XCM85" s="2"/>
      <c r="XCN85" s="2"/>
      <c r="XCO85" s="2"/>
      <c r="XCP85" s="2"/>
      <c r="XCQ85" s="2"/>
      <c r="XCR85" s="2"/>
      <c r="XCS85" s="2"/>
      <c r="XCT85" s="2"/>
      <c r="XCU85" s="2"/>
      <c r="XCV85" s="2"/>
      <c r="XCW85" s="2"/>
      <c r="XCX85" s="2"/>
      <c r="XCY85" s="2"/>
      <c r="XCZ85" s="2"/>
      <c r="XDA85" s="2"/>
      <c r="XDB85" s="2"/>
      <c r="XDC85" s="2"/>
      <c r="XDD85" s="2"/>
      <c r="XDE85" s="2"/>
      <c r="XDF85" s="2"/>
      <c r="XDG85" s="2"/>
      <c r="XDH85" s="2"/>
      <c r="XDI85" s="2"/>
      <c r="XDJ85" s="2"/>
      <c r="XDK85" s="2"/>
      <c r="XDL85" s="2"/>
      <c r="XDM85" s="2"/>
      <c r="XDN85" s="2"/>
      <c r="XDO85" s="2"/>
      <c r="XDP85" s="2"/>
      <c r="XDQ85" s="2"/>
      <c r="XDR85" s="2"/>
      <c r="XDS85" s="2"/>
      <c r="XDT85" s="2"/>
      <c r="XDU85" s="2"/>
      <c r="XDV85" s="2"/>
      <c r="XDW85" s="2"/>
      <c r="XDX85" s="2"/>
      <c r="XDY85" s="2"/>
      <c r="XDZ85" s="2"/>
      <c r="XEA85" s="2"/>
      <c r="XEB85" s="2"/>
      <c r="XEC85" s="2"/>
      <c r="XED85" s="2"/>
      <c r="XEE85" s="2"/>
      <c r="XEF85" s="2"/>
      <c r="XEG85" s="2"/>
      <c r="XEH85" s="2"/>
      <c r="XEI85" s="2"/>
      <c r="XEJ85" s="2"/>
      <c r="XEK85" s="2"/>
      <c r="XEL85" s="2"/>
      <c r="XEM85" s="2"/>
      <c r="XEN85" s="2"/>
      <c r="XEO85" s="2"/>
      <c r="XEP85" s="2"/>
      <c r="XEQ85" s="2"/>
      <c r="XER85" s="2"/>
      <c r="XES85" s="2"/>
      <c r="XET85" s="2"/>
      <c r="XEU85" s="2"/>
      <c r="XEV85" s="2"/>
      <c r="XEW85" s="2"/>
      <c r="XEX85" s="2"/>
      <c r="XEY85" s="2"/>
      <c r="XEZ85" s="2"/>
      <c r="XFA85" s="2"/>
      <c r="XFB85" s="2"/>
      <c r="XFC85" s="2"/>
    </row>
    <row r="86" spans="3:16383" s="10" customFormat="1" ht="28" customHeight="1" thickTop="1" thickBot="1" x14ac:dyDescent="0.3">
      <c r="C86" s="348" t="s">
        <v>16</v>
      </c>
      <c r="D86" s="349"/>
      <c r="E86" s="350"/>
      <c r="F86" s="351"/>
      <c r="G86" s="351"/>
      <c r="H86" s="352"/>
      <c r="I86" s="353" t="str">
        <f>$I$22</f>
        <v>産廃</v>
      </c>
      <c r="J86" s="354"/>
      <c r="K86" s="354"/>
      <c r="L86" s="354"/>
      <c r="M86" s="354"/>
      <c r="N86" s="354"/>
      <c r="O86" s="354"/>
      <c r="P86" s="354"/>
      <c r="Q86" s="354"/>
      <c r="R86" s="354"/>
      <c r="S86" s="354"/>
      <c r="T86" s="354"/>
      <c r="U86" s="354"/>
      <c r="V86" s="354"/>
      <c r="W86" s="354"/>
      <c r="X86" s="354"/>
      <c r="Y86" s="354"/>
      <c r="Z86" s="354"/>
      <c r="AA86" s="355" t="str">
        <f>$AA$22</f>
        <v>2024/4/4</v>
      </c>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420">
        <f>$BH$22</f>
        <v>1</v>
      </c>
      <c r="BI86" s="421"/>
      <c r="BJ86" s="421"/>
      <c r="BK86" s="421"/>
      <c r="BL86" s="421"/>
      <c r="BM86" s="421"/>
      <c r="BN86" s="421"/>
      <c r="BO86" s="421"/>
      <c r="BP86" s="421"/>
      <c r="BQ86" s="421"/>
      <c r="BR86" s="422" t="str">
        <f>$BR$22</f>
        <v>m3</v>
      </c>
      <c r="BS86" s="423"/>
      <c r="BT86" s="423"/>
      <c r="BU86" s="423"/>
      <c r="BV86" s="424"/>
      <c r="BW86" s="359">
        <f>$BW$22</f>
        <v>50</v>
      </c>
      <c r="BX86" s="360"/>
      <c r="BY86" s="360"/>
      <c r="BZ86" s="360"/>
      <c r="CA86" s="360"/>
      <c r="CB86" s="360"/>
      <c r="CC86" s="360"/>
      <c r="CD86" s="360"/>
      <c r="CE86" s="360"/>
      <c r="CF86" s="360"/>
      <c r="CG86" s="360"/>
      <c r="CH86" s="360"/>
      <c r="CI86" s="360"/>
      <c r="CJ86" s="361"/>
      <c r="CK86" s="362" t="str">
        <f>$CK$22</f>
        <v>対象外</v>
      </c>
      <c r="CL86" s="360"/>
      <c r="CM86" s="360"/>
      <c r="CN86" s="360"/>
      <c r="CO86" s="361"/>
      <c r="CP86" s="357">
        <f t="shared" si="2"/>
        <v>50</v>
      </c>
      <c r="CQ86" s="357"/>
      <c r="CR86" s="357"/>
      <c r="CS86" s="357"/>
      <c r="CT86" s="357"/>
      <c r="CU86" s="357"/>
      <c r="CV86" s="357"/>
      <c r="CW86" s="357"/>
      <c r="CX86" s="357"/>
      <c r="CY86" s="357"/>
      <c r="CZ86" s="357"/>
      <c r="DA86" s="357"/>
      <c r="DB86" s="357"/>
      <c r="DC86" s="357"/>
      <c r="DD86" s="358"/>
      <c r="DF86" s="2"/>
      <c r="DG86" s="2"/>
      <c r="DH86" s="39"/>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c r="XER86" s="2"/>
      <c r="XES86" s="2"/>
      <c r="XET86" s="2"/>
      <c r="XEU86" s="2"/>
      <c r="XEV86" s="2"/>
      <c r="XEW86" s="2"/>
      <c r="XEX86" s="2"/>
      <c r="XEY86" s="2"/>
      <c r="XEZ86" s="2"/>
      <c r="XFA86" s="2"/>
      <c r="XFB86" s="2"/>
      <c r="XFC86" s="2"/>
    </row>
    <row r="87" spans="3:16383" s="10" customFormat="1" ht="28" customHeight="1" thickTop="1" thickBot="1" x14ac:dyDescent="0.3">
      <c r="C87" s="348" t="s">
        <v>17</v>
      </c>
      <c r="D87" s="349"/>
      <c r="E87" s="350"/>
      <c r="F87" s="351"/>
      <c r="G87" s="351"/>
      <c r="H87" s="352"/>
      <c r="I87" s="353">
        <f>$I$23</f>
        <v>0</v>
      </c>
      <c r="J87" s="354"/>
      <c r="K87" s="354"/>
      <c r="L87" s="354"/>
      <c r="M87" s="354"/>
      <c r="N87" s="354"/>
      <c r="O87" s="354"/>
      <c r="P87" s="354"/>
      <c r="Q87" s="354"/>
      <c r="R87" s="354"/>
      <c r="S87" s="354"/>
      <c r="T87" s="354"/>
      <c r="U87" s="354"/>
      <c r="V87" s="354"/>
      <c r="W87" s="354"/>
      <c r="X87" s="354"/>
      <c r="Y87" s="354"/>
      <c r="Z87" s="354"/>
      <c r="AA87" s="355">
        <f>$AA$23</f>
        <v>0</v>
      </c>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420">
        <f>$BH$23</f>
        <v>0</v>
      </c>
      <c r="BI87" s="421"/>
      <c r="BJ87" s="421"/>
      <c r="BK87" s="421"/>
      <c r="BL87" s="421"/>
      <c r="BM87" s="421"/>
      <c r="BN87" s="421"/>
      <c r="BO87" s="421"/>
      <c r="BP87" s="421"/>
      <c r="BQ87" s="421"/>
      <c r="BR87" s="422">
        <f>$BR$23</f>
        <v>0</v>
      </c>
      <c r="BS87" s="423"/>
      <c r="BT87" s="423"/>
      <c r="BU87" s="423"/>
      <c r="BV87" s="424"/>
      <c r="BW87" s="359">
        <f>$BW$23</f>
        <v>0</v>
      </c>
      <c r="BX87" s="360"/>
      <c r="BY87" s="360"/>
      <c r="BZ87" s="360"/>
      <c r="CA87" s="360"/>
      <c r="CB87" s="360"/>
      <c r="CC87" s="360"/>
      <c r="CD87" s="360"/>
      <c r="CE87" s="360"/>
      <c r="CF87" s="360"/>
      <c r="CG87" s="360"/>
      <c r="CH87" s="360"/>
      <c r="CI87" s="360"/>
      <c r="CJ87" s="361"/>
      <c r="CK87" s="362">
        <f>$CK$23</f>
        <v>0</v>
      </c>
      <c r="CL87" s="360"/>
      <c r="CM87" s="360"/>
      <c r="CN87" s="360"/>
      <c r="CO87" s="361"/>
      <c r="CP87" s="357">
        <f t="shared" si="2"/>
        <v>0</v>
      </c>
      <c r="CQ87" s="357"/>
      <c r="CR87" s="357"/>
      <c r="CS87" s="357"/>
      <c r="CT87" s="357"/>
      <c r="CU87" s="357"/>
      <c r="CV87" s="357"/>
      <c r="CW87" s="357"/>
      <c r="CX87" s="357"/>
      <c r="CY87" s="357"/>
      <c r="CZ87" s="357"/>
      <c r="DA87" s="357"/>
      <c r="DB87" s="357"/>
      <c r="DC87" s="357"/>
      <c r="DD87" s="358"/>
      <c r="DF87" s="2"/>
      <c r="DG87" s="2"/>
      <c r="DH87" s="39"/>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c r="EKM87" s="2"/>
      <c r="EKN87" s="2"/>
      <c r="EKO87" s="2"/>
      <c r="EKP87" s="2"/>
      <c r="EKQ87" s="2"/>
      <c r="EKR87" s="2"/>
      <c r="EKS87" s="2"/>
      <c r="EKT87" s="2"/>
      <c r="EKU87" s="2"/>
      <c r="EKV87" s="2"/>
      <c r="EKW87" s="2"/>
      <c r="EKX87" s="2"/>
      <c r="EKY87" s="2"/>
      <c r="EKZ87" s="2"/>
      <c r="ELA87" s="2"/>
      <c r="ELB87" s="2"/>
      <c r="ELC87" s="2"/>
      <c r="ELD87" s="2"/>
      <c r="ELE87" s="2"/>
      <c r="ELF87" s="2"/>
      <c r="ELG87" s="2"/>
      <c r="ELH87" s="2"/>
      <c r="ELI87" s="2"/>
      <c r="ELJ87" s="2"/>
      <c r="ELK87" s="2"/>
      <c r="ELL87" s="2"/>
      <c r="ELM87" s="2"/>
      <c r="ELN87" s="2"/>
      <c r="ELO87" s="2"/>
      <c r="ELP87" s="2"/>
      <c r="ELQ87" s="2"/>
      <c r="ELR87" s="2"/>
      <c r="ELS87" s="2"/>
      <c r="ELT87" s="2"/>
      <c r="ELU87" s="2"/>
      <c r="ELV87" s="2"/>
      <c r="ELW87" s="2"/>
      <c r="ELX87" s="2"/>
      <c r="ELY87" s="2"/>
      <c r="ELZ87" s="2"/>
      <c r="EMA87" s="2"/>
      <c r="EMB87" s="2"/>
      <c r="EMC87" s="2"/>
      <c r="EMD87" s="2"/>
      <c r="EME87" s="2"/>
      <c r="EMF87" s="2"/>
      <c r="EMG87" s="2"/>
      <c r="EMH87" s="2"/>
      <c r="EMI87" s="2"/>
      <c r="EMJ87" s="2"/>
      <c r="EMK87" s="2"/>
      <c r="EML87" s="2"/>
      <c r="EMM87" s="2"/>
      <c r="EMN87" s="2"/>
      <c r="EMO87" s="2"/>
      <c r="EMP87" s="2"/>
      <c r="EMQ87" s="2"/>
      <c r="EMR87" s="2"/>
      <c r="EMS87" s="2"/>
      <c r="EMT87" s="2"/>
      <c r="EMU87" s="2"/>
      <c r="EMV87" s="2"/>
      <c r="EMW87" s="2"/>
      <c r="EMX87" s="2"/>
      <c r="EMY87" s="2"/>
      <c r="EMZ87" s="2"/>
      <c r="ENA87" s="2"/>
      <c r="ENB87" s="2"/>
      <c r="ENC87" s="2"/>
      <c r="END87" s="2"/>
      <c r="ENE87" s="2"/>
      <c r="ENF87" s="2"/>
      <c r="ENG87" s="2"/>
      <c r="ENH87" s="2"/>
      <c r="ENI87" s="2"/>
      <c r="ENJ87" s="2"/>
      <c r="ENK87" s="2"/>
      <c r="ENL87" s="2"/>
      <c r="ENM87" s="2"/>
      <c r="ENN87" s="2"/>
      <c r="ENO87" s="2"/>
      <c r="ENP87" s="2"/>
      <c r="ENQ87" s="2"/>
      <c r="ENR87" s="2"/>
      <c r="ENS87" s="2"/>
      <c r="ENT87" s="2"/>
      <c r="ENU87" s="2"/>
      <c r="ENV87" s="2"/>
      <c r="ENW87" s="2"/>
      <c r="ENX87" s="2"/>
      <c r="ENY87" s="2"/>
      <c r="ENZ87" s="2"/>
      <c r="EOA87" s="2"/>
      <c r="EOB87" s="2"/>
      <c r="EOC87" s="2"/>
      <c r="EOD87" s="2"/>
      <c r="EOE87" s="2"/>
      <c r="EOF87" s="2"/>
      <c r="EOG87" s="2"/>
      <c r="EOH87" s="2"/>
      <c r="EOI87" s="2"/>
      <c r="EOJ87" s="2"/>
      <c r="EOK87" s="2"/>
      <c r="EOL87" s="2"/>
      <c r="EOM87" s="2"/>
      <c r="EON87" s="2"/>
      <c r="EOO87" s="2"/>
      <c r="EOP87" s="2"/>
      <c r="EOQ87" s="2"/>
      <c r="EOR87" s="2"/>
      <c r="EOS87" s="2"/>
      <c r="EOT87" s="2"/>
      <c r="EOU87" s="2"/>
      <c r="EOV87" s="2"/>
      <c r="EOW87" s="2"/>
      <c r="EOX87" s="2"/>
      <c r="EOY87" s="2"/>
      <c r="EOZ87" s="2"/>
      <c r="EPA87" s="2"/>
      <c r="EPB87" s="2"/>
      <c r="EPC87" s="2"/>
      <c r="EPD87" s="2"/>
      <c r="EPE87" s="2"/>
      <c r="EPF87" s="2"/>
      <c r="EPG87" s="2"/>
      <c r="EPH87" s="2"/>
      <c r="EPI87" s="2"/>
      <c r="EPJ87" s="2"/>
      <c r="EPK87" s="2"/>
      <c r="EPL87" s="2"/>
      <c r="EPM87" s="2"/>
      <c r="EPN87" s="2"/>
      <c r="EPO87" s="2"/>
      <c r="EPP87" s="2"/>
      <c r="EPQ87" s="2"/>
      <c r="EPR87" s="2"/>
      <c r="EPS87" s="2"/>
      <c r="EPT87" s="2"/>
      <c r="EPU87" s="2"/>
      <c r="EPV87" s="2"/>
      <c r="EPW87" s="2"/>
      <c r="EPX87" s="2"/>
      <c r="EPY87" s="2"/>
      <c r="EPZ87" s="2"/>
      <c r="EQA87" s="2"/>
      <c r="EQB87" s="2"/>
      <c r="EQC87" s="2"/>
      <c r="EQD87" s="2"/>
      <c r="EQE87" s="2"/>
      <c r="EQF87" s="2"/>
      <c r="EQG87" s="2"/>
      <c r="EQH87" s="2"/>
      <c r="EQI87" s="2"/>
      <c r="EQJ87" s="2"/>
      <c r="EQK87" s="2"/>
      <c r="EQL87" s="2"/>
      <c r="EQM87" s="2"/>
      <c r="EQN87" s="2"/>
      <c r="EQO87" s="2"/>
      <c r="EQP87" s="2"/>
      <c r="EQQ87" s="2"/>
      <c r="EQR87" s="2"/>
      <c r="EQS87" s="2"/>
      <c r="EQT87" s="2"/>
      <c r="EQU87" s="2"/>
      <c r="EQV87" s="2"/>
      <c r="EQW87" s="2"/>
      <c r="EQX87" s="2"/>
      <c r="EQY87" s="2"/>
      <c r="EQZ87" s="2"/>
      <c r="ERA87" s="2"/>
      <c r="ERB87" s="2"/>
      <c r="ERC87" s="2"/>
      <c r="ERD87" s="2"/>
      <c r="ERE87" s="2"/>
      <c r="ERF87" s="2"/>
      <c r="ERG87" s="2"/>
      <c r="ERH87" s="2"/>
      <c r="ERI87" s="2"/>
      <c r="ERJ87" s="2"/>
      <c r="ERK87" s="2"/>
      <c r="ERL87" s="2"/>
      <c r="ERM87" s="2"/>
      <c r="ERN87" s="2"/>
      <c r="ERO87" s="2"/>
      <c r="ERP87" s="2"/>
      <c r="ERQ87" s="2"/>
      <c r="ERR87" s="2"/>
      <c r="ERS87" s="2"/>
      <c r="ERT87" s="2"/>
      <c r="ERU87" s="2"/>
      <c r="ERV87" s="2"/>
      <c r="ERW87" s="2"/>
      <c r="ERX87" s="2"/>
      <c r="ERY87" s="2"/>
      <c r="ERZ87" s="2"/>
      <c r="ESA87" s="2"/>
      <c r="ESB87" s="2"/>
      <c r="ESC87" s="2"/>
      <c r="ESD87" s="2"/>
      <c r="ESE87" s="2"/>
      <c r="ESF87" s="2"/>
      <c r="ESG87" s="2"/>
      <c r="ESH87" s="2"/>
      <c r="ESI87" s="2"/>
      <c r="ESJ87" s="2"/>
      <c r="ESK87" s="2"/>
      <c r="ESL87" s="2"/>
      <c r="ESM87" s="2"/>
      <c r="ESN87" s="2"/>
      <c r="ESO87" s="2"/>
      <c r="ESP87" s="2"/>
      <c r="ESQ87" s="2"/>
      <c r="ESR87" s="2"/>
      <c r="ESS87" s="2"/>
      <c r="EST87" s="2"/>
      <c r="ESU87" s="2"/>
      <c r="ESV87" s="2"/>
      <c r="ESW87" s="2"/>
      <c r="ESX87" s="2"/>
      <c r="ESY87" s="2"/>
      <c r="ESZ87" s="2"/>
      <c r="ETA87" s="2"/>
      <c r="ETB87" s="2"/>
      <c r="ETC87" s="2"/>
      <c r="ETD87" s="2"/>
      <c r="ETE87" s="2"/>
      <c r="ETF87" s="2"/>
      <c r="ETG87" s="2"/>
      <c r="ETH87" s="2"/>
      <c r="ETI87" s="2"/>
      <c r="ETJ87" s="2"/>
      <c r="ETK87" s="2"/>
      <c r="ETL87" s="2"/>
      <c r="ETM87" s="2"/>
      <c r="ETN87" s="2"/>
      <c r="ETO87" s="2"/>
      <c r="ETP87" s="2"/>
      <c r="ETQ87" s="2"/>
      <c r="ETR87" s="2"/>
      <c r="ETS87" s="2"/>
      <c r="ETT87" s="2"/>
      <c r="ETU87" s="2"/>
      <c r="ETV87" s="2"/>
      <c r="ETW87" s="2"/>
      <c r="ETX87" s="2"/>
      <c r="ETY87" s="2"/>
      <c r="ETZ87" s="2"/>
      <c r="EUA87" s="2"/>
      <c r="EUB87" s="2"/>
      <c r="EUC87" s="2"/>
      <c r="EUD87" s="2"/>
      <c r="EUE87" s="2"/>
      <c r="EUF87" s="2"/>
      <c r="EUG87" s="2"/>
      <c r="EUH87" s="2"/>
      <c r="EUI87" s="2"/>
      <c r="EUJ87" s="2"/>
      <c r="EUK87" s="2"/>
      <c r="EUL87" s="2"/>
      <c r="EUM87" s="2"/>
      <c r="EUN87" s="2"/>
      <c r="EUO87" s="2"/>
      <c r="EUP87" s="2"/>
      <c r="EUQ87" s="2"/>
      <c r="EUR87" s="2"/>
      <c r="EUS87" s="2"/>
      <c r="EUT87" s="2"/>
      <c r="EUU87" s="2"/>
      <c r="EUV87" s="2"/>
      <c r="EUW87" s="2"/>
      <c r="EUX87" s="2"/>
      <c r="EUY87" s="2"/>
      <c r="EUZ87" s="2"/>
      <c r="EVA87" s="2"/>
      <c r="EVB87" s="2"/>
      <c r="EVC87" s="2"/>
      <c r="EVD87" s="2"/>
      <c r="EVE87" s="2"/>
      <c r="EVF87" s="2"/>
      <c r="EVG87" s="2"/>
      <c r="EVH87" s="2"/>
      <c r="EVI87" s="2"/>
      <c r="EVJ87" s="2"/>
      <c r="EVK87" s="2"/>
      <c r="EVL87" s="2"/>
      <c r="EVM87" s="2"/>
      <c r="EVN87" s="2"/>
      <c r="EVO87" s="2"/>
      <c r="EVP87" s="2"/>
      <c r="EVQ87" s="2"/>
      <c r="EVR87" s="2"/>
      <c r="EVS87" s="2"/>
      <c r="EVT87" s="2"/>
      <c r="EVU87" s="2"/>
      <c r="EVV87" s="2"/>
      <c r="EVW87" s="2"/>
      <c r="EVX87" s="2"/>
      <c r="EVY87" s="2"/>
      <c r="EVZ87" s="2"/>
      <c r="EWA87" s="2"/>
      <c r="EWB87" s="2"/>
      <c r="EWC87" s="2"/>
      <c r="EWD87" s="2"/>
      <c r="EWE87" s="2"/>
      <c r="EWF87" s="2"/>
      <c r="EWG87" s="2"/>
      <c r="EWH87" s="2"/>
      <c r="EWI87" s="2"/>
      <c r="EWJ87" s="2"/>
      <c r="EWK87" s="2"/>
      <c r="EWL87" s="2"/>
      <c r="EWM87" s="2"/>
      <c r="EWN87" s="2"/>
      <c r="EWO87" s="2"/>
      <c r="EWP87" s="2"/>
      <c r="EWQ87" s="2"/>
      <c r="EWR87" s="2"/>
      <c r="EWS87" s="2"/>
      <c r="EWT87" s="2"/>
      <c r="EWU87" s="2"/>
      <c r="EWV87" s="2"/>
      <c r="EWW87" s="2"/>
      <c r="EWX87" s="2"/>
      <c r="EWY87" s="2"/>
      <c r="EWZ87" s="2"/>
      <c r="EXA87" s="2"/>
      <c r="EXB87" s="2"/>
      <c r="EXC87" s="2"/>
      <c r="EXD87" s="2"/>
      <c r="EXE87" s="2"/>
      <c r="EXF87" s="2"/>
      <c r="EXG87" s="2"/>
      <c r="EXH87" s="2"/>
      <c r="EXI87" s="2"/>
      <c r="EXJ87" s="2"/>
      <c r="EXK87" s="2"/>
      <c r="EXL87" s="2"/>
      <c r="EXM87" s="2"/>
      <c r="EXN87" s="2"/>
      <c r="EXO87" s="2"/>
      <c r="EXP87" s="2"/>
      <c r="EXQ87" s="2"/>
      <c r="EXR87" s="2"/>
      <c r="EXS87" s="2"/>
      <c r="EXT87" s="2"/>
      <c r="EXU87" s="2"/>
      <c r="EXV87" s="2"/>
      <c r="EXW87" s="2"/>
      <c r="EXX87" s="2"/>
      <c r="EXY87" s="2"/>
      <c r="EXZ87" s="2"/>
      <c r="EYA87" s="2"/>
      <c r="EYB87" s="2"/>
      <c r="EYC87" s="2"/>
      <c r="EYD87" s="2"/>
      <c r="EYE87" s="2"/>
      <c r="EYF87" s="2"/>
      <c r="EYG87" s="2"/>
      <c r="EYH87" s="2"/>
      <c r="EYI87" s="2"/>
      <c r="EYJ87" s="2"/>
      <c r="EYK87" s="2"/>
      <c r="EYL87" s="2"/>
      <c r="EYM87" s="2"/>
      <c r="EYN87" s="2"/>
      <c r="EYO87" s="2"/>
      <c r="EYP87" s="2"/>
      <c r="EYQ87" s="2"/>
      <c r="EYR87" s="2"/>
      <c r="EYS87" s="2"/>
      <c r="EYT87" s="2"/>
      <c r="EYU87" s="2"/>
      <c r="EYV87" s="2"/>
      <c r="EYW87" s="2"/>
      <c r="EYX87" s="2"/>
      <c r="EYY87" s="2"/>
      <c r="EYZ87" s="2"/>
      <c r="EZA87" s="2"/>
      <c r="EZB87" s="2"/>
      <c r="EZC87" s="2"/>
      <c r="EZD87" s="2"/>
      <c r="EZE87" s="2"/>
      <c r="EZF87" s="2"/>
      <c r="EZG87" s="2"/>
      <c r="EZH87" s="2"/>
      <c r="EZI87" s="2"/>
      <c r="EZJ87" s="2"/>
      <c r="EZK87" s="2"/>
      <c r="EZL87" s="2"/>
      <c r="EZM87" s="2"/>
      <c r="EZN87" s="2"/>
      <c r="EZO87" s="2"/>
      <c r="EZP87" s="2"/>
      <c r="EZQ87" s="2"/>
      <c r="EZR87" s="2"/>
      <c r="EZS87" s="2"/>
      <c r="EZT87" s="2"/>
      <c r="EZU87" s="2"/>
      <c r="EZV87" s="2"/>
      <c r="EZW87" s="2"/>
      <c r="EZX87" s="2"/>
      <c r="EZY87" s="2"/>
      <c r="EZZ87" s="2"/>
      <c r="FAA87" s="2"/>
      <c r="FAB87" s="2"/>
      <c r="FAC87" s="2"/>
      <c r="FAD87" s="2"/>
      <c r="FAE87" s="2"/>
      <c r="FAF87" s="2"/>
      <c r="FAG87" s="2"/>
      <c r="FAH87" s="2"/>
      <c r="FAI87" s="2"/>
      <c r="FAJ87" s="2"/>
      <c r="FAK87" s="2"/>
      <c r="FAL87" s="2"/>
      <c r="FAM87" s="2"/>
      <c r="FAN87" s="2"/>
      <c r="FAO87" s="2"/>
      <c r="FAP87" s="2"/>
      <c r="FAQ87" s="2"/>
      <c r="FAR87" s="2"/>
      <c r="FAS87" s="2"/>
      <c r="FAT87" s="2"/>
      <c r="FAU87" s="2"/>
      <c r="FAV87" s="2"/>
      <c r="FAW87" s="2"/>
      <c r="FAX87" s="2"/>
      <c r="FAY87" s="2"/>
      <c r="FAZ87" s="2"/>
      <c r="FBA87" s="2"/>
      <c r="FBB87" s="2"/>
      <c r="FBC87" s="2"/>
      <c r="FBD87" s="2"/>
      <c r="FBE87" s="2"/>
      <c r="FBF87" s="2"/>
      <c r="FBG87" s="2"/>
      <c r="FBH87" s="2"/>
      <c r="FBI87" s="2"/>
      <c r="FBJ87" s="2"/>
      <c r="FBK87" s="2"/>
      <c r="FBL87" s="2"/>
      <c r="FBM87" s="2"/>
      <c r="FBN87" s="2"/>
      <c r="FBO87" s="2"/>
      <c r="FBP87" s="2"/>
      <c r="FBQ87" s="2"/>
      <c r="FBR87" s="2"/>
      <c r="FBS87" s="2"/>
      <c r="FBT87" s="2"/>
      <c r="FBU87" s="2"/>
      <c r="FBV87" s="2"/>
      <c r="FBW87" s="2"/>
      <c r="FBX87" s="2"/>
      <c r="FBY87" s="2"/>
      <c r="FBZ87" s="2"/>
      <c r="FCA87" s="2"/>
      <c r="FCB87" s="2"/>
      <c r="FCC87" s="2"/>
      <c r="FCD87" s="2"/>
      <c r="FCE87" s="2"/>
      <c r="FCF87" s="2"/>
      <c r="FCG87" s="2"/>
      <c r="FCH87" s="2"/>
      <c r="FCI87" s="2"/>
      <c r="FCJ87" s="2"/>
      <c r="FCK87" s="2"/>
      <c r="FCL87" s="2"/>
      <c r="FCM87" s="2"/>
      <c r="FCN87" s="2"/>
      <c r="FCO87" s="2"/>
      <c r="FCP87" s="2"/>
      <c r="FCQ87" s="2"/>
      <c r="FCR87" s="2"/>
      <c r="FCS87" s="2"/>
      <c r="FCT87" s="2"/>
      <c r="FCU87" s="2"/>
      <c r="FCV87" s="2"/>
      <c r="FCW87" s="2"/>
      <c r="FCX87" s="2"/>
      <c r="FCY87" s="2"/>
      <c r="FCZ87" s="2"/>
      <c r="FDA87" s="2"/>
      <c r="FDB87" s="2"/>
      <c r="FDC87" s="2"/>
      <c r="FDD87" s="2"/>
      <c r="FDE87" s="2"/>
      <c r="FDF87" s="2"/>
      <c r="FDG87" s="2"/>
      <c r="FDH87" s="2"/>
      <c r="FDI87" s="2"/>
      <c r="FDJ87" s="2"/>
      <c r="FDK87" s="2"/>
      <c r="FDL87" s="2"/>
      <c r="FDM87" s="2"/>
      <c r="FDN87" s="2"/>
      <c r="FDO87" s="2"/>
      <c r="FDP87" s="2"/>
      <c r="FDQ87" s="2"/>
      <c r="FDR87" s="2"/>
      <c r="FDS87" s="2"/>
      <c r="FDT87" s="2"/>
      <c r="FDU87" s="2"/>
      <c r="FDV87" s="2"/>
      <c r="FDW87" s="2"/>
      <c r="FDX87" s="2"/>
      <c r="FDY87" s="2"/>
      <c r="FDZ87" s="2"/>
      <c r="FEA87" s="2"/>
      <c r="FEB87" s="2"/>
      <c r="FEC87" s="2"/>
      <c r="FED87" s="2"/>
      <c r="FEE87" s="2"/>
      <c r="FEF87" s="2"/>
      <c r="FEG87" s="2"/>
      <c r="FEH87" s="2"/>
      <c r="FEI87" s="2"/>
      <c r="FEJ87" s="2"/>
      <c r="FEK87" s="2"/>
      <c r="FEL87" s="2"/>
      <c r="FEM87" s="2"/>
      <c r="FEN87" s="2"/>
      <c r="FEO87" s="2"/>
      <c r="FEP87" s="2"/>
      <c r="FEQ87" s="2"/>
      <c r="FER87" s="2"/>
      <c r="FES87" s="2"/>
      <c r="FET87" s="2"/>
      <c r="FEU87" s="2"/>
      <c r="FEV87" s="2"/>
      <c r="FEW87" s="2"/>
      <c r="FEX87" s="2"/>
      <c r="FEY87" s="2"/>
      <c r="FEZ87" s="2"/>
      <c r="FFA87" s="2"/>
      <c r="FFB87" s="2"/>
      <c r="FFC87" s="2"/>
      <c r="FFD87" s="2"/>
      <c r="FFE87" s="2"/>
      <c r="FFF87" s="2"/>
      <c r="FFG87" s="2"/>
      <c r="FFH87" s="2"/>
      <c r="FFI87" s="2"/>
      <c r="FFJ87" s="2"/>
      <c r="FFK87" s="2"/>
      <c r="FFL87" s="2"/>
      <c r="FFM87" s="2"/>
      <c r="FFN87" s="2"/>
      <c r="FFO87" s="2"/>
      <c r="FFP87" s="2"/>
      <c r="FFQ87" s="2"/>
      <c r="FFR87" s="2"/>
      <c r="FFS87" s="2"/>
      <c r="FFT87" s="2"/>
      <c r="FFU87" s="2"/>
      <c r="FFV87" s="2"/>
      <c r="FFW87" s="2"/>
      <c r="FFX87" s="2"/>
      <c r="FFY87" s="2"/>
      <c r="FFZ87" s="2"/>
      <c r="FGA87" s="2"/>
      <c r="FGB87" s="2"/>
      <c r="FGC87" s="2"/>
      <c r="FGD87" s="2"/>
      <c r="FGE87" s="2"/>
      <c r="FGF87" s="2"/>
      <c r="FGG87" s="2"/>
      <c r="FGH87" s="2"/>
      <c r="FGI87" s="2"/>
      <c r="FGJ87" s="2"/>
      <c r="FGK87" s="2"/>
      <c r="FGL87" s="2"/>
      <c r="FGM87" s="2"/>
      <c r="FGN87" s="2"/>
      <c r="FGO87" s="2"/>
      <c r="FGP87" s="2"/>
      <c r="FGQ87" s="2"/>
      <c r="FGR87" s="2"/>
      <c r="FGS87" s="2"/>
      <c r="FGT87" s="2"/>
      <c r="FGU87" s="2"/>
      <c r="FGV87" s="2"/>
      <c r="FGW87" s="2"/>
      <c r="FGX87" s="2"/>
      <c r="FGY87" s="2"/>
      <c r="FGZ87" s="2"/>
      <c r="FHA87" s="2"/>
      <c r="FHB87" s="2"/>
      <c r="FHC87" s="2"/>
      <c r="FHD87" s="2"/>
      <c r="FHE87" s="2"/>
      <c r="FHF87" s="2"/>
      <c r="FHG87" s="2"/>
      <c r="FHH87" s="2"/>
      <c r="FHI87" s="2"/>
      <c r="FHJ87" s="2"/>
      <c r="FHK87" s="2"/>
      <c r="FHL87" s="2"/>
      <c r="FHM87" s="2"/>
      <c r="FHN87" s="2"/>
      <c r="FHO87" s="2"/>
      <c r="FHP87" s="2"/>
      <c r="FHQ87" s="2"/>
      <c r="FHR87" s="2"/>
      <c r="FHS87" s="2"/>
      <c r="FHT87" s="2"/>
      <c r="FHU87" s="2"/>
      <c r="FHV87" s="2"/>
      <c r="FHW87" s="2"/>
      <c r="FHX87" s="2"/>
      <c r="FHY87" s="2"/>
      <c r="FHZ87" s="2"/>
      <c r="FIA87" s="2"/>
      <c r="FIB87" s="2"/>
      <c r="FIC87" s="2"/>
      <c r="FID87" s="2"/>
      <c r="FIE87" s="2"/>
      <c r="FIF87" s="2"/>
      <c r="FIG87" s="2"/>
      <c r="FIH87" s="2"/>
      <c r="FII87" s="2"/>
      <c r="FIJ87" s="2"/>
      <c r="FIK87" s="2"/>
      <c r="FIL87" s="2"/>
      <c r="FIM87" s="2"/>
      <c r="FIN87" s="2"/>
      <c r="FIO87" s="2"/>
      <c r="FIP87" s="2"/>
      <c r="FIQ87" s="2"/>
      <c r="FIR87" s="2"/>
      <c r="FIS87" s="2"/>
      <c r="FIT87" s="2"/>
      <c r="FIU87" s="2"/>
      <c r="FIV87" s="2"/>
      <c r="FIW87" s="2"/>
      <c r="FIX87" s="2"/>
      <c r="FIY87" s="2"/>
      <c r="FIZ87" s="2"/>
      <c r="FJA87" s="2"/>
      <c r="FJB87" s="2"/>
      <c r="FJC87" s="2"/>
      <c r="FJD87" s="2"/>
      <c r="FJE87" s="2"/>
      <c r="FJF87" s="2"/>
      <c r="FJG87" s="2"/>
      <c r="FJH87" s="2"/>
      <c r="FJI87" s="2"/>
      <c r="FJJ87" s="2"/>
      <c r="FJK87" s="2"/>
      <c r="FJL87" s="2"/>
      <c r="FJM87" s="2"/>
      <c r="FJN87" s="2"/>
      <c r="FJO87" s="2"/>
      <c r="FJP87" s="2"/>
      <c r="FJQ87" s="2"/>
      <c r="FJR87" s="2"/>
      <c r="FJS87" s="2"/>
      <c r="FJT87" s="2"/>
      <c r="FJU87" s="2"/>
      <c r="FJV87" s="2"/>
      <c r="FJW87" s="2"/>
      <c r="FJX87" s="2"/>
      <c r="FJY87" s="2"/>
      <c r="FJZ87" s="2"/>
      <c r="FKA87" s="2"/>
      <c r="FKB87" s="2"/>
      <c r="FKC87" s="2"/>
      <c r="FKD87" s="2"/>
      <c r="FKE87" s="2"/>
      <c r="FKF87" s="2"/>
      <c r="FKG87" s="2"/>
      <c r="FKH87" s="2"/>
      <c r="FKI87" s="2"/>
      <c r="FKJ87" s="2"/>
      <c r="FKK87" s="2"/>
      <c r="FKL87" s="2"/>
      <c r="FKM87" s="2"/>
      <c r="FKN87" s="2"/>
      <c r="FKO87" s="2"/>
      <c r="FKP87" s="2"/>
      <c r="FKQ87" s="2"/>
      <c r="FKR87" s="2"/>
      <c r="FKS87" s="2"/>
      <c r="FKT87" s="2"/>
      <c r="FKU87" s="2"/>
      <c r="FKV87" s="2"/>
      <c r="FKW87" s="2"/>
      <c r="FKX87" s="2"/>
      <c r="FKY87" s="2"/>
      <c r="FKZ87" s="2"/>
      <c r="FLA87" s="2"/>
      <c r="FLB87" s="2"/>
      <c r="FLC87" s="2"/>
      <c r="FLD87" s="2"/>
      <c r="FLE87" s="2"/>
      <c r="FLF87" s="2"/>
      <c r="FLG87" s="2"/>
      <c r="FLH87" s="2"/>
      <c r="FLI87" s="2"/>
      <c r="FLJ87" s="2"/>
      <c r="FLK87" s="2"/>
      <c r="FLL87" s="2"/>
      <c r="FLM87" s="2"/>
      <c r="FLN87" s="2"/>
      <c r="FLO87" s="2"/>
      <c r="FLP87" s="2"/>
      <c r="FLQ87" s="2"/>
      <c r="FLR87" s="2"/>
      <c r="FLS87" s="2"/>
      <c r="FLT87" s="2"/>
      <c r="FLU87" s="2"/>
      <c r="FLV87" s="2"/>
      <c r="FLW87" s="2"/>
      <c r="FLX87" s="2"/>
      <c r="FLY87" s="2"/>
      <c r="FLZ87" s="2"/>
      <c r="FMA87" s="2"/>
      <c r="FMB87" s="2"/>
      <c r="FMC87" s="2"/>
      <c r="FMD87" s="2"/>
      <c r="FME87" s="2"/>
      <c r="FMF87" s="2"/>
      <c r="FMG87" s="2"/>
      <c r="FMH87" s="2"/>
      <c r="FMI87" s="2"/>
      <c r="FMJ87" s="2"/>
      <c r="FMK87" s="2"/>
      <c r="FML87" s="2"/>
      <c r="FMM87" s="2"/>
      <c r="FMN87" s="2"/>
      <c r="FMO87" s="2"/>
      <c r="FMP87" s="2"/>
      <c r="FMQ87" s="2"/>
      <c r="FMR87" s="2"/>
      <c r="FMS87" s="2"/>
      <c r="FMT87" s="2"/>
      <c r="FMU87" s="2"/>
      <c r="FMV87" s="2"/>
      <c r="FMW87" s="2"/>
      <c r="FMX87" s="2"/>
      <c r="FMY87" s="2"/>
      <c r="FMZ87" s="2"/>
      <c r="FNA87" s="2"/>
      <c r="FNB87" s="2"/>
      <c r="FNC87" s="2"/>
      <c r="FND87" s="2"/>
      <c r="FNE87" s="2"/>
      <c r="FNF87" s="2"/>
      <c r="FNG87" s="2"/>
      <c r="FNH87" s="2"/>
      <c r="FNI87" s="2"/>
      <c r="FNJ87" s="2"/>
      <c r="FNK87" s="2"/>
      <c r="FNL87" s="2"/>
      <c r="FNM87" s="2"/>
      <c r="FNN87" s="2"/>
      <c r="FNO87" s="2"/>
      <c r="FNP87" s="2"/>
      <c r="FNQ87" s="2"/>
      <c r="FNR87" s="2"/>
      <c r="FNS87" s="2"/>
      <c r="FNT87" s="2"/>
      <c r="FNU87" s="2"/>
      <c r="FNV87" s="2"/>
      <c r="FNW87" s="2"/>
      <c r="FNX87" s="2"/>
      <c r="FNY87" s="2"/>
      <c r="FNZ87" s="2"/>
      <c r="FOA87" s="2"/>
      <c r="FOB87" s="2"/>
      <c r="FOC87" s="2"/>
      <c r="FOD87" s="2"/>
      <c r="FOE87" s="2"/>
      <c r="FOF87" s="2"/>
      <c r="FOG87" s="2"/>
      <c r="FOH87" s="2"/>
      <c r="FOI87" s="2"/>
      <c r="FOJ87" s="2"/>
      <c r="FOK87" s="2"/>
      <c r="FOL87" s="2"/>
      <c r="FOM87" s="2"/>
      <c r="FON87" s="2"/>
      <c r="FOO87" s="2"/>
      <c r="FOP87" s="2"/>
      <c r="FOQ87" s="2"/>
      <c r="FOR87" s="2"/>
      <c r="FOS87" s="2"/>
      <c r="FOT87" s="2"/>
      <c r="FOU87" s="2"/>
      <c r="FOV87" s="2"/>
      <c r="FOW87" s="2"/>
      <c r="FOX87" s="2"/>
      <c r="FOY87" s="2"/>
      <c r="FOZ87" s="2"/>
      <c r="FPA87" s="2"/>
      <c r="FPB87" s="2"/>
      <c r="FPC87" s="2"/>
      <c r="FPD87" s="2"/>
      <c r="FPE87" s="2"/>
      <c r="FPF87" s="2"/>
      <c r="FPG87" s="2"/>
      <c r="FPH87" s="2"/>
      <c r="FPI87" s="2"/>
      <c r="FPJ87" s="2"/>
      <c r="FPK87" s="2"/>
      <c r="FPL87" s="2"/>
      <c r="FPM87" s="2"/>
      <c r="FPN87" s="2"/>
      <c r="FPO87" s="2"/>
      <c r="FPP87" s="2"/>
      <c r="FPQ87" s="2"/>
      <c r="FPR87" s="2"/>
      <c r="FPS87" s="2"/>
      <c r="FPT87" s="2"/>
      <c r="FPU87" s="2"/>
      <c r="FPV87" s="2"/>
      <c r="FPW87" s="2"/>
      <c r="FPX87" s="2"/>
      <c r="FPY87" s="2"/>
      <c r="FPZ87" s="2"/>
      <c r="FQA87" s="2"/>
      <c r="FQB87" s="2"/>
      <c r="FQC87" s="2"/>
      <c r="FQD87" s="2"/>
      <c r="FQE87" s="2"/>
      <c r="FQF87" s="2"/>
      <c r="FQG87" s="2"/>
      <c r="FQH87" s="2"/>
      <c r="FQI87" s="2"/>
      <c r="FQJ87" s="2"/>
      <c r="FQK87" s="2"/>
      <c r="FQL87" s="2"/>
      <c r="FQM87" s="2"/>
      <c r="FQN87" s="2"/>
      <c r="FQO87" s="2"/>
      <c r="FQP87" s="2"/>
      <c r="FQQ87" s="2"/>
      <c r="FQR87" s="2"/>
      <c r="FQS87" s="2"/>
      <c r="FQT87" s="2"/>
      <c r="FQU87" s="2"/>
      <c r="FQV87" s="2"/>
      <c r="FQW87" s="2"/>
      <c r="FQX87" s="2"/>
      <c r="FQY87" s="2"/>
      <c r="FQZ87" s="2"/>
      <c r="FRA87" s="2"/>
      <c r="FRB87" s="2"/>
      <c r="FRC87" s="2"/>
      <c r="FRD87" s="2"/>
      <c r="FRE87" s="2"/>
      <c r="FRF87" s="2"/>
      <c r="FRG87" s="2"/>
      <c r="FRH87" s="2"/>
      <c r="FRI87" s="2"/>
      <c r="FRJ87" s="2"/>
      <c r="FRK87" s="2"/>
      <c r="FRL87" s="2"/>
      <c r="FRM87" s="2"/>
      <c r="FRN87" s="2"/>
      <c r="FRO87" s="2"/>
      <c r="FRP87" s="2"/>
      <c r="FRQ87" s="2"/>
      <c r="FRR87" s="2"/>
      <c r="FRS87" s="2"/>
      <c r="FRT87" s="2"/>
      <c r="FRU87" s="2"/>
      <c r="FRV87" s="2"/>
      <c r="FRW87" s="2"/>
      <c r="FRX87" s="2"/>
      <c r="FRY87" s="2"/>
      <c r="FRZ87" s="2"/>
      <c r="FSA87" s="2"/>
      <c r="FSB87" s="2"/>
      <c r="FSC87" s="2"/>
      <c r="FSD87" s="2"/>
      <c r="FSE87" s="2"/>
      <c r="FSF87" s="2"/>
      <c r="FSG87" s="2"/>
      <c r="FSH87" s="2"/>
      <c r="FSI87" s="2"/>
      <c r="FSJ87" s="2"/>
      <c r="FSK87" s="2"/>
      <c r="FSL87" s="2"/>
      <c r="FSM87" s="2"/>
      <c r="FSN87" s="2"/>
      <c r="FSO87" s="2"/>
      <c r="FSP87" s="2"/>
      <c r="FSQ87" s="2"/>
      <c r="FSR87" s="2"/>
      <c r="FSS87" s="2"/>
      <c r="FST87" s="2"/>
      <c r="FSU87" s="2"/>
      <c r="FSV87" s="2"/>
      <c r="FSW87" s="2"/>
      <c r="FSX87" s="2"/>
      <c r="FSY87" s="2"/>
      <c r="FSZ87" s="2"/>
      <c r="FTA87" s="2"/>
      <c r="FTB87" s="2"/>
      <c r="FTC87" s="2"/>
      <c r="FTD87" s="2"/>
      <c r="FTE87" s="2"/>
      <c r="FTF87" s="2"/>
      <c r="FTG87" s="2"/>
      <c r="FTH87" s="2"/>
      <c r="FTI87" s="2"/>
      <c r="FTJ87" s="2"/>
      <c r="FTK87" s="2"/>
      <c r="FTL87" s="2"/>
      <c r="FTM87" s="2"/>
      <c r="FTN87" s="2"/>
      <c r="FTO87" s="2"/>
      <c r="FTP87" s="2"/>
      <c r="FTQ87" s="2"/>
      <c r="FTR87" s="2"/>
      <c r="FTS87" s="2"/>
      <c r="FTT87" s="2"/>
      <c r="FTU87" s="2"/>
      <c r="FTV87" s="2"/>
      <c r="FTW87" s="2"/>
      <c r="FTX87" s="2"/>
      <c r="FTY87" s="2"/>
      <c r="FTZ87" s="2"/>
      <c r="FUA87" s="2"/>
      <c r="FUB87" s="2"/>
      <c r="FUC87" s="2"/>
      <c r="FUD87" s="2"/>
      <c r="FUE87" s="2"/>
      <c r="FUF87" s="2"/>
      <c r="FUG87" s="2"/>
      <c r="FUH87" s="2"/>
      <c r="FUI87" s="2"/>
      <c r="FUJ87" s="2"/>
      <c r="FUK87" s="2"/>
      <c r="FUL87" s="2"/>
      <c r="FUM87" s="2"/>
      <c r="FUN87" s="2"/>
      <c r="FUO87" s="2"/>
      <c r="FUP87" s="2"/>
      <c r="FUQ87" s="2"/>
      <c r="FUR87" s="2"/>
      <c r="FUS87" s="2"/>
      <c r="FUT87" s="2"/>
      <c r="FUU87" s="2"/>
      <c r="FUV87" s="2"/>
      <c r="FUW87" s="2"/>
      <c r="FUX87" s="2"/>
      <c r="FUY87" s="2"/>
      <c r="FUZ87" s="2"/>
      <c r="FVA87" s="2"/>
      <c r="FVB87" s="2"/>
      <c r="FVC87" s="2"/>
      <c r="FVD87" s="2"/>
      <c r="FVE87" s="2"/>
      <c r="FVF87" s="2"/>
      <c r="FVG87" s="2"/>
      <c r="FVH87" s="2"/>
      <c r="FVI87" s="2"/>
      <c r="FVJ87" s="2"/>
      <c r="FVK87" s="2"/>
      <c r="FVL87" s="2"/>
      <c r="FVM87" s="2"/>
      <c r="FVN87" s="2"/>
      <c r="FVO87" s="2"/>
      <c r="FVP87" s="2"/>
      <c r="FVQ87" s="2"/>
      <c r="FVR87" s="2"/>
      <c r="FVS87" s="2"/>
      <c r="FVT87" s="2"/>
      <c r="FVU87" s="2"/>
      <c r="FVV87" s="2"/>
      <c r="FVW87" s="2"/>
      <c r="FVX87" s="2"/>
      <c r="FVY87" s="2"/>
      <c r="FVZ87" s="2"/>
      <c r="FWA87" s="2"/>
      <c r="FWB87" s="2"/>
      <c r="FWC87" s="2"/>
      <c r="FWD87" s="2"/>
      <c r="FWE87" s="2"/>
      <c r="FWF87" s="2"/>
      <c r="FWG87" s="2"/>
      <c r="FWH87" s="2"/>
      <c r="FWI87" s="2"/>
      <c r="FWJ87" s="2"/>
      <c r="FWK87" s="2"/>
      <c r="FWL87" s="2"/>
      <c r="FWM87" s="2"/>
      <c r="FWN87" s="2"/>
      <c r="FWO87" s="2"/>
      <c r="FWP87" s="2"/>
      <c r="FWQ87" s="2"/>
      <c r="FWR87" s="2"/>
      <c r="FWS87" s="2"/>
      <c r="FWT87" s="2"/>
      <c r="FWU87" s="2"/>
      <c r="FWV87" s="2"/>
      <c r="FWW87" s="2"/>
      <c r="FWX87" s="2"/>
      <c r="FWY87" s="2"/>
      <c r="FWZ87" s="2"/>
      <c r="FXA87" s="2"/>
      <c r="FXB87" s="2"/>
      <c r="FXC87" s="2"/>
      <c r="FXD87" s="2"/>
      <c r="FXE87" s="2"/>
      <c r="FXF87" s="2"/>
      <c r="FXG87" s="2"/>
      <c r="FXH87" s="2"/>
      <c r="FXI87" s="2"/>
      <c r="FXJ87" s="2"/>
      <c r="FXK87" s="2"/>
      <c r="FXL87" s="2"/>
      <c r="FXM87" s="2"/>
      <c r="FXN87" s="2"/>
      <c r="FXO87" s="2"/>
      <c r="FXP87" s="2"/>
      <c r="FXQ87" s="2"/>
      <c r="FXR87" s="2"/>
      <c r="FXS87" s="2"/>
      <c r="FXT87" s="2"/>
      <c r="FXU87" s="2"/>
      <c r="FXV87" s="2"/>
      <c r="FXW87" s="2"/>
      <c r="FXX87" s="2"/>
      <c r="FXY87" s="2"/>
      <c r="FXZ87" s="2"/>
      <c r="FYA87" s="2"/>
      <c r="FYB87" s="2"/>
      <c r="FYC87" s="2"/>
      <c r="FYD87" s="2"/>
      <c r="FYE87" s="2"/>
      <c r="FYF87" s="2"/>
      <c r="FYG87" s="2"/>
      <c r="FYH87" s="2"/>
      <c r="FYI87" s="2"/>
      <c r="FYJ87" s="2"/>
      <c r="FYK87" s="2"/>
      <c r="FYL87" s="2"/>
      <c r="FYM87" s="2"/>
      <c r="FYN87" s="2"/>
      <c r="FYO87" s="2"/>
      <c r="FYP87" s="2"/>
      <c r="FYQ87" s="2"/>
      <c r="FYR87" s="2"/>
      <c r="FYS87" s="2"/>
      <c r="FYT87" s="2"/>
      <c r="FYU87" s="2"/>
      <c r="FYV87" s="2"/>
      <c r="FYW87" s="2"/>
      <c r="FYX87" s="2"/>
      <c r="FYY87" s="2"/>
      <c r="FYZ87" s="2"/>
      <c r="FZA87" s="2"/>
      <c r="FZB87" s="2"/>
      <c r="FZC87" s="2"/>
      <c r="FZD87" s="2"/>
      <c r="FZE87" s="2"/>
      <c r="FZF87" s="2"/>
      <c r="FZG87" s="2"/>
      <c r="FZH87" s="2"/>
      <c r="FZI87" s="2"/>
      <c r="FZJ87" s="2"/>
      <c r="FZK87" s="2"/>
      <c r="FZL87" s="2"/>
      <c r="FZM87" s="2"/>
      <c r="FZN87" s="2"/>
      <c r="FZO87" s="2"/>
      <c r="FZP87" s="2"/>
      <c r="FZQ87" s="2"/>
      <c r="FZR87" s="2"/>
      <c r="FZS87" s="2"/>
      <c r="FZT87" s="2"/>
      <c r="FZU87" s="2"/>
      <c r="FZV87" s="2"/>
      <c r="FZW87" s="2"/>
      <c r="FZX87" s="2"/>
      <c r="FZY87" s="2"/>
      <c r="FZZ87" s="2"/>
      <c r="GAA87" s="2"/>
      <c r="GAB87" s="2"/>
      <c r="GAC87" s="2"/>
      <c r="GAD87" s="2"/>
      <c r="GAE87" s="2"/>
      <c r="GAF87" s="2"/>
      <c r="GAG87" s="2"/>
      <c r="GAH87" s="2"/>
      <c r="GAI87" s="2"/>
      <c r="GAJ87" s="2"/>
      <c r="GAK87" s="2"/>
      <c r="GAL87" s="2"/>
      <c r="GAM87" s="2"/>
      <c r="GAN87" s="2"/>
      <c r="GAO87" s="2"/>
      <c r="GAP87" s="2"/>
      <c r="GAQ87" s="2"/>
      <c r="GAR87" s="2"/>
      <c r="GAS87" s="2"/>
      <c r="GAT87" s="2"/>
      <c r="GAU87" s="2"/>
      <c r="GAV87" s="2"/>
      <c r="GAW87" s="2"/>
      <c r="GAX87" s="2"/>
      <c r="GAY87" s="2"/>
      <c r="GAZ87" s="2"/>
      <c r="GBA87" s="2"/>
      <c r="GBB87" s="2"/>
      <c r="GBC87" s="2"/>
      <c r="GBD87" s="2"/>
      <c r="GBE87" s="2"/>
      <c r="GBF87" s="2"/>
      <c r="GBG87" s="2"/>
      <c r="GBH87" s="2"/>
      <c r="GBI87" s="2"/>
      <c r="GBJ87" s="2"/>
      <c r="GBK87" s="2"/>
      <c r="GBL87" s="2"/>
      <c r="GBM87" s="2"/>
      <c r="GBN87" s="2"/>
      <c r="GBO87" s="2"/>
      <c r="GBP87" s="2"/>
      <c r="GBQ87" s="2"/>
      <c r="GBR87" s="2"/>
      <c r="GBS87" s="2"/>
      <c r="GBT87" s="2"/>
      <c r="GBU87" s="2"/>
      <c r="GBV87" s="2"/>
      <c r="GBW87" s="2"/>
      <c r="GBX87" s="2"/>
      <c r="GBY87" s="2"/>
      <c r="GBZ87" s="2"/>
      <c r="GCA87" s="2"/>
      <c r="GCB87" s="2"/>
      <c r="GCC87" s="2"/>
      <c r="GCD87" s="2"/>
      <c r="GCE87" s="2"/>
      <c r="GCF87" s="2"/>
      <c r="GCG87" s="2"/>
      <c r="GCH87" s="2"/>
      <c r="GCI87" s="2"/>
      <c r="GCJ87" s="2"/>
      <c r="GCK87" s="2"/>
      <c r="GCL87" s="2"/>
      <c r="GCM87" s="2"/>
      <c r="GCN87" s="2"/>
      <c r="GCO87" s="2"/>
      <c r="GCP87" s="2"/>
      <c r="GCQ87" s="2"/>
      <c r="GCR87" s="2"/>
      <c r="GCS87" s="2"/>
      <c r="GCT87" s="2"/>
      <c r="GCU87" s="2"/>
      <c r="GCV87" s="2"/>
      <c r="GCW87" s="2"/>
      <c r="GCX87" s="2"/>
      <c r="GCY87" s="2"/>
      <c r="GCZ87" s="2"/>
      <c r="GDA87" s="2"/>
      <c r="GDB87" s="2"/>
      <c r="GDC87" s="2"/>
      <c r="GDD87" s="2"/>
      <c r="GDE87" s="2"/>
      <c r="GDF87" s="2"/>
      <c r="GDG87" s="2"/>
      <c r="GDH87" s="2"/>
      <c r="GDI87" s="2"/>
      <c r="GDJ87" s="2"/>
      <c r="GDK87" s="2"/>
      <c r="GDL87" s="2"/>
      <c r="GDM87" s="2"/>
      <c r="GDN87" s="2"/>
      <c r="GDO87" s="2"/>
      <c r="GDP87" s="2"/>
      <c r="GDQ87" s="2"/>
      <c r="GDR87" s="2"/>
      <c r="GDS87" s="2"/>
      <c r="GDT87" s="2"/>
      <c r="GDU87" s="2"/>
      <c r="GDV87" s="2"/>
      <c r="GDW87" s="2"/>
      <c r="GDX87" s="2"/>
      <c r="GDY87" s="2"/>
      <c r="GDZ87" s="2"/>
      <c r="GEA87" s="2"/>
      <c r="GEB87" s="2"/>
      <c r="GEC87" s="2"/>
      <c r="GED87" s="2"/>
      <c r="GEE87" s="2"/>
      <c r="GEF87" s="2"/>
      <c r="GEG87" s="2"/>
      <c r="GEH87" s="2"/>
      <c r="GEI87" s="2"/>
      <c r="GEJ87" s="2"/>
      <c r="GEK87" s="2"/>
      <c r="GEL87" s="2"/>
      <c r="GEM87" s="2"/>
      <c r="GEN87" s="2"/>
      <c r="GEO87" s="2"/>
      <c r="GEP87" s="2"/>
      <c r="GEQ87" s="2"/>
      <c r="GER87" s="2"/>
      <c r="GES87" s="2"/>
      <c r="GET87" s="2"/>
      <c r="GEU87" s="2"/>
      <c r="GEV87" s="2"/>
      <c r="GEW87" s="2"/>
      <c r="GEX87" s="2"/>
      <c r="GEY87" s="2"/>
      <c r="GEZ87" s="2"/>
      <c r="GFA87" s="2"/>
      <c r="GFB87" s="2"/>
      <c r="GFC87" s="2"/>
      <c r="GFD87" s="2"/>
      <c r="GFE87" s="2"/>
      <c r="GFF87" s="2"/>
      <c r="GFG87" s="2"/>
      <c r="GFH87" s="2"/>
      <c r="GFI87" s="2"/>
      <c r="GFJ87" s="2"/>
      <c r="GFK87" s="2"/>
      <c r="GFL87" s="2"/>
      <c r="GFM87" s="2"/>
      <c r="GFN87" s="2"/>
      <c r="GFO87" s="2"/>
      <c r="GFP87" s="2"/>
      <c r="GFQ87" s="2"/>
      <c r="GFR87" s="2"/>
      <c r="GFS87" s="2"/>
      <c r="GFT87" s="2"/>
      <c r="GFU87" s="2"/>
      <c r="GFV87" s="2"/>
      <c r="GFW87" s="2"/>
      <c r="GFX87" s="2"/>
      <c r="GFY87" s="2"/>
      <c r="GFZ87" s="2"/>
      <c r="GGA87" s="2"/>
      <c r="GGB87" s="2"/>
      <c r="GGC87" s="2"/>
      <c r="GGD87" s="2"/>
      <c r="GGE87" s="2"/>
      <c r="GGF87" s="2"/>
      <c r="GGG87" s="2"/>
      <c r="GGH87" s="2"/>
      <c r="GGI87" s="2"/>
      <c r="GGJ87" s="2"/>
      <c r="GGK87" s="2"/>
      <c r="GGL87" s="2"/>
      <c r="GGM87" s="2"/>
      <c r="GGN87" s="2"/>
      <c r="GGO87" s="2"/>
      <c r="GGP87" s="2"/>
      <c r="GGQ87" s="2"/>
      <c r="GGR87" s="2"/>
      <c r="GGS87" s="2"/>
      <c r="GGT87" s="2"/>
      <c r="GGU87" s="2"/>
      <c r="GGV87" s="2"/>
      <c r="GGW87" s="2"/>
      <c r="GGX87" s="2"/>
      <c r="GGY87" s="2"/>
      <c r="GGZ87" s="2"/>
      <c r="GHA87" s="2"/>
      <c r="GHB87" s="2"/>
      <c r="GHC87" s="2"/>
      <c r="GHD87" s="2"/>
      <c r="GHE87" s="2"/>
      <c r="GHF87" s="2"/>
      <c r="GHG87" s="2"/>
      <c r="GHH87" s="2"/>
      <c r="GHI87" s="2"/>
      <c r="GHJ87" s="2"/>
      <c r="GHK87" s="2"/>
      <c r="GHL87" s="2"/>
      <c r="GHM87" s="2"/>
      <c r="GHN87" s="2"/>
      <c r="GHO87" s="2"/>
      <c r="GHP87" s="2"/>
      <c r="GHQ87" s="2"/>
      <c r="GHR87" s="2"/>
      <c r="GHS87" s="2"/>
      <c r="GHT87" s="2"/>
      <c r="GHU87" s="2"/>
      <c r="GHV87" s="2"/>
      <c r="GHW87" s="2"/>
      <c r="GHX87" s="2"/>
      <c r="GHY87" s="2"/>
      <c r="GHZ87" s="2"/>
      <c r="GIA87" s="2"/>
      <c r="GIB87" s="2"/>
      <c r="GIC87" s="2"/>
      <c r="GID87" s="2"/>
      <c r="GIE87" s="2"/>
      <c r="GIF87" s="2"/>
      <c r="GIG87" s="2"/>
      <c r="GIH87" s="2"/>
      <c r="GII87" s="2"/>
      <c r="GIJ87" s="2"/>
      <c r="GIK87" s="2"/>
      <c r="GIL87" s="2"/>
      <c r="GIM87" s="2"/>
      <c r="GIN87" s="2"/>
      <c r="GIO87" s="2"/>
      <c r="GIP87" s="2"/>
      <c r="GIQ87" s="2"/>
      <c r="GIR87" s="2"/>
      <c r="GIS87" s="2"/>
      <c r="GIT87" s="2"/>
      <c r="GIU87" s="2"/>
      <c r="GIV87" s="2"/>
      <c r="GIW87" s="2"/>
      <c r="GIX87" s="2"/>
      <c r="GIY87" s="2"/>
      <c r="GIZ87" s="2"/>
      <c r="GJA87" s="2"/>
      <c r="GJB87" s="2"/>
      <c r="GJC87" s="2"/>
      <c r="GJD87" s="2"/>
      <c r="GJE87" s="2"/>
      <c r="GJF87" s="2"/>
      <c r="GJG87" s="2"/>
      <c r="GJH87" s="2"/>
      <c r="GJI87" s="2"/>
      <c r="GJJ87" s="2"/>
      <c r="GJK87" s="2"/>
      <c r="GJL87" s="2"/>
      <c r="GJM87" s="2"/>
      <c r="GJN87" s="2"/>
      <c r="GJO87" s="2"/>
      <c r="GJP87" s="2"/>
      <c r="GJQ87" s="2"/>
      <c r="GJR87" s="2"/>
      <c r="GJS87" s="2"/>
      <c r="GJT87" s="2"/>
      <c r="GJU87" s="2"/>
      <c r="GJV87" s="2"/>
      <c r="GJW87" s="2"/>
      <c r="GJX87" s="2"/>
      <c r="GJY87" s="2"/>
      <c r="GJZ87" s="2"/>
      <c r="GKA87" s="2"/>
      <c r="GKB87" s="2"/>
      <c r="GKC87" s="2"/>
      <c r="GKD87" s="2"/>
      <c r="GKE87" s="2"/>
      <c r="GKF87" s="2"/>
      <c r="GKG87" s="2"/>
      <c r="GKH87" s="2"/>
      <c r="GKI87" s="2"/>
      <c r="GKJ87" s="2"/>
      <c r="GKK87" s="2"/>
      <c r="GKL87" s="2"/>
      <c r="GKM87" s="2"/>
      <c r="GKN87" s="2"/>
      <c r="GKO87" s="2"/>
      <c r="GKP87" s="2"/>
      <c r="GKQ87" s="2"/>
      <c r="GKR87" s="2"/>
      <c r="GKS87" s="2"/>
      <c r="GKT87" s="2"/>
      <c r="GKU87" s="2"/>
      <c r="GKV87" s="2"/>
      <c r="GKW87" s="2"/>
      <c r="GKX87" s="2"/>
      <c r="GKY87" s="2"/>
      <c r="GKZ87" s="2"/>
      <c r="GLA87" s="2"/>
      <c r="GLB87" s="2"/>
      <c r="GLC87" s="2"/>
      <c r="GLD87" s="2"/>
      <c r="GLE87" s="2"/>
      <c r="GLF87" s="2"/>
      <c r="GLG87" s="2"/>
      <c r="GLH87" s="2"/>
      <c r="GLI87" s="2"/>
      <c r="GLJ87" s="2"/>
      <c r="GLK87" s="2"/>
      <c r="GLL87" s="2"/>
      <c r="GLM87" s="2"/>
      <c r="GLN87" s="2"/>
      <c r="GLO87" s="2"/>
      <c r="GLP87" s="2"/>
      <c r="GLQ87" s="2"/>
      <c r="GLR87" s="2"/>
      <c r="GLS87" s="2"/>
      <c r="GLT87" s="2"/>
      <c r="GLU87" s="2"/>
      <c r="GLV87" s="2"/>
      <c r="GLW87" s="2"/>
      <c r="GLX87" s="2"/>
      <c r="GLY87" s="2"/>
      <c r="GLZ87" s="2"/>
      <c r="GMA87" s="2"/>
      <c r="GMB87" s="2"/>
      <c r="GMC87" s="2"/>
      <c r="GMD87" s="2"/>
      <c r="GME87" s="2"/>
      <c r="GMF87" s="2"/>
      <c r="GMG87" s="2"/>
      <c r="GMH87" s="2"/>
      <c r="GMI87" s="2"/>
      <c r="GMJ87" s="2"/>
      <c r="GMK87" s="2"/>
      <c r="GML87" s="2"/>
      <c r="GMM87" s="2"/>
      <c r="GMN87" s="2"/>
      <c r="GMO87" s="2"/>
      <c r="GMP87" s="2"/>
      <c r="GMQ87" s="2"/>
      <c r="GMR87" s="2"/>
      <c r="GMS87" s="2"/>
      <c r="GMT87" s="2"/>
      <c r="GMU87" s="2"/>
      <c r="GMV87" s="2"/>
      <c r="GMW87" s="2"/>
      <c r="GMX87" s="2"/>
      <c r="GMY87" s="2"/>
      <c r="GMZ87" s="2"/>
      <c r="GNA87" s="2"/>
      <c r="GNB87" s="2"/>
      <c r="GNC87" s="2"/>
      <c r="GND87" s="2"/>
      <c r="GNE87" s="2"/>
      <c r="GNF87" s="2"/>
      <c r="GNG87" s="2"/>
      <c r="GNH87" s="2"/>
      <c r="GNI87" s="2"/>
      <c r="GNJ87" s="2"/>
      <c r="GNK87" s="2"/>
      <c r="GNL87" s="2"/>
      <c r="GNM87" s="2"/>
      <c r="GNN87" s="2"/>
      <c r="GNO87" s="2"/>
      <c r="GNP87" s="2"/>
      <c r="GNQ87" s="2"/>
      <c r="GNR87" s="2"/>
      <c r="GNS87" s="2"/>
      <c r="GNT87" s="2"/>
      <c r="GNU87" s="2"/>
      <c r="GNV87" s="2"/>
      <c r="GNW87" s="2"/>
      <c r="GNX87" s="2"/>
      <c r="GNY87" s="2"/>
      <c r="GNZ87" s="2"/>
      <c r="GOA87" s="2"/>
      <c r="GOB87" s="2"/>
      <c r="GOC87" s="2"/>
      <c r="GOD87" s="2"/>
      <c r="GOE87" s="2"/>
      <c r="GOF87" s="2"/>
      <c r="GOG87" s="2"/>
      <c r="GOH87" s="2"/>
      <c r="GOI87" s="2"/>
      <c r="GOJ87" s="2"/>
      <c r="GOK87" s="2"/>
      <c r="GOL87" s="2"/>
      <c r="GOM87" s="2"/>
      <c r="GON87" s="2"/>
      <c r="GOO87" s="2"/>
      <c r="GOP87" s="2"/>
      <c r="GOQ87" s="2"/>
      <c r="GOR87" s="2"/>
      <c r="GOS87" s="2"/>
      <c r="GOT87" s="2"/>
      <c r="GOU87" s="2"/>
      <c r="GOV87" s="2"/>
      <c r="GOW87" s="2"/>
      <c r="GOX87" s="2"/>
      <c r="GOY87" s="2"/>
      <c r="GOZ87" s="2"/>
      <c r="GPA87" s="2"/>
      <c r="GPB87" s="2"/>
      <c r="GPC87" s="2"/>
      <c r="GPD87" s="2"/>
      <c r="GPE87" s="2"/>
      <c r="GPF87" s="2"/>
      <c r="GPG87" s="2"/>
      <c r="GPH87" s="2"/>
      <c r="GPI87" s="2"/>
      <c r="GPJ87" s="2"/>
      <c r="GPK87" s="2"/>
      <c r="GPL87" s="2"/>
      <c r="GPM87" s="2"/>
      <c r="GPN87" s="2"/>
      <c r="GPO87" s="2"/>
      <c r="GPP87" s="2"/>
      <c r="GPQ87" s="2"/>
      <c r="GPR87" s="2"/>
      <c r="GPS87" s="2"/>
      <c r="GPT87" s="2"/>
      <c r="GPU87" s="2"/>
      <c r="GPV87" s="2"/>
      <c r="GPW87" s="2"/>
      <c r="GPX87" s="2"/>
      <c r="GPY87" s="2"/>
      <c r="GPZ87" s="2"/>
      <c r="GQA87" s="2"/>
      <c r="GQB87" s="2"/>
      <c r="GQC87" s="2"/>
      <c r="GQD87" s="2"/>
      <c r="GQE87" s="2"/>
      <c r="GQF87" s="2"/>
      <c r="GQG87" s="2"/>
      <c r="GQH87" s="2"/>
      <c r="GQI87" s="2"/>
      <c r="GQJ87" s="2"/>
      <c r="GQK87" s="2"/>
      <c r="GQL87" s="2"/>
      <c r="GQM87" s="2"/>
      <c r="GQN87" s="2"/>
      <c r="GQO87" s="2"/>
      <c r="GQP87" s="2"/>
      <c r="GQQ87" s="2"/>
      <c r="GQR87" s="2"/>
      <c r="GQS87" s="2"/>
      <c r="GQT87" s="2"/>
      <c r="GQU87" s="2"/>
      <c r="GQV87" s="2"/>
      <c r="GQW87" s="2"/>
      <c r="GQX87" s="2"/>
      <c r="GQY87" s="2"/>
      <c r="GQZ87" s="2"/>
      <c r="GRA87" s="2"/>
      <c r="GRB87" s="2"/>
      <c r="GRC87" s="2"/>
      <c r="GRD87" s="2"/>
      <c r="GRE87" s="2"/>
      <c r="GRF87" s="2"/>
      <c r="GRG87" s="2"/>
      <c r="GRH87" s="2"/>
      <c r="GRI87" s="2"/>
      <c r="GRJ87" s="2"/>
      <c r="GRK87" s="2"/>
      <c r="GRL87" s="2"/>
      <c r="GRM87" s="2"/>
      <c r="GRN87" s="2"/>
      <c r="GRO87" s="2"/>
      <c r="GRP87" s="2"/>
      <c r="GRQ87" s="2"/>
      <c r="GRR87" s="2"/>
      <c r="GRS87" s="2"/>
      <c r="GRT87" s="2"/>
      <c r="GRU87" s="2"/>
      <c r="GRV87" s="2"/>
      <c r="GRW87" s="2"/>
      <c r="GRX87" s="2"/>
      <c r="GRY87" s="2"/>
      <c r="GRZ87" s="2"/>
      <c r="GSA87" s="2"/>
      <c r="GSB87" s="2"/>
      <c r="GSC87" s="2"/>
      <c r="GSD87" s="2"/>
      <c r="GSE87" s="2"/>
      <c r="GSF87" s="2"/>
      <c r="GSG87" s="2"/>
      <c r="GSH87" s="2"/>
      <c r="GSI87" s="2"/>
      <c r="GSJ87" s="2"/>
      <c r="GSK87" s="2"/>
      <c r="GSL87" s="2"/>
      <c r="GSM87" s="2"/>
      <c r="GSN87" s="2"/>
      <c r="GSO87" s="2"/>
      <c r="GSP87" s="2"/>
      <c r="GSQ87" s="2"/>
      <c r="GSR87" s="2"/>
      <c r="GSS87" s="2"/>
      <c r="GST87" s="2"/>
      <c r="GSU87" s="2"/>
      <c r="GSV87" s="2"/>
      <c r="GSW87" s="2"/>
      <c r="GSX87" s="2"/>
      <c r="GSY87" s="2"/>
      <c r="GSZ87" s="2"/>
      <c r="GTA87" s="2"/>
      <c r="GTB87" s="2"/>
      <c r="GTC87" s="2"/>
      <c r="GTD87" s="2"/>
      <c r="GTE87" s="2"/>
      <c r="GTF87" s="2"/>
      <c r="GTG87" s="2"/>
      <c r="GTH87" s="2"/>
      <c r="GTI87" s="2"/>
      <c r="GTJ87" s="2"/>
      <c r="GTK87" s="2"/>
      <c r="GTL87" s="2"/>
      <c r="GTM87" s="2"/>
      <c r="GTN87" s="2"/>
      <c r="GTO87" s="2"/>
      <c r="GTP87" s="2"/>
      <c r="GTQ87" s="2"/>
      <c r="GTR87" s="2"/>
      <c r="GTS87" s="2"/>
      <c r="GTT87" s="2"/>
      <c r="GTU87" s="2"/>
      <c r="GTV87" s="2"/>
      <c r="GTW87" s="2"/>
      <c r="GTX87" s="2"/>
      <c r="GTY87" s="2"/>
      <c r="GTZ87" s="2"/>
      <c r="GUA87" s="2"/>
      <c r="GUB87" s="2"/>
      <c r="GUC87" s="2"/>
      <c r="GUD87" s="2"/>
      <c r="GUE87" s="2"/>
      <c r="GUF87" s="2"/>
      <c r="GUG87" s="2"/>
      <c r="GUH87" s="2"/>
      <c r="GUI87" s="2"/>
      <c r="GUJ87" s="2"/>
      <c r="GUK87" s="2"/>
      <c r="GUL87" s="2"/>
      <c r="GUM87" s="2"/>
      <c r="GUN87" s="2"/>
      <c r="GUO87" s="2"/>
      <c r="GUP87" s="2"/>
      <c r="GUQ87" s="2"/>
      <c r="GUR87" s="2"/>
      <c r="GUS87" s="2"/>
      <c r="GUT87" s="2"/>
      <c r="GUU87" s="2"/>
      <c r="GUV87" s="2"/>
      <c r="GUW87" s="2"/>
      <c r="GUX87" s="2"/>
      <c r="GUY87" s="2"/>
      <c r="GUZ87" s="2"/>
      <c r="GVA87" s="2"/>
      <c r="GVB87" s="2"/>
      <c r="GVC87" s="2"/>
      <c r="GVD87" s="2"/>
      <c r="GVE87" s="2"/>
      <c r="GVF87" s="2"/>
      <c r="GVG87" s="2"/>
      <c r="GVH87" s="2"/>
      <c r="GVI87" s="2"/>
      <c r="GVJ87" s="2"/>
      <c r="GVK87" s="2"/>
      <c r="GVL87" s="2"/>
      <c r="GVM87" s="2"/>
      <c r="GVN87" s="2"/>
      <c r="GVO87" s="2"/>
      <c r="GVP87" s="2"/>
      <c r="GVQ87" s="2"/>
      <c r="GVR87" s="2"/>
      <c r="GVS87" s="2"/>
      <c r="GVT87" s="2"/>
      <c r="GVU87" s="2"/>
      <c r="GVV87" s="2"/>
      <c r="GVW87" s="2"/>
      <c r="GVX87" s="2"/>
      <c r="GVY87" s="2"/>
      <c r="GVZ87" s="2"/>
      <c r="GWA87" s="2"/>
      <c r="GWB87" s="2"/>
      <c r="GWC87" s="2"/>
      <c r="GWD87" s="2"/>
      <c r="GWE87" s="2"/>
      <c r="GWF87" s="2"/>
      <c r="GWG87" s="2"/>
      <c r="GWH87" s="2"/>
      <c r="GWI87" s="2"/>
      <c r="GWJ87" s="2"/>
      <c r="GWK87" s="2"/>
      <c r="GWL87" s="2"/>
      <c r="GWM87" s="2"/>
      <c r="GWN87" s="2"/>
      <c r="GWO87" s="2"/>
      <c r="GWP87" s="2"/>
      <c r="GWQ87" s="2"/>
      <c r="GWR87" s="2"/>
      <c r="GWS87" s="2"/>
      <c r="GWT87" s="2"/>
      <c r="GWU87" s="2"/>
      <c r="GWV87" s="2"/>
      <c r="GWW87" s="2"/>
      <c r="GWX87" s="2"/>
      <c r="GWY87" s="2"/>
      <c r="GWZ87" s="2"/>
      <c r="GXA87" s="2"/>
      <c r="GXB87" s="2"/>
      <c r="GXC87" s="2"/>
      <c r="GXD87" s="2"/>
      <c r="GXE87" s="2"/>
      <c r="GXF87" s="2"/>
      <c r="GXG87" s="2"/>
      <c r="GXH87" s="2"/>
      <c r="GXI87" s="2"/>
      <c r="GXJ87" s="2"/>
      <c r="GXK87" s="2"/>
      <c r="GXL87" s="2"/>
      <c r="GXM87" s="2"/>
      <c r="GXN87" s="2"/>
      <c r="GXO87" s="2"/>
      <c r="GXP87" s="2"/>
      <c r="GXQ87" s="2"/>
      <c r="GXR87" s="2"/>
      <c r="GXS87" s="2"/>
      <c r="GXT87" s="2"/>
      <c r="GXU87" s="2"/>
      <c r="GXV87" s="2"/>
      <c r="GXW87" s="2"/>
      <c r="GXX87" s="2"/>
      <c r="GXY87" s="2"/>
      <c r="GXZ87" s="2"/>
      <c r="GYA87" s="2"/>
      <c r="GYB87" s="2"/>
      <c r="GYC87" s="2"/>
      <c r="GYD87" s="2"/>
      <c r="GYE87" s="2"/>
      <c r="GYF87" s="2"/>
      <c r="GYG87" s="2"/>
      <c r="GYH87" s="2"/>
      <c r="GYI87" s="2"/>
      <c r="GYJ87" s="2"/>
      <c r="GYK87" s="2"/>
      <c r="GYL87" s="2"/>
      <c r="GYM87" s="2"/>
      <c r="GYN87" s="2"/>
      <c r="GYO87" s="2"/>
      <c r="GYP87" s="2"/>
      <c r="GYQ87" s="2"/>
      <c r="GYR87" s="2"/>
      <c r="GYS87" s="2"/>
      <c r="GYT87" s="2"/>
      <c r="GYU87" s="2"/>
      <c r="GYV87" s="2"/>
      <c r="GYW87" s="2"/>
      <c r="GYX87" s="2"/>
      <c r="GYY87" s="2"/>
      <c r="GYZ87" s="2"/>
      <c r="GZA87" s="2"/>
      <c r="GZB87" s="2"/>
      <c r="GZC87" s="2"/>
      <c r="GZD87" s="2"/>
      <c r="GZE87" s="2"/>
      <c r="GZF87" s="2"/>
      <c r="GZG87" s="2"/>
      <c r="GZH87" s="2"/>
      <c r="GZI87" s="2"/>
      <c r="GZJ87" s="2"/>
      <c r="GZK87" s="2"/>
      <c r="GZL87" s="2"/>
      <c r="GZM87" s="2"/>
      <c r="GZN87" s="2"/>
      <c r="GZO87" s="2"/>
      <c r="GZP87" s="2"/>
      <c r="GZQ87" s="2"/>
      <c r="GZR87" s="2"/>
      <c r="GZS87" s="2"/>
      <c r="GZT87" s="2"/>
      <c r="GZU87" s="2"/>
      <c r="GZV87" s="2"/>
      <c r="GZW87" s="2"/>
      <c r="GZX87" s="2"/>
      <c r="GZY87" s="2"/>
      <c r="GZZ87" s="2"/>
      <c r="HAA87" s="2"/>
      <c r="HAB87" s="2"/>
      <c r="HAC87" s="2"/>
      <c r="HAD87" s="2"/>
      <c r="HAE87" s="2"/>
      <c r="HAF87" s="2"/>
      <c r="HAG87" s="2"/>
      <c r="HAH87" s="2"/>
      <c r="HAI87" s="2"/>
      <c r="HAJ87" s="2"/>
      <c r="HAK87" s="2"/>
      <c r="HAL87" s="2"/>
      <c r="HAM87" s="2"/>
      <c r="HAN87" s="2"/>
      <c r="HAO87" s="2"/>
      <c r="HAP87" s="2"/>
      <c r="HAQ87" s="2"/>
      <c r="HAR87" s="2"/>
      <c r="HAS87" s="2"/>
      <c r="HAT87" s="2"/>
      <c r="HAU87" s="2"/>
      <c r="HAV87" s="2"/>
      <c r="HAW87" s="2"/>
      <c r="HAX87" s="2"/>
      <c r="HAY87" s="2"/>
      <c r="HAZ87" s="2"/>
      <c r="HBA87" s="2"/>
      <c r="HBB87" s="2"/>
      <c r="HBC87" s="2"/>
      <c r="HBD87" s="2"/>
      <c r="HBE87" s="2"/>
      <c r="HBF87" s="2"/>
      <c r="HBG87" s="2"/>
      <c r="HBH87" s="2"/>
      <c r="HBI87" s="2"/>
      <c r="HBJ87" s="2"/>
      <c r="HBK87" s="2"/>
      <c r="HBL87" s="2"/>
      <c r="HBM87" s="2"/>
      <c r="HBN87" s="2"/>
      <c r="HBO87" s="2"/>
      <c r="HBP87" s="2"/>
      <c r="HBQ87" s="2"/>
      <c r="HBR87" s="2"/>
      <c r="HBS87" s="2"/>
      <c r="HBT87" s="2"/>
      <c r="HBU87" s="2"/>
      <c r="HBV87" s="2"/>
      <c r="HBW87" s="2"/>
      <c r="HBX87" s="2"/>
      <c r="HBY87" s="2"/>
      <c r="HBZ87" s="2"/>
      <c r="HCA87" s="2"/>
      <c r="HCB87" s="2"/>
      <c r="HCC87" s="2"/>
      <c r="HCD87" s="2"/>
      <c r="HCE87" s="2"/>
      <c r="HCF87" s="2"/>
      <c r="HCG87" s="2"/>
      <c r="HCH87" s="2"/>
      <c r="HCI87" s="2"/>
      <c r="HCJ87" s="2"/>
      <c r="HCK87" s="2"/>
      <c r="HCL87" s="2"/>
      <c r="HCM87" s="2"/>
      <c r="HCN87" s="2"/>
      <c r="HCO87" s="2"/>
      <c r="HCP87" s="2"/>
      <c r="HCQ87" s="2"/>
      <c r="HCR87" s="2"/>
      <c r="HCS87" s="2"/>
      <c r="HCT87" s="2"/>
      <c r="HCU87" s="2"/>
      <c r="HCV87" s="2"/>
      <c r="HCW87" s="2"/>
      <c r="HCX87" s="2"/>
      <c r="HCY87" s="2"/>
      <c r="HCZ87" s="2"/>
      <c r="HDA87" s="2"/>
      <c r="HDB87" s="2"/>
      <c r="HDC87" s="2"/>
      <c r="HDD87" s="2"/>
      <c r="HDE87" s="2"/>
      <c r="HDF87" s="2"/>
      <c r="HDG87" s="2"/>
      <c r="HDH87" s="2"/>
      <c r="HDI87" s="2"/>
      <c r="HDJ87" s="2"/>
      <c r="HDK87" s="2"/>
      <c r="HDL87" s="2"/>
      <c r="HDM87" s="2"/>
      <c r="HDN87" s="2"/>
      <c r="HDO87" s="2"/>
      <c r="HDP87" s="2"/>
      <c r="HDQ87" s="2"/>
      <c r="HDR87" s="2"/>
      <c r="HDS87" s="2"/>
      <c r="HDT87" s="2"/>
      <c r="HDU87" s="2"/>
      <c r="HDV87" s="2"/>
      <c r="HDW87" s="2"/>
      <c r="HDX87" s="2"/>
      <c r="HDY87" s="2"/>
      <c r="HDZ87" s="2"/>
      <c r="HEA87" s="2"/>
      <c r="HEB87" s="2"/>
      <c r="HEC87" s="2"/>
      <c r="HED87" s="2"/>
      <c r="HEE87" s="2"/>
      <c r="HEF87" s="2"/>
      <c r="HEG87" s="2"/>
      <c r="HEH87" s="2"/>
      <c r="HEI87" s="2"/>
      <c r="HEJ87" s="2"/>
      <c r="HEK87" s="2"/>
      <c r="HEL87" s="2"/>
      <c r="HEM87" s="2"/>
      <c r="HEN87" s="2"/>
      <c r="HEO87" s="2"/>
      <c r="HEP87" s="2"/>
      <c r="HEQ87" s="2"/>
      <c r="HER87" s="2"/>
      <c r="HES87" s="2"/>
      <c r="HET87" s="2"/>
      <c r="HEU87" s="2"/>
      <c r="HEV87" s="2"/>
      <c r="HEW87" s="2"/>
      <c r="HEX87" s="2"/>
      <c r="HEY87" s="2"/>
      <c r="HEZ87" s="2"/>
      <c r="HFA87" s="2"/>
      <c r="HFB87" s="2"/>
      <c r="HFC87" s="2"/>
      <c r="HFD87" s="2"/>
      <c r="HFE87" s="2"/>
      <c r="HFF87" s="2"/>
      <c r="HFG87" s="2"/>
      <c r="HFH87" s="2"/>
      <c r="HFI87" s="2"/>
      <c r="HFJ87" s="2"/>
      <c r="HFK87" s="2"/>
      <c r="HFL87" s="2"/>
      <c r="HFM87" s="2"/>
      <c r="HFN87" s="2"/>
      <c r="HFO87" s="2"/>
      <c r="HFP87" s="2"/>
      <c r="HFQ87" s="2"/>
      <c r="HFR87" s="2"/>
      <c r="HFS87" s="2"/>
      <c r="HFT87" s="2"/>
      <c r="HFU87" s="2"/>
      <c r="HFV87" s="2"/>
      <c r="HFW87" s="2"/>
      <c r="HFX87" s="2"/>
      <c r="HFY87" s="2"/>
      <c r="HFZ87" s="2"/>
      <c r="HGA87" s="2"/>
      <c r="HGB87" s="2"/>
      <c r="HGC87" s="2"/>
      <c r="HGD87" s="2"/>
      <c r="HGE87" s="2"/>
      <c r="HGF87" s="2"/>
      <c r="HGG87" s="2"/>
      <c r="HGH87" s="2"/>
      <c r="HGI87" s="2"/>
      <c r="HGJ87" s="2"/>
      <c r="HGK87" s="2"/>
      <c r="HGL87" s="2"/>
      <c r="HGM87" s="2"/>
      <c r="HGN87" s="2"/>
      <c r="HGO87" s="2"/>
      <c r="HGP87" s="2"/>
      <c r="HGQ87" s="2"/>
      <c r="HGR87" s="2"/>
      <c r="HGS87" s="2"/>
      <c r="HGT87" s="2"/>
      <c r="HGU87" s="2"/>
      <c r="HGV87" s="2"/>
      <c r="HGW87" s="2"/>
      <c r="HGX87" s="2"/>
      <c r="HGY87" s="2"/>
      <c r="HGZ87" s="2"/>
      <c r="HHA87" s="2"/>
      <c r="HHB87" s="2"/>
      <c r="HHC87" s="2"/>
      <c r="HHD87" s="2"/>
      <c r="HHE87" s="2"/>
      <c r="HHF87" s="2"/>
      <c r="HHG87" s="2"/>
      <c r="HHH87" s="2"/>
      <c r="HHI87" s="2"/>
      <c r="HHJ87" s="2"/>
      <c r="HHK87" s="2"/>
      <c r="HHL87" s="2"/>
      <c r="HHM87" s="2"/>
      <c r="HHN87" s="2"/>
      <c r="HHO87" s="2"/>
      <c r="HHP87" s="2"/>
      <c r="HHQ87" s="2"/>
      <c r="HHR87" s="2"/>
      <c r="HHS87" s="2"/>
      <c r="HHT87" s="2"/>
      <c r="HHU87" s="2"/>
      <c r="HHV87" s="2"/>
      <c r="HHW87" s="2"/>
      <c r="HHX87" s="2"/>
      <c r="HHY87" s="2"/>
      <c r="HHZ87" s="2"/>
      <c r="HIA87" s="2"/>
      <c r="HIB87" s="2"/>
      <c r="HIC87" s="2"/>
      <c r="HID87" s="2"/>
      <c r="HIE87" s="2"/>
      <c r="HIF87" s="2"/>
      <c r="HIG87" s="2"/>
      <c r="HIH87" s="2"/>
      <c r="HII87" s="2"/>
      <c r="HIJ87" s="2"/>
      <c r="HIK87" s="2"/>
      <c r="HIL87" s="2"/>
      <c r="HIM87" s="2"/>
      <c r="HIN87" s="2"/>
      <c r="HIO87" s="2"/>
      <c r="HIP87" s="2"/>
      <c r="HIQ87" s="2"/>
      <c r="HIR87" s="2"/>
      <c r="HIS87" s="2"/>
      <c r="HIT87" s="2"/>
      <c r="HIU87" s="2"/>
      <c r="HIV87" s="2"/>
      <c r="HIW87" s="2"/>
      <c r="HIX87" s="2"/>
      <c r="HIY87" s="2"/>
      <c r="HIZ87" s="2"/>
      <c r="HJA87" s="2"/>
      <c r="HJB87" s="2"/>
      <c r="HJC87" s="2"/>
      <c r="HJD87" s="2"/>
      <c r="HJE87" s="2"/>
      <c r="HJF87" s="2"/>
      <c r="HJG87" s="2"/>
      <c r="HJH87" s="2"/>
      <c r="HJI87" s="2"/>
      <c r="HJJ87" s="2"/>
      <c r="HJK87" s="2"/>
      <c r="HJL87" s="2"/>
      <c r="HJM87" s="2"/>
      <c r="HJN87" s="2"/>
      <c r="HJO87" s="2"/>
      <c r="HJP87" s="2"/>
      <c r="HJQ87" s="2"/>
      <c r="HJR87" s="2"/>
      <c r="HJS87" s="2"/>
      <c r="HJT87" s="2"/>
      <c r="HJU87" s="2"/>
      <c r="HJV87" s="2"/>
      <c r="HJW87" s="2"/>
      <c r="HJX87" s="2"/>
      <c r="HJY87" s="2"/>
      <c r="HJZ87" s="2"/>
      <c r="HKA87" s="2"/>
      <c r="HKB87" s="2"/>
      <c r="HKC87" s="2"/>
      <c r="HKD87" s="2"/>
      <c r="HKE87" s="2"/>
      <c r="HKF87" s="2"/>
      <c r="HKG87" s="2"/>
      <c r="HKH87" s="2"/>
      <c r="HKI87" s="2"/>
      <c r="HKJ87" s="2"/>
      <c r="HKK87" s="2"/>
      <c r="HKL87" s="2"/>
      <c r="HKM87" s="2"/>
      <c r="HKN87" s="2"/>
      <c r="HKO87" s="2"/>
      <c r="HKP87" s="2"/>
      <c r="HKQ87" s="2"/>
      <c r="HKR87" s="2"/>
      <c r="HKS87" s="2"/>
      <c r="HKT87" s="2"/>
      <c r="HKU87" s="2"/>
      <c r="HKV87" s="2"/>
      <c r="HKW87" s="2"/>
      <c r="HKX87" s="2"/>
      <c r="HKY87" s="2"/>
      <c r="HKZ87" s="2"/>
      <c r="HLA87" s="2"/>
      <c r="HLB87" s="2"/>
      <c r="HLC87" s="2"/>
      <c r="HLD87" s="2"/>
      <c r="HLE87" s="2"/>
      <c r="HLF87" s="2"/>
      <c r="HLG87" s="2"/>
      <c r="HLH87" s="2"/>
      <c r="HLI87" s="2"/>
      <c r="HLJ87" s="2"/>
      <c r="HLK87" s="2"/>
      <c r="HLL87" s="2"/>
      <c r="HLM87" s="2"/>
      <c r="HLN87" s="2"/>
      <c r="HLO87" s="2"/>
      <c r="HLP87" s="2"/>
      <c r="HLQ87" s="2"/>
      <c r="HLR87" s="2"/>
      <c r="HLS87" s="2"/>
      <c r="HLT87" s="2"/>
      <c r="HLU87" s="2"/>
      <c r="HLV87" s="2"/>
      <c r="HLW87" s="2"/>
      <c r="HLX87" s="2"/>
      <c r="HLY87" s="2"/>
      <c r="HLZ87" s="2"/>
      <c r="HMA87" s="2"/>
      <c r="HMB87" s="2"/>
      <c r="HMC87" s="2"/>
      <c r="HMD87" s="2"/>
      <c r="HME87" s="2"/>
      <c r="HMF87" s="2"/>
      <c r="HMG87" s="2"/>
      <c r="HMH87" s="2"/>
      <c r="HMI87" s="2"/>
      <c r="HMJ87" s="2"/>
      <c r="HMK87" s="2"/>
      <c r="HML87" s="2"/>
      <c r="HMM87" s="2"/>
      <c r="HMN87" s="2"/>
      <c r="HMO87" s="2"/>
      <c r="HMP87" s="2"/>
      <c r="HMQ87" s="2"/>
      <c r="HMR87" s="2"/>
      <c r="HMS87" s="2"/>
      <c r="HMT87" s="2"/>
      <c r="HMU87" s="2"/>
      <c r="HMV87" s="2"/>
      <c r="HMW87" s="2"/>
      <c r="HMX87" s="2"/>
      <c r="HMY87" s="2"/>
      <c r="HMZ87" s="2"/>
      <c r="HNA87" s="2"/>
      <c r="HNB87" s="2"/>
      <c r="HNC87" s="2"/>
      <c r="HND87" s="2"/>
      <c r="HNE87" s="2"/>
      <c r="HNF87" s="2"/>
      <c r="HNG87" s="2"/>
      <c r="HNH87" s="2"/>
      <c r="HNI87" s="2"/>
      <c r="HNJ87" s="2"/>
      <c r="HNK87" s="2"/>
      <c r="HNL87" s="2"/>
      <c r="HNM87" s="2"/>
      <c r="HNN87" s="2"/>
      <c r="HNO87" s="2"/>
      <c r="HNP87" s="2"/>
      <c r="HNQ87" s="2"/>
      <c r="HNR87" s="2"/>
      <c r="HNS87" s="2"/>
      <c r="HNT87" s="2"/>
      <c r="HNU87" s="2"/>
      <c r="HNV87" s="2"/>
      <c r="HNW87" s="2"/>
      <c r="HNX87" s="2"/>
      <c r="HNY87" s="2"/>
      <c r="HNZ87" s="2"/>
      <c r="HOA87" s="2"/>
      <c r="HOB87" s="2"/>
      <c r="HOC87" s="2"/>
      <c r="HOD87" s="2"/>
      <c r="HOE87" s="2"/>
      <c r="HOF87" s="2"/>
      <c r="HOG87" s="2"/>
      <c r="HOH87" s="2"/>
      <c r="HOI87" s="2"/>
      <c r="HOJ87" s="2"/>
      <c r="HOK87" s="2"/>
      <c r="HOL87" s="2"/>
      <c r="HOM87" s="2"/>
      <c r="HON87" s="2"/>
      <c r="HOO87" s="2"/>
      <c r="HOP87" s="2"/>
      <c r="HOQ87" s="2"/>
      <c r="HOR87" s="2"/>
      <c r="HOS87" s="2"/>
      <c r="HOT87" s="2"/>
      <c r="HOU87" s="2"/>
      <c r="HOV87" s="2"/>
      <c r="HOW87" s="2"/>
      <c r="HOX87" s="2"/>
      <c r="HOY87" s="2"/>
      <c r="HOZ87" s="2"/>
      <c r="HPA87" s="2"/>
      <c r="HPB87" s="2"/>
      <c r="HPC87" s="2"/>
      <c r="HPD87" s="2"/>
      <c r="HPE87" s="2"/>
      <c r="HPF87" s="2"/>
      <c r="HPG87" s="2"/>
      <c r="HPH87" s="2"/>
      <c r="HPI87" s="2"/>
      <c r="HPJ87" s="2"/>
      <c r="HPK87" s="2"/>
      <c r="HPL87" s="2"/>
      <c r="HPM87" s="2"/>
      <c r="HPN87" s="2"/>
      <c r="HPO87" s="2"/>
      <c r="HPP87" s="2"/>
      <c r="HPQ87" s="2"/>
      <c r="HPR87" s="2"/>
      <c r="HPS87" s="2"/>
      <c r="HPT87" s="2"/>
      <c r="HPU87" s="2"/>
      <c r="HPV87" s="2"/>
      <c r="HPW87" s="2"/>
      <c r="HPX87" s="2"/>
      <c r="HPY87" s="2"/>
      <c r="HPZ87" s="2"/>
      <c r="HQA87" s="2"/>
      <c r="HQB87" s="2"/>
      <c r="HQC87" s="2"/>
      <c r="HQD87" s="2"/>
      <c r="HQE87" s="2"/>
      <c r="HQF87" s="2"/>
      <c r="HQG87" s="2"/>
      <c r="HQH87" s="2"/>
      <c r="HQI87" s="2"/>
      <c r="HQJ87" s="2"/>
      <c r="HQK87" s="2"/>
      <c r="HQL87" s="2"/>
      <c r="HQM87" s="2"/>
      <c r="HQN87" s="2"/>
      <c r="HQO87" s="2"/>
      <c r="HQP87" s="2"/>
      <c r="HQQ87" s="2"/>
      <c r="HQR87" s="2"/>
      <c r="HQS87" s="2"/>
      <c r="HQT87" s="2"/>
      <c r="HQU87" s="2"/>
      <c r="HQV87" s="2"/>
      <c r="HQW87" s="2"/>
      <c r="HQX87" s="2"/>
      <c r="HQY87" s="2"/>
      <c r="HQZ87" s="2"/>
      <c r="HRA87" s="2"/>
      <c r="HRB87" s="2"/>
      <c r="HRC87" s="2"/>
      <c r="HRD87" s="2"/>
      <c r="HRE87" s="2"/>
      <c r="HRF87" s="2"/>
      <c r="HRG87" s="2"/>
      <c r="HRH87" s="2"/>
      <c r="HRI87" s="2"/>
      <c r="HRJ87" s="2"/>
      <c r="HRK87" s="2"/>
      <c r="HRL87" s="2"/>
      <c r="HRM87" s="2"/>
      <c r="HRN87" s="2"/>
      <c r="HRO87" s="2"/>
      <c r="HRP87" s="2"/>
      <c r="HRQ87" s="2"/>
      <c r="HRR87" s="2"/>
      <c r="HRS87" s="2"/>
      <c r="HRT87" s="2"/>
      <c r="HRU87" s="2"/>
      <c r="HRV87" s="2"/>
      <c r="HRW87" s="2"/>
      <c r="HRX87" s="2"/>
      <c r="HRY87" s="2"/>
      <c r="HRZ87" s="2"/>
      <c r="HSA87" s="2"/>
      <c r="HSB87" s="2"/>
      <c r="HSC87" s="2"/>
      <c r="HSD87" s="2"/>
      <c r="HSE87" s="2"/>
      <c r="HSF87" s="2"/>
      <c r="HSG87" s="2"/>
      <c r="HSH87" s="2"/>
      <c r="HSI87" s="2"/>
      <c r="HSJ87" s="2"/>
      <c r="HSK87" s="2"/>
      <c r="HSL87" s="2"/>
      <c r="HSM87" s="2"/>
      <c r="HSN87" s="2"/>
      <c r="HSO87" s="2"/>
      <c r="HSP87" s="2"/>
      <c r="HSQ87" s="2"/>
      <c r="HSR87" s="2"/>
      <c r="HSS87" s="2"/>
      <c r="HST87" s="2"/>
      <c r="HSU87" s="2"/>
      <c r="HSV87" s="2"/>
      <c r="HSW87" s="2"/>
      <c r="HSX87" s="2"/>
      <c r="HSY87" s="2"/>
      <c r="HSZ87" s="2"/>
      <c r="HTA87" s="2"/>
      <c r="HTB87" s="2"/>
      <c r="HTC87" s="2"/>
      <c r="HTD87" s="2"/>
      <c r="HTE87" s="2"/>
      <c r="HTF87" s="2"/>
      <c r="HTG87" s="2"/>
      <c r="HTH87" s="2"/>
      <c r="HTI87" s="2"/>
      <c r="HTJ87" s="2"/>
      <c r="HTK87" s="2"/>
      <c r="HTL87" s="2"/>
      <c r="HTM87" s="2"/>
      <c r="HTN87" s="2"/>
      <c r="HTO87" s="2"/>
      <c r="HTP87" s="2"/>
      <c r="HTQ87" s="2"/>
      <c r="HTR87" s="2"/>
      <c r="HTS87" s="2"/>
      <c r="HTT87" s="2"/>
      <c r="HTU87" s="2"/>
      <c r="HTV87" s="2"/>
      <c r="HTW87" s="2"/>
      <c r="HTX87" s="2"/>
      <c r="HTY87" s="2"/>
      <c r="HTZ87" s="2"/>
      <c r="HUA87" s="2"/>
      <c r="HUB87" s="2"/>
      <c r="HUC87" s="2"/>
      <c r="HUD87" s="2"/>
      <c r="HUE87" s="2"/>
      <c r="HUF87" s="2"/>
      <c r="HUG87" s="2"/>
      <c r="HUH87" s="2"/>
      <c r="HUI87" s="2"/>
      <c r="HUJ87" s="2"/>
      <c r="HUK87" s="2"/>
      <c r="HUL87" s="2"/>
      <c r="HUM87" s="2"/>
      <c r="HUN87" s="2"/>
      <c r="HUO87" s="2"/>
      <c r="HUP87" s="2"/>
      <c r="HUQ87" s="2"/>
      <c r="HUR87" s="2"/>
      <c r="HUS87" s="2"/>
      <c r="HUT87" s="2"/>
      <c r="HUU87" s="2"/>
      <c r="HUV87" s="2"/>
      <c r="HUW87" s="2"/>
      <c r="HUX87" s="2"/>
      <c r="HUY87" s="2"/>
      <c r="HUZ87" s="2"/>
      <c r="HVA87" s="2"/>
      <c r="HVB87" s="2"/>
      <c r="HVC87" s="2"/>
      <c r="HVD87" s="2"/>
      <c r="HVE87" s="2"/>
      <c r="HVF87" s="2"/>
      <c r="HVG87" s="2"/>
      <c r="HVH87" s="2"/>
      <c r="HVI87" s="2"/>
      <c r="HVJ87" s="2"/>
      <c r="HVK87" s="2"/>
      <c r="HVL87" s="2"/>
      <c r="HVM87" s="2"/>
      <c r="HVN87" s="2"/>
      <c r="HVO87" s="2"/>
      <c r="HVP87" s="2"/>
      <c r="HVQ87" s="2"/>
      <c r="HVR87" s="2"/>
      <c r="HVS87" s="2"/>
      <c r="HVT87" s="2"/>
      <c r="HVU87" s="2"/>
      <c r="HVV87" s="2"/>
      <c r="HVW87" s="2"/>
      <c r="HVX87" s="2"/>
      <c r="HVY87" s="2"/>
      <c r="HVZ87" s="2"/>
      <c r="HWA87" s="2"/>
      <c r="HWB87" s="2"/>
      <c r="HWC87" s="2"/>
      <c r="HWD87" s="2"/>
      <c r="HWE87" s="2"/>
      <c r="HWF87" s="2"/>
      <c r="HWG87" s="2"/>
      <c r="HWH87" s="2"/>
      <c r="HWI87" s="2"/>
      <c r="HWJ87" s="2"/>
      <c r="HWK87" s="2"/>
      <c r="HWL87" s="2"/>
      <c r="HWM87" s="2"/>
      <c r="HWN87" s="2"/>
      <c r="HWO87" s="2"/>
      <c r="HWP87" s="2"/>
      <c r="HWQ87" s="2"/>
      <c r="HWR87" s="2"/>
      <c r="HWS87" s="2"/>
      <c r="HWT87" s="2"/>
      <c r="HWU87" s="2"/>
      <c r="HWV87" s="2"/>
      <c r="HWW87" s="2"/>
      <c r="HWX87" s="2"/>
      <c r="HWY87" s="2"/>
      <c r="HWZ87" s="2"/>
      <c r="HXA87" s="2"/>
      <c r="HXB87" s="2"/>
      <c r="HXC87" s="2"/>
      <c r="HXD87" s="2"/>
      <c r="HXE87" s="2"/>
      <c r="HXF87" s="2"/>
      <c r="HXG87" s="2"/>
      <c r="HXH87" s="2"/>
      <c r="HXI87" s="2"/>
      <c r="HXJ87" s="2"/>
      <c r="HXK87" s="2"/>
      <c r="HXL87" s="2"/>
      <c r="HXM87" s="2"/>
      <c r="HXN87" s="2"/>
      <c r="HXO87" s="2"/>
      <c r="HXP87" s="2"/>
      <c r="HXQ87" s="2"/>
      <c r="HXR87" s="2"/>
      <c r="HXS87" s="2"/>
      <c r="HXT87" s="2"/>
      <c r="HXU87" s="2"/>
      <c r="HXV87" s="2"/>
      <c r="HXW87" s="2"/>
      <c r="HXX87" s="2"/>
      <c r="HXY87" s="2"/>
      <c r="HXZ87" s="2"/>
      <c r="HYA87" s="2"/>
      <c r="HYB87" s="2"/>
      <c r="HYC87" s="2"/>
      <c r="HYD87" s="2"/>
      <c r="HYE87" s="2"/>
      <c r="HYF87" s="2"/>
      <c r="HYG87" s="2"/>
      <c r="HYH87" s="2"/>
      <c r="HYI87" s="2"/>
      <c r="HYJ87" s="2"/>
      <c r="HYK87" s="2"/>
      <c r="HYL87" s="2"/>
      <c r="HYM87" s="2"/>
      <c r="HYN87" s="2"/>
      <c r="HYO87" s="2"/>
      <c r="HYP87" s="2"/>
      <c r="HYQ87" s="2"/>
      <c r="HYR87" s="2"/>
      <c r="HYS87" s="2"/>
      <c r="HYT87" s="2"/>
      <c r="HYU87" s="2"/>
      <c r="HYV87" s="2"/>
      <c r="HYW87" s="2"/>
      <c r="HYX87" s="2"/>
      <c r="HYY87" s="2"/>
      <c r="HYZ87" s="2"/>
      <c r="HZA87" s="2"/>
      <c r="HZB87" s="2"/>
      <c r="HZC87" s="2"/>
      <c r="HZD87" s="2"/>
      <c r="HZE87" s="2"/>
      <c r="HZF87" s="2"/>
      <c r="HZG87" s="2"/>
      <c r="HZH87" s="2"/>
      <c r="HZI87" s="2"/>
      <c r="HZJ87" s="2"/>
      <c r="HZK87" s="2"/>
      <c r="HZL87" s="2"/>
      <c r="HZM87" s="2"/>
      <c r="HZN87" s="2"/>
      <c r="HZO87" s="2"/>
      <c r="HZP87" s="2"/>
      <c r="HZQ87" s="2"/>
      <c r="HZR87" s="2"/>
      <c r="HZS87" s="2"/>
      <c r="HZT87" s="2"/>
      <c r="HZU87" s="2"/>
      <c r="HZV87" s="2"/>
      <c r="HZW87" s="2"/>
      <c r="HZX87" s="2"/>
      <c r="HZY87" s="2"/>
      <c r="HZZ87" s="2"/>
      <c r="IAA87" s="2"/>
      <c r="IAB87" s="2"/>
      <c r="IAC87" s="2"/>
      <c r="IAD87" s="2"/>
      <c r="IAE87" s="2"/>
      <c r="IAF87" s="2"/>
      <c r="IAG87" s="2"/>
      <c r="IAH87" s="2"/>
      <c r="IAI87" s="2"/>
      <c r="IAJ87" s="2"/>
      <c r="IAK87" s="2"/>
      <c r="IAL87" s="2"/>
      <c r="IAM87" s="2"/>
      <c r="IAN87" s="2"/>
      <c r="IAO87" s="2"/>
      <c r="IAP87" s="2"/>
      <c r="IAQ87" s="2"/>
      <c r="IAR87" s="2"/>
      <c r="IAS87" s="2"/>
      <c r="IAT87" s="2"/>
      <c r="IAU87" s="2"/>
      <c r="IAV87" s="2"/>
      <c r="IAW87" s="2"/>
      <c r="IAX87" s="2"/>
      <c r="IAY87" s="2"/>
      <c r="IAZ87" s="2"/>
      <c r="IBA87" s="2"/>
      <c r="IBB87" s="2"/>
      <c r="IBC87" s="2"/>
      <c r="IBD87" s="2"/>
      <c r="IBE87" s="2"/>
      <c r="IBF87" s="2"/>
      <c r="IBG87" s="2"/>
      <c r="IBH87" s="2"/>
      <c r="IBI87" s="2"/>
      <c r="IBJ87" s="2"/>
      <c r="IBK87" s="2"/>
      <c r="IBL87" s="2"/>
      <c r="IBM87" s="2"/>
      <c r="IBN87" s="2"/>
      <c r="IBO87" s="2"/>
      <c r="IBP87" s="2"/>
      <c r="IBQ87" s="2"/>
      <c r="IBR87" s="2"/>
      <c r="IBS87" s="2"/>
      <c r="IBT87" s="2"/>
      <c r="IBU87" s="2"/>
      <c r="IBV87" s="2"/>
      <c r="IBW87" s="2"/>
      <c r="IBX87" s="2"/>
      <c r="IBY87" s="2"/>
      <c r="IBZ87" s="2"/>
      <c r="ICA87" s="2"/>
      <c r="ICB87" s="2"/>
      <c r="ICC87" s="2"/>
      <c r="ICD87" s="2"/>
      <c r="ICE87" s="2"/>
      <c r="ICF87" s="2"/>
      <c r="ICG87" s="2"/>
      <c r="ICH87" s="2"/>
      <c r="ICI87" s="2"/>
      <c r="ICJ87" s="2"/>
      <c r="ICK87" s="2"/>
      <c r="ICL87" s="2"/>
      <c r="ICM87" s="2"/>
      <c r="ICN87" s="2"/>
      <c r="ICO87" s="2"/>
      <c r="ICP87" s="2"/>
      <c r="ICQ87" s="2"/>
      <c r="ICR87" s="2"/>
      <c r="ICS87" s="2"/>
      <c r="ICT87" s="2"/>
      <c r="ICU87" s="2"/>
      <c r="ICV87" s="2"/>
      <c r="ICW87" s="2"/>
      <c r="ICX87" s="2"/>
      <c r="ICY87" s="2"/>
      <c r="ICZ87" s="2"/>
      <c r="IDA87" s="2"/>
      <c r="IDB87" s="2"/>
      <c r="IDC87" s="2"/>
      <c r="IDD87" s="2"/>
      <c r="IDE87" s="2"/>
      <c r="IDF87" s="2"/>
      <c r="IDG87" s="2"/>
      <c r="IDH87" s="2"/>
      <c r="IDI87" s="2"/>
      <c r="IDJ87" s="2"/>
      <c r="IDK87" s="2"/>
      <c r="IDL87" s="2"/>
      <c r="IDM87" s="2"/>
      <c r="IDN87" s="2"/>
      <c r="IDO87" s="2"/>
      <c r="IDP87" s="2"/>
      <c r="IDQ87" s="2"/>
      <c r="IDR87" s="2"/>
      <c r="IDS87" s="2"/>
      <c r="IDT87" s="2"/>
      <c r="IDU87" s="2"/>
      <c r="IDV87" s="2"/>
      <c r="IDW87" s="2"/>
      <c r="IDX87" s="2"/>
      <c r="IDY87" s="2"/>
      <c r="IDZ87" s="2"/>
      <c r="IEA87" s="2"/>
      <c r="IEB87" s="2"/>
      <c r="IEC87" s="2"/>
      <c r="IED87" s="2"/>
      <c r="IEE87" s="2"/>
      <c r="IEF87" s="2"/>
      <c r="IEG87" s="2"/>
      <c r="IEH87" s="2"/>
      <c r="IEI87" s="2"/>
      <c r="IEJ87" s="2"/>
      <c r="IEK87" s="2"/>
      <c r="IEL87" s="2"/>
      <c r="IEM87" s="2"/>
      <c r="IEN87" s="2"/>
      <c r="IEO87" s="2"/>
      <c r="IEP87" s="2"/>
      <c r="IEQ87" s="2"/>
      <c r="IER87" s="2"/>
      <c r="IES87" s="2"/>
      <c r="IET87" s="2"/>
      <c r="IEU87" s="2"/>
      <c r="IEV87" s="2"/>
      <c r="IEW87" s="2"/>
      <c r="IEX87" s="2"/>
      <c r="IEY87" s="2"/>
      <c r="IEZ87" s="2"/>
      <c r="IFA87" s="2"/>
      <c r="IFB87" s="2"/>
      <c r="IFC87" s="2"/>
      <c r="IFD87" s="2"/>
      <c r="IFE87" s="2"/>
      <c r="IFF87" s="2"/>
      <c r="IFG87" s="2"/>
      <c r="IFH87" s="2"/>
      <c r="IFI87" s="2"/>
      <c r="IFJ87" s="2"/>
      <c r="IFK87" s="2"/>
      <c r="IFL87" s="2"/>
      <c r="IFM87" s="2"/>
      <c r="IFN87" s="2"/>
      <c r="IFO87" s="2"/>
      <c r="IFP87" s="2"/>
      <c r="IFQ87" s="2"/>
      <c r="IFR87" s="2"/>
      <c r="IFS87" s="2"/>
      <c r="IFT87" s="2"/>
      <c r="IFU87" s="2"/>
      <c r="IFV87" s="2"/>
      <c r="IFW87" s="2"/>
      <c r="IFX87" s="2"/>
      <c r="IFY87" s="2"/>
      <c r="IFZ87" s="2"/>
      <c r="IGA87" s="2"/>
      <c r="IGB87" s="2"/>
      <c r="IGC87" s="2"/>
      <c r="IGD87" s="2"/>
      <c r="IGE87" s="2"/>
      <c r="IGF87" s="2"/>
      <c r="IGG87" s="2"/>
      <c r="IGH87" s="2"/>
      <c r="IGI87" s="2"/>
      <c r="IGJ87" s="2"/>
      <c r="IGK87" s="2"/>
      <c r="IGL87" s="2"/>
      <c r="IGM87" s="2"/>
      <c r="IGN87" s="2"/>
      <c r="IGO87" s="2"/>
      <c r="IGP87" s="2"/>
      <c r="IGQ87" s="2"/>
      <c r="IGR87" s="2"/>
      <c r="IGS87" s="2"/>
      <c r="IGT87" s="2"/>
      <c r="IGU87" s="2"/>
      <c r="IGV87" s="2"/>
      <c r="IGW87" s="2"/>
      <c r="IGX87" s="2"/>
      <c r="IGY87" s="2"/>
      <c r="IGZ87" s="2"/>
      <c r="IHA87" s="2"/>
      <c r="IHB87" s="2"/>
      <c r="IHC87" s="2"/>
      <c r="IHD87" s="2"/>
      <c r="IHE87" s="2"/>
      <c r="IHF87" s="2"/>
      <c r="IHG87" s="2"/>
      <c r="IHH87" s="2"/>
      <c r="IHI87" s="2"/>
      <c r="IHJ87" s="2"/>
      <c r="IHK87" s="2"/>
      <c r="IHL87" s="2"/>
      <c r="IHM87" s="2"/>
      <c r="IHN87" s="2"/>
      <c r="IHO87" s="2"/>
      <c r="IHP87" s="2"/>
      <c r="IHQ87" s="2"/>
      <c r="IHR87" s="2"/>
      <c r="IHS87" s="2"/>
      <c r="IHT87" s="2"/>
      <c r="IHU87" s="2"/>
      <c r="IHV87" s="2"/>
      <c r="IHW87" s="2"/>
      <c r="IHX87" s="2"/>
      <c r="IHY87" s="2"/>
      <c r="IHZ87" s="2"/>
      <c r="IIA87" s="2"/>
      <c r="IIB87" s="2"/>
      <c r="IIC87" s="2"/>
      <c r="IID87" s="2"/>
      <c r="IIE87" s="2"/>
      <c r="IIF87" s="2"/>
      <c r="IIG87" s="2"/>
      <c r="IIH87" s="2"/>
      <c r="III87" s="2"/>
      <c r="IIJ87" s="2"/>
      <c r="IIK87" s="2"/>
      <c r="IIL87" s="2"/>
      <c r="IIM87" s="2"/>
      <c r="IIN87" s="2"/>
      <c r="IIO87" s="2"/>
      <c r="IIP87" s="2"/>
      <c r="IIQ87" s="2"/>
      <c r="IIR87" s="2"/>
      <c r="IIS87" s="2"/>
      <c r="IIT87" s="2"/>
      <c r="IIU87" s="2"/>
      <c r="IIV87" s="2"/>
      <c r="IIW87" s="2"/>
      <c r="IIX87" s="2"/>
      <c r="IIY87" s="2"/>
      <c r="IIZ87" s="2"/>
      <c r="IJA87" s="2"/>
      <c r="IJB87" s="2"/>
      <c r="IJC87" s="2"/>
      <c r="IJD87" s="2"/>
      <c r="IJE87" s="2"/>
      <c r="IJF87" s="2"/>
      <c r="IJG87" s="2"/>
      <c r="IJH87" s="2"/>
      <c r="IJI87" s="2"/>
      <c r="IJJ87" s="2"/>
      <c r="IJK87" s="2"/>
      <c r="IJL87" s="2"/>
      <c r="IJM87" s="2"/>
      <c r="IJN87" s="2"/>
      <c r="IJO87" s="2"/>
      <c r="IJP87" s="2"/>
      <c r="IJQ87" s="2"/>
      <c r="IJR87" s="2"/>
      <c r="IJS87" s="2"/>
      <c r="IJT87" s="2"/>
      <c r="IJU87" s="2"/>
      <c r="IJV87" s="2"/>
      <c r="IJW87" s="2"/>
      <c r="IJX87" s="2"/>
      <c r="IJY87" s="2"/>
      <c r="IJZ87" s="2"/>
      <c r="IKA87" s="2"/>
      <c r="IKB87" s="2"/>
      <c r="IKC87" s="2"/>
      <c r="IKD87" s="2"/>
      <c r="IKE87" s="2"/>
      <c r="IKF87" s="2"/>
      <c r="IKG87" s="2"/>
      <c r="IKH87" s="2"/>
      <c r="IKI87" s="2"/>
      <c r="IKJ87" s="2"/>
      <c r="IKK87" s="2"/>
      <c r="IKL87" s="2"/>
      <c r="IKM87" s="2"/>
      <c r="IKN87" s="2"/>
      <c r="IKO87" s="2"/>
      <c r="IKP87" s="2"/>
      <c r="IKQ87" s="2"/>
      <c r="IKR87" s="2"/>
      <c r="IKS87" s="2"/>
      <c r="IKT87" s="2"/>
      <c r="IKU87" s="2"/>
      <c r="IKV87" s="2"/>
      <c r="IKW87" s="2"/>
      <c r="IKX87" s="2"/>
      <c r="IKY87" s="2"/>
      <c r="IKZ87" s="2"/>
      <c r="ILA87" s="2"/>
      <c r="ILB87" s="2"/>
      <c r="ILC87" s="2"/>
      <c r="ILD87" s="2"/>
      <c r="ILE87" s="2"/>
      <c r="ILF87" s="2"/>
      <c r="ILG87" s="2"/>
      <c r="ILH87" s="2"/>
      <c r="ILI87" s="2"/>
      <c r="ILJ87" s="2"/>
      <c r="ILK87" s="2"/>
      <c r="ILL87" s="2"/>
      <c r="ILM87" s="2"/>
      <c r="ILN87" s="2"/>
      <c r="ILO87" s="2"/>
      <c r="ILP87" s="2"/>
      <c r="ILQ87" s="2"/>
      <c r="ILR87" s="2"/>
      <c r="ILS87" s="2"/>
      <c r="ILT87" s="2"/>
      <c r="ILU87" s="2"/>
      <c r="ILV87" s="2"/>
      <c r="ILW87" s="2"/>
      <c r="ILX87" s="2"/>
      <c r="ILY87" s="2"/>
      <c r="ILZ87" s="2"/>
      <c r="IMA87" s="2"/>
      <c r="IMB87" s="2"/>
      <c r="IMC87" s="2"/>
      <c r="IMD87" s="2"/>
      <c r="IME87" s="2"/>
      <c r="IMF87" s="2"/>
      <c r="IMG87" s="2"/>
      <c r="IMH87" s="2"/>
      <c r="IMI87" s="2"/>
      <c r="IMJ87" s="2"/>
      <c r="IMK87" s="2"/>
      <c r="IML87" s="2"/>
      <c r="IMM87" s="2"/>
      <c r="IMN87" s="2"/>
      <c r="IMO87" s="2"/>
      <c r="IMP87" s="2"/>
      <c r="IMQ87" s="2"/>
      <c r="IMR87" s="2"/>
      <c r="IMS87" s="2"/>
      <c r="IMT87" s="2"/>
      <c r="IMU87" s="2"/>
      <c r="IMV87" s="2"/>
      <c r="IMW87" s="2"/>
      <c r="IMX87" s="2"/>
      <c r="IMY87" s="2"/>
      <c r="IMZ87" s="2"/>
      <c r="INA87" s="2"/>
      <c r="INB87" s="2"/>
      <c r="INC87" s="2"/>
      <c r="IND87" s="2"/>
      <c r="INE87" s="2"/>
      <c r="INF87" s="2"/>
      <c r="ING87" s="2"/>
      <c r="INH87" s="2"/>
      <c r="INI87" s="2"/>
      <c r="INJ87" s="2"/>
      <c r="INK87" s="2"/>
      <c r="INL87" s="2"/>
      <c r="INM87" s="2"/>
      <c r="INN87" s="2"/>
      <c r="INO87" s="2"/>
      <c r="INP87" s="2"/>
      <c r="INQ87" s="2"/>
      <c r="INR87" s="2"/>
      <c r="INS87" s="2"/>
      <c r="INT87" s="2"/>
      <c r="INU87" s="2"/>
      <c r="INV87" s="2"/>
      <c r="INW87" s="2"/>
      <c r="INX87" s="2"/>
      <c r="INY87" s="2"/>
      <c r="INZ87" s="2"/>
      <c r="IOA87" s="2"/>
      <c r="IOB87" s="2"/>
      <c r="IOC87" s="2"/>
      <c r="IOD87" s="2"/>
      <c r="IOE87" s="2"/>
      <c r="IOF87" s="2"/>
      <c r="IOG87" s="2"/>
      <c r="IOH87" s="2"/>
      <c r="IOI87" s="2"/>
      <c r="IOJ87" s="2"/>
      <c r="IOK87" s="2"/>
      <c r="IOL87" s="2"/>
      <c r="IOM87" s="2"/>
      <c r="ION87" s="2"/>
      <c r="IOO87" s="2"/>
      <c r="IOP87" s="2"/>
      <c r="IOQ87" s="2"/>
      <c r="IOR87" s="2"/>
      <c r="IOS87" s="2"/>
      <c r="IOT87" s="2"/>
      <c r="IOU87" s="2"/>
      <c r="IOV87" s="2"/>
      <c r="IOW87" s="2"/>
      <c r="IOX87" s="2"/>
      <c r="IOY87" s="2"/>
      <c r="IOZ87" s="2"/>
      <c r="IPA87" s="2"/>
      <c r="IPB87" s="2"/>
      <c r="IPC87" s="2"/>
      <c r="IPD87" s="2"/>
      <c r="IPE87" s="2"/>
      <c r="IPF87" s="2"/>
      <c r="IPG87" s="2"/>
      <c r="IPH87" s="2"/>
      <c r="IPI87" s="2"/>
      <c r="IPJ87" s="2"/>
      <c r="IPK87" s="2"/>
      <c r="IPL87" s="2"/>
      <c r="IPM87" s="2"/>
      <c r="IPN87" s="2"/>
      <c r="IPO87" s="2"/>
      <c r="IPP87" s="2"/>
      <c r="IPQ87" s="2"/>
      <c r="IPR87" s="2"/>
      <c r="IPS87" s="2"/>
      <c r="IPT87" s="2"/>
      <c r="IPU87" s="2"/>
      <c r="IPV87" s="2"/>
      <c r="IPW87" s="2"/>
      <c r="IPX87" s="2"/>
      <c r="IPY87" s="2"/>
      <c r="IPZ87" s="2"/>
      <c r="IQA87" s="2"/>
      <c r="IQB87" s="2"/>
      <c r="IQC87" s="2"/>
      <c r="IQD87" s="2"/>
      <c r="IQE87" s="2"/>
      <c r="IQF87" s="2"/>
      <c r="IQG87" s="2"/>
      <c r="IQH87" s="2"/>
      <c r="IQI87" s="2"/>
      <c r="IQJ87" s="2"/>
      <c r="IQK87" s="2"/>
      <c r="IQL87" s="2"/>
      <c r="IQM87" s="2"/>
      <c r="IQN87" s="2"/>
      <c r="IQO87" s="2"/>
      <c r="IQP87" s="2"/>
      <c r="IQQ87" s="2"/>
      <c r="IQR87" s="2"/>
      <c r="IQS87" s="2"/>
      <c r="IQT87" s="2"/>
      <c r="IQU87" s="2"/>
      <c r="IQV87" s="2"/>
      <c r="IQW87" s="2"/>
      <c r="IQX87" s="2"/>
      <c r="IQY87" s="2"/>
      <c r="IQZ87" s="2"/>
      <c r="IRA87" s="2"/>
      <c r="IRB87" s="2"/>
      <c r="IRC87" s="2"/>
      <c r="IRD87" s="2"/>
      <c r="IRE87" s="2"/>
      <c r="IRF87" s="2"/>
      <c r="IRG87" s="2"/>
      <c r="IRH87" s="2"/>
      <c r="IRI87" s="2"/>
      <c r="IRJ87" s="2"/>
      <c r="IRK87" s="2"/>
      <c r="IRL87" s="2"/>
      <c r="IRM87" s="2"/>
      <c r="IRN87" s="2"/>
      <c r="IRO87" s="2"/>
      <c r="IRP87" s="2"/>
      <c r="IRQ87" s="2"/>
      <c r="IRR87" s="2"/>
      <c r="IRS87" s="2"/>
      <c r="IRT87" s="2"/>
      <c r="IRU87" s="2"/>
      <c r="IRV87" s="2"/>
      <c r="IRW87" s="2"/>
      <c r="IRX87" s="2"/>
      <c r="IRY87" s="2"/>
      <c r="IRZ87" s="2"/>
      <c r="ISA87" s="2"/>
      <c r="ISB87" s="2"/>
      <c r="ISC87" s="2"/>
      <c r="ISD87" s="2"/>
      <c r="ISE87" s="2"/>
      <c r="ISF87" s="2"/>
      <c r="ISG87" s="2"/>
      <c r="ISH87" s="2"/>
      <c r="ISI87" s="2"/>
      <c r="ISJ87" s="2"/>
      <c r="ISK87" s="2"/>
      <c r="ISL87" s="2"/>
      <c r="ISM87" s="2"/>
      <c r="ISN87" s="2"/>
      <c r="ISO87" s="2"/>
      <c r="ISP87" s="2"/>
      <c r="ISQ87" s="2"/>
      <c r="ISR87" s="2"/>
      <c r="ISS87" s="2"/>
      <c r="IST87" s="2"/>
      <c r="ISU87" s="2"/>
      <c r="ISV87" s="2"/>
      <c r="ISW87" s="2"/>
      <c r="ISX87" s="2"/>
      <c r="ISY87" s="2"/>
      <c r="ISZ87" s="2"/>
      <c r="ITA87" s="2"/>
      <c r="ITB87" s="2"/>
      <c r="ITC87" s="2"/>
      <c r="ITD87" s="2"/>
      <c r="ITE87" s="2"/>
      <c r="ITF87" s="2"/>
      <c r="ITG87" s="2"/>
      <c r="ITH87" s="2"/>
      <c r="ITI87" s="2"/>
      <c r="ITJ87" s="2"/>
      <c r="ITK87" s="2"/>
      <c r="ITL87" s="2"/>
      <c r="ITM87" s="2"/>
      <c r="ITN87" s="2"/>
      <c r="ITO87" s="2"/>
      <c r="ITP87" s="2"/>
      <c r="ITQ87" s="2"/>
      <c r="ITR87" s="2"/>
      <c r="ITS87" s="2"/>
      <c r="ITT87" s="2"/>
      <c r="ITU87" s="2"/>
      <c r="ITV87" s="2"/>
      <c r="ITW87" s="2"/>
      <c r="ITX87" s="2"/>
      <c r="ITY87" s="2"/>
      <c r="ITZ87" s="2"/>
      <c r="IUA87" s="2"/>
      <c r="IUB87" s="2"/>
      <c r="IUC87" s="2"/>
      <c r="IUD87" s="2"/>
      <c r="IUE87" s="2"/>
      <c r="IUF87" s="2"/>
      <c r="IUG87" s="2"/>
      <c r="IUH87" s="2"/>
      <c r="IUI87" s="2"/>
      <c r="IUJ87" s="2"/>
      <c r="IUK87" s="2"/>
      <c r="IUL87" s="2"/>
      <c r="IUM87" s="2"/>
      <c r="IUN87" s="2"/>
      <c r="IUO87" s="2"/>
      <c r="IUP87" s="2"/>
      <c r="IUQ87" s="2"/>
      <c r="IUR87" s="2"/>
      <c r="IUS87" s="2"/>
      <c r="IUT87" s="2"/>
      <c r="IUU87" s="2"/>
      <c r="IUV87" s="2"/>
      <c r="IUW87" s="2"/>
      <c r="IUX87" s="2"/>
      <c r="IUY87" s="2"/>
      <c r="IUZ87" s="2"/>
      <c r="IVA87" s="2"/>
      <c r="IVB87" s="2"/>
      <c r="IVC87" s="2"/>
      <c r="IVD87" s="2"/>
      <c r="IVE87" s="2"/>
      <c r="IVF87" s="2"/>
      <c r="IVG87" s="2"/>
      <c r="IVH87" s="2"/>
      <c r="IVI87" s="2"/>
      <c r="IVJ87" s="2"/>
      <c r="IVK87" s="2"/>
      <c r="IVL87" s="2"/>
      <c r="IVM87" s="2"/>
      <c r="IVN87" s="2"/>
      <c r="IVO87" s="2"/>
      <c r="IVP87" s="2"/>
      <c r="IVQ87" s="2"/>
      <c r="IVR87" s="2"/>
      <c r="IVS87" s="2"/>
      <c r="IVT87" s="2"/>
      <c r="IVU87" s="2"/>
      <c r="IVV87" s="2"/>
      <c r="IVW87" s="2"/>
      <c r="IVX87" s="2"/>
      <c r="IVY87" s="2"/>
      <c r="IVZ87" s="2"/>
      <c r="IWA87" s="2"/>
      <c r="IWB87" s="2"/>
      <c r="IWC87" s="2"/>
      <c r="IWD87" s="2"/>
      <c r="IWE87" s="2"/>
      <c r="IWF87" s="2"/>
      <c r="IWG87" s="2"/>
      <c r="IWH87" s="2"/>
      <c r="IWI87" s="2"/>
      <c r="IWJ87" s="2"/>
      <c r="IWK87" s="2"/>
      <c r="IWL87" s="2"/>
      <c r="IWM87" s="2"/>
      <c r="IWN87" s="2"/>
      <c r="IWO87" s="2"/>
      <c r="IWP87" s="2"/>
      <c r="IWQ87" s="2"/>
      <c r="IWR87" s="2"/>
      <c r="IWS87" s="2"/>
      <c r="IWT87" s="2"/>
      <c r="IWU87" s="2"/>
      <c r="IWV87" s="2"/>
      <c r="IWW87" s="2"/>
      <c r="IWX87" s="2"/>
      <c r="IWY87" s="2"/>
      <c r="IWZ87" s="2"/>
      <c r="IXA87" s="2"/>
      <c r="IXB87" s="2"/>
      <c r="IXC87" s="2"/>
      <c r="IXD87" s="2"/>
      <c r="IXE87" s="2"/>
      <c r="IXF87" s="2"/>
      <c r="IXG87" s="2"/>
      <c r="IXH87" s="2"/>
      <c r="IXI87" s="2"/>
      <c r="IXJ87" s="2"/>
      <c r="IXK87" s="2"/>
      <c r="IXL87" s="2"/>
      <c r="IXM87" s="2"/>
      <c r="IXN87" s="2"/>
      <c r="IXO87" s="2"/>
      <c r="IXP87" s="2"/>
      <c r="IXQ87" s="2"/>
      <c r="IXR87" s="2"/>
      <c r="IXS87" s="2"/>
      <c r="IXT87" s="2"/>
      <c r="IXU87" s="2"/>
      <c r="IXV87" s="2"/>
      <c r="IXW87" s="2"/>
      <c r="IXX87" s="2"/>
      <c r="IXY87" s="2"/>
      <c r="IXZ87" s="2"/>
      <c r="IYA87" s="2"/>
      <c r="IYB87" s="2"/>
      <c r="IYC87" s="2"/>
      <c r="IYD87" s="2"/>
      <c r="IYE87" s="2"/>
      <c r="IYF87" s="2"/>
      <c r="IYG87" s="2"/>
      <c r="IYH87" s="2"/>
      <c r="IYI87" s="2"/>
      <c r="IYJ87" s="2"/>
      <c r="IYK87" s="2"/>
      <c r="IYL87" s="2"/>
      <c r="IYM87" s="2"/>
      <c r="IYN87" s="2"/>
      <c r="IYO87" s="2"/>
      <c r="IYP87" s="2"/>
      <c r="IYQ87" s="2"/>
      <c r="IYR87" s="2"/>
      <c r="IYS87" s="2"/>
      <c r="IYT87" s="2"/>
      <c r="IYU87" s="2"/>
      <c r="IYV87" s="2"/>
      <c r="IYW87" s="2"/>
      <c r="IYX87" s="2"/>
      <c r="IYY87" s="2"/>
      <c r="IYZ87" s="2"/>
      <c r="IZA87" s="2"/>
      <c r="IZB87" s="2"/>
      <c r="IZC87" s="2"/>
      <c r="IZD87" s="2"/>
      <c r="IZE87" s="2"/>
      <c r="IZF87" s="2"/>
      <c r="IZG87" s="2"/>
      <c r="IZH87" s="2"/>
      <c r="IZI87" s="2"/>
      <c r="IZJ87" s="2"/>
      <c r="IZK87" s="2"/>
      <c r="IZL87" s="2"/>
      <c r="IZM87" s="2"/>
      <c r="IZN87" s="2"/>
      <c r="IZO87" s="2"/>
      <c r="IZP87" s="2"/>
      <c r="IZQ87" s="2"/>
      <c r="IZR87" s="2"/>
      <c r="IZS87" s="2"/>
      <c r="IZT87" s="2"/>
      <c r="IZU87" s="2"/>
      <c r="IZV87" s="2"/>
      <c r="IZW87" s="2"/>
      <c r="IZX87" s="2"/>
      <c r="IZY87" s="2"/>
      <c r="IZZ87" s="2"/>
      <c r="JAA87" s="2"/>
      <c r="JAB87" s="2"/>
      <c r="JAC87" s="2"/>
      <c r="JAD87" s="2"/>
      <c r="JAE87" s="2"/>
      <c r="JAF87" s="2"/>
      <c r="JAG87" s="2"/>
      <c r="JAH87" s="2"/>
      <c r="JAI87" s="2"/>
      <c r="JAJ87" s="2"/>
      <c r="JAK87" s="2"/>
      <c r="JAL87" s="2"/>
      <c r="JAM87" s="2"/>
      <c r="JAN87" s="2"/>
      <c r="JAO87" s="2"/>
      <c r="JAP87" s="2"/>
      <c r="JAQ87" s="2"/>
      <c r="JAR87" s="2"/>
      <c r="JAS87" s="2"/>
      <c r="JAT87" s="2"/>
      <c r="JAU87" s="2"/>
      <c r="JAV87" s="2"/>
      <c r="JAW87" s="2"/>
      <c r="JAX87" s="2"/>
      <c r="JAY87" s="2"/>
      <c r="JAZ87" s="2"/>
      <c r="JBA87" s="2"/>
      <c r="JBB87" s="2"/>
      <c r="JBC87" s="2"/>
      <c r="JBD87" s="2"/>
      <c r="JBE87" s="2"/>
      <c r="JBF87" s="2"/>
      <c r="JBG87" s="2"/>
      <c r="JBH87" s="2"/>
      <c r="JBI87" s="2"/>
      <c r="JBJ87" s="2"/>
      <c r="JBK87" s="2"/>
      <c r="JBL87" s="2"/>
      <c r="JBM87" s="2"/>
      <c r="JBN87" s="2"/>
      <c r="JBO87" s="2"/>
      <c r="JBP87" s="2"/>
      <c r="JBQ87" s="2"/>
      <c r="JBR87" s="2"/>
      <c r="JBS87" s="2"/>
      <c r="JBT87" s="2"/>
      <c r="JBU87" s="2"/>
      <c r="JBV87" s="2"/>
      <c r="JBW87" s="2"/>
      <c r="JBX87" s="2"/>
      <c r="JBY87" s="2"/>
      <c r="JBZ87" s="2"/>
      <c r="JCA87" s="2"/>
      <c r="JCB87" s="2"/>
      <c r="JCC87" s="2"/>
      <c r="JCD87" s="2"/>
      <c r="JCE87" s="2"/>
      <c r="JCF87" s="2"/>
      <c r="JCG87" s="2"/>
      <c r="JCH87" s="2"/>
      <c r="JCI87" s="2"/>
      <c r="JCJ87" s="2"/>
      <c r="JCK87" s="2"/>
      <c r="JCL87" s="2"/>
      <c r="JCM87" s="2"/>
      <c r="JCN87" s="2"/>
      <c r="JCO87" s="2"/>
      <c r="JCP87" s="2"/>
      <c r="JCQ87" s="2"/>
      <c r="JCR87" s="2"/>
      <c r="JCS87" s="2"/>
      <c r="JCT87" s="2"/>
      <c r="JCU87" s="2"/>
      <c r="JCV87" s="2"/>
      <c r="JCW87" s="2"/>
      <c r="JCX87" s="2"/>
      <c r="JCY87" s="2"/>
      <c r="JCZ87" s="2"/>
      <c r="JDA87" s="2"/>
      <c r="JDB87" s="2"/>
      <c r="JDC87" s="2"/>
      <c r="JDD87" s="2"/>
      <c r="JDE87" s="2"/>
      <c r="JDF87" s="2"/>
      <c r="JDG87" s="2"/>
      <c r="JDH87" s="2"/>
      <c r="JDI87" s="2"/>
      <c r="JDJ87" s="2"/>
      <c r="JDK87" s="2"/>
      <c r="JDL87" s="2"/>
      <c r="JDM87" s="2"/>
      <c r="JDN87" s="2"/>
      <c r="JDO87" s="2"/>
      <c r="JDP87" s="2"/>
      <c r="JDQ87" s="2"/>
      <c r="JDR87" s="2"/>
      <c r="JDS87" s="2"/>
      <c r="JDT87" s="2"/>
      <c r="JDU87" s="2"/>
      <c r="JDV87" s="2"/>
      <c r="JDW87" s="2"/>
      <c r="JDX87" s="2"/>
      <c r="JDY87" s="2"/>
      <c r="JDZ87" s="2"/>
      <c r="JEA87" s="2"/>
      <c r="JEB87" s="2"/>
      <c r="JEC87" s="2"/>
      <c r="JED87" s="2"/>
      <c r="JEE87" s="2"/>
      <c r="JEF87" s="2"/>
      <c r="JEG87" s="2"/>
      <c r="JEH87" s="2"/>
      <c r="JEI87" s="2"/>
      <c r="JEJ87" s="2"/>
      <c r="JEK87" s="2"/>
      <c r="JEL87" s="2"/>
      <c r="JEM87" s="2"/>
      <c r="JEN87" s="2"/>
      <c r="JEO87" s="2"/>
      <c r="JEP87" s="2"/>
      <c r="JEQ87" s="2"/>
      <c r="JER87" s="2"/>
      <c r="JES87" s="2"/>
      <c r="JET87" s="2"/>
      <c r="JEU87" s="2"/>
      <c r="JEV87" s="2"/>
      <c r="JEW87" s="2"/>
      <c r="JEX87" s="2"/>
      <c r="JEY87" s="2"/>
      <c r="JEZ87" s="2"/>
      <c r="JFA87" s="2"/>
      <c r="JFB87" s="2"/>
      <c r="JFC87" s="2"/>
      <c r="JFD87" s="2"/>
      <c r="JFE87" s="2"/>
      <c r="JFF87" s="2"/>
      <c r="JFG87" s="2"/>
      <c r="JFH87" s="2"/>
      <c r="JFI87" s="2"/>
      <c r="JFJ87" s="2"/>
      <c r="JFK87" s="2"/>
      <c r="JFL87" s="2"/>
      <c r="JFM87" s="2"/>
      <c r="JFN87" s="2"/>
      <c r="JFO87" s="2"/>
      <c r="JFP87" s="2"/>
      <c r="JFQ87" s="2"/>
      <c r="JFR87" s="2"/>
      <c r="JFS87" s="2"/>
      <c r="JFT87" s="2"/>
      <c r="JFU87" s="2"/>
      <c r="JFV87" s="2"/>
      <c r="JFW87" s="2"/>
      <c r="JFX87" s="2"/>
      <c r="JFY87" s="2"/>
      <c r="JFZ87" s="2"/>
      <c r="JGA87" s="2"/>
      <c r="JGB87" s="2"/>
      <c r="JGC87" s="2"/>
      <c r="JGD87" s="2"/>
      <c r="JGE87" s="2"/>
      <c r="JGF87" s="2"/>
      <c r="JGG87" s="2"/>
      <c r="JGH87" s="2"/>
      <c r="JGI87" s="2"/>
      <c r="JGJ87" s="2"/>
      <c r="JGK87" s="2"/>
      <c r="JGL87" s="2"/>
      <c r="JGM87" s="2"/>
      <c r="JGN87" s="2"/>
      <c r="JGO87" s="2"/>
      <c r="JGP87" s="2"/>
      <c r="JGQ87" s="2"/>
      <c r="JGR87" s="2"/>
      <c r="JGS87" s="2"/>
      <c r="JGT87" s="2"/>
      <c r="JGU87" s="2"/>
      <c r="JGV87" s="2"/>
      <c r="JGW87" s="2"/>
      <c r="JGX87" s="2"/>
      <c r="JGY87" s="2"/>
      <c r="JGZ87" s="2"/>
      <c r="JHA87" s="2"/>
      <c r="JHB87" s="2"/>
      <c r="JHC87" s="2"/>
      <c r="JHD87" s="2"/>
      <c r="JHE87" s="2"/>
      <c r="JHF87" s="2"/>
      <c r="JHG87" s="2"/>
      <c r="JHH87" s="2"/>
      <c r="JHI87" s="2"/>
      <c r="JHJ87" s="2"/>
      <c r="JHK87" s="2"/>
      <c r="JHL87" s="2"/>
      <c r="JHM87" s="2"/>
      <c r="JHN87" s="2"/>
      <c r="JHO87" s="2"/>
      <c r="JHP87" s="2"/>
      <c r="JHQ87" s="2"/>
      <c r="JHR87" s="2"/>
      <c r="JHS87" s="2"/>
      <c r="JHT87" s="2"/>
      <c r="JHU87" s="2"/>
      <c r="JHV87" s="2"/>
      <c r="JHW87" s="2"/>
      <c r="JHX87" s="2"/>
      <c r="JHY87" s="2"/>
      <c r="JHZ87" s="2"/>
      <c r="JIA87" s="2"/>
      <c r="JIB87" s="2"/>
      <c r="JIC87" s="2"/>
      <c r="JID87" s="2"/>
      <c r="JIE87" s="2"/>
      <c r="JIF87" s="2"/>
      <c r="JIG87" s="2"/>
      <c r="JIH87" s="2"/>
      <c r="JII87" s="2"/>
      <c r="JIJ87" s="2"/>
      <c r="JIK87" s="2"/>
      <c r="JIL87" s="2"/>
      <c r="JIM87" s="2"/>
      <c r="JIN87" s="2"/>
      <c r="JIO87" s="2"/>
      <c r="JIP87" s="2"/>
      <c r="JIQ87" s="2"/>
      <c r="JIR87" s="2"/>
      <c r="JIS87" s="2"/>
      <c r="JIT87" s="2"/>
      <c r="JIU87" s="2"/>
      <c r="JIV87" s="2"/>
      <c r="JIW87" s="2"/>
      <c r="JIX87" s="2"/>
      <c r="JIY87" s="2"/>
      <c r="JIZ87" s="2"/>
      <c r="JJA87" s="2"/>
      <c r="JJB87" s="2"/>
      <c r="JJC87" s="2"/>
      <c r="JJD87" s="2"/>
      <c r="JJE87" s="2"/>
      <c r="JJF87" s="2"/>
      <c r="JJG87" s="2"/>
      <c r="JJH87" s="2"/>
      <c r="JJI87" s="2"/>
      <c r="JJJ87" s="2"/>
      <c r="JJK87" s="2"/>
      <c r="JJL87" s="2"/>
      <c r="JJM87" s="2"/>
      <c r="JJN87" s="2"/>
      <c r="JJO87" s="2"/>
      <c r="JJP87" s="2"/>
      <c r="JJQ87" s="2"/>
      <c r="JJR87" s="2"/>
      <c r="JJS87" s="2"/>
      <c r="JJT87" s="2"/>
      <c r="JJU87" s="2"/>
      <c r="JJV87" s="2"/>
      <c r="JJW87" s="2"/>
      <c r="JJX87" s="2"/>
      <c r="JJY87" s="2"/>
      <c r="JJZ87" s="2"/>
      <c r="JKA87" s="2"/>
      <c r="JKB87" s="2"/>
      <c r="JKC87" s="2"/>
      <c r="JKD87" s="2"/>
      <c r="JKE87" s="2"/>
      <c r="JKF87" s="2"/>
      <c r="JKG87" s="2"/>
      <c r="JKH87" s="2"/>
      <c r="JKI87" s="2"/>
      <c r="JKJ87" s="2"/>
      <c r="JKK87" s="2"/>
      <c r="JKL87" s="2"/>
      <c r="JKM87" s="2"/>
      <c r="JKN87" s="2"/>
      <c r="JKO87" s="2"/>
      <c r="JKP87" s="2"/>
      <c r="JKQ87" s="2"/>
      <c r="JKR87" s="2"/>
      <c r="JKS87" s="2"/>
      <c r="JKT87" s="2"/>
      <c r="JKU87" s="2"/>
      <c r="JKV87" s="2"/>
      <c r="JKW87" s="2"/>
      <c r="JKX87" s="2"/>
      <c r="JKY87" s="2"/>
      <c r="JKZ87" s="2"/>
      <c r="JLA87" s="2"/>
      <c r="JLB87" s="2"/>
      <c r="JLC87" s="2"/>
      <c r="JLD87" s="2"/>
      <c r="JLE87" s="2"/>
      <c r="JLF87" s="2"/>
      <c r="JLG87" s="2"/>
      <c r="JLH87" s="2"/>
      <c r="JLI87" s="2"/>
      <c r="JLJ87" s="2"/>
      <c r="JLK87" s="2"/>
      <c r="JLL87" s="2"/>
      <c r="JLM87" s="2"/>
      <c r="JLN87" s="2"/>
      <c r="JLO87" s="2"/>
      <c r="JLP87" s="2"/>
      <c r="JLQ87" s="2"/>
      <c r="JLR87" s="2"/>
      <c r="JLS87" s="2"/>
      <c r="JLT87" s="2"/>
      <c r="JLU87" s="2"/>
      <c r="JLV87" s="2"/>
      <c r="JLW87" s="2"/>
      <c r="JLX87" s="2"/>
      <c r="JLY87" s="2"/>
      <c r="JLZ87" s="2"/>
      <c r="JMA87" s="2"/>
      <c r="JMB87" s="2"/>
      <c r="JMC87" s="2"/>
      <c r="JMD87" s="2"/>
      <c r="JME87" s="2"/>
      <c r="JMF87" s="2"/>
      <c r="JMG87" s="2"/>
      <c r="JMH87" s="2"/>
      <c r="JMI87" s="2"/>
      <c r="JMJ87" s="2"/>
      <c r="JMK87" s="2"/>
      <c r="JML87" s="2"/>
      <c r="JMM87" s="2"/>
      <c r="JMN87" s="2"/>
      <c r="JMO87" s="2"/>
      <c r="JMP87" s="2"/>
      <c r="JMQ87" s="2"/>
      <c r="JMR87" s="2"/>
      <c r="JMS87" s="2"/>
      <c r="JMT87" s="2"/>
      <c r="JMU87" s="2"/>
      <c r="JMV87" s="2"/>
      <c r="JMW87" s="2"/>
      <c r="JMX87" s="2"/>
      <c r="JMY87" s="2"/>
      <c r="JMZ87" s="2"/>
      <c r="JNA87" s="2"/>
      <c r="JNB87" s="2"/>
      <c r="JNC87" s="2"/>
      <c r="JND87" s="2"/>
      <c r="JNE87" s="2"/>
      <c r="JNF87" s="2"/>
      <c r="JNG87" s="2"/>
      <c r="JNH87" s="2"/>
      <c r="JNI87" s="2"/>
      <c r="JNJ87" s="2"/>
      <c r="JNK87" s="2"/>
      <c r="JNL87" s="2"/>
      <c r="JNM87" s="2"/>
      <c r="JNN87" s="2"/>
      <c r="JNO87" s="2"/>
      <c r="JNP87" s="2"/>
      <c r="JNQ87" s="2"/>
      <c r="JNR87" s="2"/>
      <c r="JNS87" s="2"/>
      <c r="JNT87" s="2"/>
      <c r="JNU87" s="2"/>
      <c r="JNV87" s="2"/>
      <c r="JNW87" s="2"/>
      <c r="JNX87" s="2"/>
      <c r="JNY87" s="2"/>
      <c r="JNZ87" s="2"/>
      <c r="JOA87" s="2"/>
      <c r="JOB87" s="2"/>
      <c r="JOC87" s="2"/>
      <c r="JOD87" s="2"/>
      <c r="JOE87" s="2"/>
      <c r="JOF87" s="2"/>
      <c r="JOG87" s="2"/>
      <c r="JOH87" s="2"/>
      <c r="JOI87" s="2"/>
      <c r="JOJ87" s="2"/>
      <c r="JOK87" s="2"/>
      <c r="JOL87" s="2"/>
      <c r="JOM87" s="2"/>
      <c r="JON87" s="2"/>
      <c r="JOO87" s="2"/>
      <c r="JOP87" s="2"/>
      <c r="JOQ87" s="2"/>
      <c r="JOR87" s="2"/>
      <c r="JOS87" s="2"/>
      <c r="JOT87" s="2"/>
      <c r="JOU87" s="2"/>
      <c r="JOV87" s="2"/>
      <c r="JOW87" s="2"/>
      <c r="JOX87" s="2"/>
      <c r="JOY87" s="2"/>
      <c r="JOZ87" s="2"/>
      <c r="JPA87" s="2"/>
      <c r="JPB87" s="2"/>
      <c r="JPC87" s="2"/>
      <c r="JPD87" s="2"/>
      <c r="JPE87" s="2"/>
      <c r="JPF87" s="2"/>
      <c r="JPG87" s="2"/>
      <c r="JPH87" s="2"/>
      <c r="JPI87" s="2"/>
      <c r="JPJ87" s="2"/>
      <c r="JPK87" s="2"/>
      <c r="JPL87" s="2"/>
      <c r="JPM87" s="2"/>
      <c r="JPN87" s="2"/>
      <c r="JPO87" s="2"/>
      <c r="JPP87" s="2"/>
      <c r="JPQ87" s="2"/>
      <c r="JPR87" s="2"/>
      <c r="JPS87" s="2"/>
      <c r="JPT87" s="2"/>
      <c r="JPU87" s="2"/>
      <c r="JPV87" s="2"/>
      <c r="JPW87" s="2"/>
      <c r="JPX87" s="2"/>
      <c r="JPY87" s="2"/>
      <c r="JPZ87" s="2"/>
      <c r="JQA87" s="2"/>
      <c r="JQB87" s="2"/>
      <c r="JQC87" s="2"/>
      <c r="JQD87" s="2"/>
      <c r="JQE87" s="2"/>
      <c r="JQF87" s="2"/>
      <c r="JQG87" s="2"/>
      <c r="JQH87" s="2"/>
      <c r="JQI87" s="2"/>
      <c r="JQJ87" s="2"/>
      <c r="JQK87" s="2"/>
      <c r="JQL87" s="2"/>
      <c r="JQM87" s="2"/>
      <c r="JQN87" s="2"/>
      <c r="JQO87" s="2"/>
      <c r="JQP87" s="2"/>
      <c r="JQQ87" s="2"/>
      <c r="JQR87" s="2"/>
      <c r="JQS87" s="2"/>
      <c r="JQT87" s="2"/>
      <c r="JQU87" s="2"/>
      <c r="JQV87" s="2"/>
      <c r="JQW87" s="2"/>
      <c r="JQX87" s="2"/>
      <c r="JQY87" s="2"/>
      <c r="JQZ87" s="2"/>
      <c r="JRA87" s="2"/>
      <c r="JRB87" s="2"/>
      <c r="JRC87" s="2"/>
      <c r="JRD87" s="2"/>
      <c r="JRE87" s="2"/>
      <c r="JRF87" s="2"/>
      <c r="JRG87" s="2"/>
      <c r="JRH87" s="2"/>
      <c r="JRI87" s="2"/>
      <c r="JRJ87" s="2"/>
      <c r="JRK87" s="2"/>
      <c r="JRL87" s="2"/>
      <c r="JRM87" s="2"/>
      <c r="JRN87" s="2"/>
      <c r="JRO87" s="2"/>
      <c r="JRP87" s="2"/>
      <c r="JRQ87" s="2"/>
      <c r="JRR87" s="2"/>
      <c r="JRS87" s="2"/>
      <c r="JRT87" s="2"/>
      <c r="JRU87" s="2"/>
      <c r="JRV87" s="2"/>
      <c r="JRW87" s="2"/>
      <c r="JRX87" s="2"/>
      <c r="JRY87" s="2"/>
      <c r="JRZ87" s="2"/>
      <c r="JSA87" s="2"/>
      <c r="JSB87" s="2"/>
      <c r="JSC87" s="2"/>
      <c r="JSD87" s="2"/>
      <c r="JSE87" s="2"/>
      <c r="JSF87" s="2"/>
      <c r="JSG87" s="2"/>
      <c r="JSH87" s="2"/>
      <c r="JSI87" s="2"/>
      <c r="JSJ87" s="2"/>
      <c r="JSK87" s="2"/>
      <c r="JSL87" s="2"/>
      <c r="JSM87" s="2"/>
      <c r="JSN87" s="2"/>
      <c r="JSO87" s="2"/>
      <c r="JSP87" s="2"/>
      <c r="JSQ87" s="2"/>
      <c r="JSR87" s="2"/>
      <c r="JSS87" s="2"/>
      <c r="JST87" s="2"/>
      <c r="JSU87" s="2"/>
      <c r="JSV87" s="2"/>
      <c r="JSW87" s="2"/>
      <c r="JSX87" s="2"/>
      <c r="JSY87" s="2"/>
      <c r="JSZ87" s="2"/>
      <c r="JTA87" s="2"/>
      <c r="JTB87" s="2"/>
      <c r="JTC87" s="2"/>
      <c r="JTD87" s="2"/>
      <c r="JTE87" s="2"/>
      <c r="JTF87" s="2"/>
      <c r="JTG87" s="2"/>
      <c r="JTH87" s="2"/>
      <c r="JTI87" s="2"/>
      <c r="JTJ87" s="2"/>
      <c r="JTK87" s="2"/>
      <c r="JTL87" s="2"/>
      <c r="JTM87" s="2"/>
      <c r="JTN87" s="2"/>
      <c r="JTO87" s="2"/>
      <c r="JTP87" s="2"/>
      <c r="JTQ87" s="2"/>
      <c r="JTR87" s="2"/>
      <c r="JTS87" s="2"/>
      <c r="JTT87" s="2"/>
      <c r="JTU87" s="2"/>
      <c r="JTV87" s="2"/>
      <c r="JTW87" s="2"/>
      <c r="JTX87" s="2"/>
      <c r="JTY87" s="2"/>
      <c r="JTZ87" s="2"/>
      <c r="JUA87" s="2"/>
      <c r="JUB87" s="2"/>
      <c r="JUC87" s="2"/>
      <c r="JUD87" s="2"/>
      <c r="JUE87" s="2"/>
      <c r="JUF87" s="2"/>
      <c r="JUG87" s="2"/>
      <c r="JUH87" s="2"/>
      <c r="JUI87" s="2"/>
      <c r="JUJ87" s="2"/>
      <c r="JUK87" s="2"/>
      <c r="JUL87" s="2"/>
      <c r="JUM87" s="2"/>
      <c r="JUN87" s="2"/>
      <c r="JUO87" s="2"/>
      <c r="JUP87" s="2"/>
      <c r="JUQ87" s="2"/>
      <c r="JUR87" s="2"/>
      <c r="JUS87" s="2"/>
      <c r="JUT87" s="2"/>
      <c r="JUU87" s="2"/>
      <c r="JUV87" s="2"/>
      <c r="JUW87" s="2"/>
      <c r="JUX87" s="2"/>
      <c r="JUY87" s="2"/>
      <c r="JUZ87" s="2"/>
      <c r="JVA87" s="2"/>
      <c r="JVB87" s="2"/>
      <c r="JVC87" s="2"/>
      <c r="JVD87" s="2"/>
      <c r="JVE87" s="2"/>
      <c r="JVF87" s="2"/>
      <c r="JVG87" s="2"/>
      <c r="JVH87" s="2"/>
      <c r="JVI87" s="2"/>
      <c r="JVJ87" s="2"/>
      <c r="JVK87" s="2"/>
      <c r="JVL87" s="2"/>
      <c r="JVM87" s="2"/>
      <c r="JVN87" s="2"/>
      <c r="JVO87" s="2"/>
      <c r="JVP87" s="2"/>
      <c r="JVQ87" s="2"/>
      <c r="JVR87" s="2"/>
      <c r="JVS87" s="2"/>
      <c r="JVT87" s="2"/>
      <c r="JVU87" s="2"/>
      <c r="JVV87" s="2"/>
      <c r="JVW87" s="2"/>
      <c r="JVX87" s="2"/>
      <c r="JVY87" s="2"/>
      <c r="JVZ87" s="2"/>
      <c r="JWA87" s="2"/>
      <c r="JWB87" s="2"/>
      <c r="JWC87" s="2"/>
      <c r="JWD87" s="2"/>
      <c r="JWE87" s="2"/>
      <c r="JWF87" s="2"/>
      <c r="JWG87" s="2"/>
      <c r="JWH87" s="2"/>
      <c r="JWI87" s="2"/>
      <c r="JWJ87" s="2"/>
      <c r="JWK87" s="2"/>
      <c r="JWL87" s="2"/>
      <c r="JWM87" s="2"/>
      <c r="JWN87" s="2"/>
      <c r="JWO87" s="2"/>
      <c r="JWP87" s="2"/>
      <c r="JWQ87" s="2"/>
      <c r="JWR87" s="2"/>
      <c r="JWS87" s="2"/>
      <c r="JWT87" s="2"/>
      <c r="JWU87" s="2"/>
      <c r="JWV87" s="2"/>
      <c r="JWW87" s="2"/>
      <c r="JWX87" s="2"/>
      <c r="JWY87" s="2"/>
      <c r="JWZ87" s="2"/>
      <c r="JXA87" s="2"/>
      <c r="JXB87" s="2"/>
      <c r="JXC87" s="2"/>
      <c r="JXD87" s="2"/>
      <c r="JXE87" s="2"/>
      <c r="JXF87" s="2"/>
      <c r="JXG87" s="2"/>
      <c r="JXH87" s="2"/>
      <c r="JXI87" s="2"/>
      <c r="JXJ87" s="2"/>
      <c r="JXK87" s="2"/>
      <c r="JXL87" s="2"/>
      <c r="JXM87" s="2"/>
      <c r="JXN87" s="2"/>
      <c r="JXO87" s="2"/>
      <c r="JXP87" s="2"/>
      <c r="JXQ87" s="2"/>
      <c r="JXR87" s="2"/>
      <c r="JXS87" s="2"/>
      <c r="JXT87" s="2"/>
      <c r="JXU87" s="2"/>
      <c r="JXV87" s="2"/>
      <c r="JXW87" s="2"/>
      <c r="JXX87" s="2"/>
      <c r="JXY87" s="2"/>
      <c r="JXZ87" s="2"/>
      <c r="JYA87" s="2"/>
      <c r="JYB87" s="2"/>
      <c r="JYC87" s="2"/>
      <c r="JYD87" s="2"/>
      <c r="JYE87" s="2"/>
      <c r="JYF87" s="2"/>
      <c r="JYG87" s="2"/>
      <c r="JYH87" s="2"/>
      <c r="JYI87" s="2"/>
      <c r="JYJ87" s="2"/>
      <c r="JYK87" s="2"/>
      <c r="JYL87" s="2"/>
      <c r="JYM87" s="2"/>
      <c r="JYN87" s="2"/>
      <c r="JYO87" s="2"/>
      <c r="JYP87" s="2"/>
      <c r="JYQ87" s="2"/>
      <c r="JYR87" s="2"/>
      <c r="JYS87" s="2"/>
      <c r="JYT87" s="2"/>
      <c r="JYU87" s="2"/>
      <c r="JYV87" s="2"/>
      <c r="JYW87" s="2"/>
      <c r="JYX87" s="2"/>
      <c r="JYY87" s="2"/>
      <c r="JYZ87" s="2"/>
      <c r="JZA87" s="2"/>
      <c r="JZB87" s="2"/>
      <c r="JZC87" s="2"/>
      <c r="JZD87" s="2"/>
      <c r="JZE87" s="2"/>
      <c r="JZF87" s="2"/>
      <c r="JZG87" s="2"/>
      <c r="JZH87" s="2"/>
      <c r="JZI87" s="2"/>
      <c r="JZJ87" s="2"/>
      <c r="JZK87" s="2"/>
      <c r="JZL87" s="2"/>
      <c r="JZM87" s="2"/>
      <c r="JZN87" s="2"/>
      <c r="JZO87" s="2"/>
      <c r="JZP87" s="2"/>
      <c r="JZQ87" s="2"/>
      <c r="JZR87" s="2"/>
      <c r="JZS87" s="2"/>
      <c r="JZT87" s="2"/>
      <c r="JZU87" s="2"/>
      <c r="JZV87" s="2"/>
      <c r="JZW87" s="2"/>
      <c r="JZX87" s="2"/>
      <c r="JZY87" s="2"/>
      <c r="JZZ87" s="2"/>
      <c r="KAA87" s="2"/>
      <c r="KAB87" s="2"/>
      <c r="KAC87" s="2"/>
      <c r="KAD87" s="2"/>
      <c r="KAE87" s="2"/>
      <c r="KAF87" s="2"/>
      <c r="KAG87" s="2"/>
      <c r="KAH87" s="2"/>
      <c r="KAI87" s="2"/>
      <c r="KAJ87" s="2"/>
      <c r="KAK87" s="2"/>
      <c r="KAL87" s="2"/>
      <c r="KAM87" s="2"/>
      <c r="KAN87" s="2"/>
      <c r="KAO87" s="2"/>
      <c r="KAP87" s="2"/>
      <c r="KAQ87" s="2"/>
      <c r="KAR87" s="2"/>
      <c r="KAS87" s="2"/>
      <c r="KAT87" s="2"/>
      <c r="KAU87" s="2"/>
      <c r="KAV87" s="2"/>
      <c r="KAW87" s="2"/>
      <c r="KAX87" s="2"/>
      <c r="KAY87" s="2"/>
      <c r="KAZ87" s="2"/>
      <c r="KBA87" s="2"/>
      <c r="KBB87" s="2"/>
      <c r="KBC87" s="2"/>
      <c r="KBD87" s="2"/>
      <c r="KBE87" s="2"/>
      <c r="KBF87" s="2"/>
      <c r="KBG87" s="2"/>
      <c r="KBH87" s="2"/>
      <c r="KBI87" s="2"/>
      <c r="KBJ87" s="2"/>
      <c r="KBK87" s="2"/>
      <c r="KBL87" s="2"/>
      <c r="KBM87" s="2"/>
      <c r="KBN87" s="2"/>
      <c r="KBO87" s="2"/>
      <c r="KBP87" s="2"/>
      <c r="KBQ87" s="2"/>
      <c r="KBR87" s="2"/>
      <c r="KBS87" s="2"/>
      <c r="KBT87" s="2"/>
      <c r="KBU87" s="2"/>
      <c r="KBV87" s="2"/>
      <c r="KBW87" s="2"/>
      <c r="KBX87" s="2"/>
      <c r="KBY87" s="2"/>
      <c r="KBZ87" s="2"/>
      <c r="KCA87" s="2"/>
      <c r="KCB87" s="2"/>
      <c r="KCC87" s="2"/>
      <c r="KCD87" s="2"/>
      <c r="KCE87" s="2"/>
      <c r="KCF87" s="2"/>
      <c r="KCG87" s="2"/>
      <c r="KCH87" s="2"/>
      <c r="KCI87" s="2"/>
      <c r="KCJ87" s="2"/>
      <c r="KCK87" s="2"/>
      <c r="KCL87" s="2"/>
      <c r="KCM87" s="2"/>
      <c r="KCN87" s="2"/>
      <c r="KCO87" s="2"/>
      <c r="KCP87" s="2"/>
      <c r="KCQ87" s="2"/>
      <c r="KCR87" s="2"/>
      <c r="KCS87" s="2"/>
      <c r="KCT87" s="2"/>
      <c r="KCU87" s="2"/>
      <c r="KCV87" s="2"/>
      <c r="KCW87" s="2"/>
      <c r="KCX87" s="2"/>
      <c r="KCY87" s="2"/>
      <c r="KCZ87" s="2"/>
      <c r="KDA87" s="2"/>
      <c r="KDB87" s="2"/>
      <c r="KDC87" s="2"/>
      <c r="KDD87" s="2"/>
      <c r="KDE87" s="2"/>
      <c r="KDF87" s="2"/>
      <c r="KDG87" s="2"/>
      <c r="KDH87" s="2"/>
      <c r="KDI87" s="2"/>
      <c r="KDJ87" s="2"/>
      <c r="KDK87" s="2"/>
      <c r="KDL87" s="2"/>
      <c r="KDM87" s="2"/>
      <c r="KDN87" s="2"/>
      <c r="KDO87" s="2"/>
      <c r="KDP87" s="2"/>
      <c r="KDQ87" s="2"/>
      <c r="KDR87" s="2"/>
      <c r="KDS87" s="2"/>
      <c r="KDT87" s="2"/>
      <c r="KDU87" s="2"/>
      <c r="KDV87" s="2"/>
      <c r="KDW87" s="2"/>
      <c r="KDX87" s="2"/>
      <c r="KDY87" s="2"/>
      <c r="KDZ87" s="2"/>
      <c r="KEA87" s="2"/>
      <c r="KEB87" s="2"/>
      <c r="KEC87" s="2"/>
      <c r="KED87" s="2"/>
      <c r="KEE87" s="2"/>
      <c r="KEF87" s="2"/>
      <c r="KEG87" s="2"/>
      <c r="KEH87" s="2"/>
      <c r="KEI87" s="2"/>
      <c r="KEJ87" s="2"/>
      <c r="KEK87" s="2"/>
      <c r="KEL87" s="2"/>
      <c r="KEM87" s="2"/>
      <c r="KEN87" s="2"/>
      <c r="KEO87" s="2"/>
      <c r="KEP87" s="2"/>
      <c r="KEQ87" s="2"/>
      <c r="KER87" s="2"/>
      <c r="KES87" s="2"/>
      <c r="KET87" s="2"/>
      <c r="KEU87" s="2"/>
      <c r="KEV87" s="2"/>
      <c r="KEW87" s="2"/>
      <c r="KEX87" s="2"/>
      <c r="KEY87" s="2"/>
      <c r="KEZ87" s="2"/>
      <c r="KFA87" s="2"/>
      <c r="KFB87" s="2"/>
      <c r="KFC87" s="2"/>
      <c r="KFD87" s="2"/>
      <c r="KFE87" s="2"/>
      <c r="KFF87" s="2"/>
      <c r="KFG87" s="2"/>
      <c r="KFH87" s="2"/>
      <c r="KFI87" s="2"/>
      <c r="KFJ87" s="2"/>
      <c r="KFK87" s="2"/>
      <c r="KFL87" s="2"/>
      <c r="KFM87" s="2"/>
      <c r="KFN87" s="2"/>
      <c r="KFO87" s="2"/>
      <c r="KFP87" s="2"/>
      <c r="KFQ87" s="2"/>
      <c r="KFR87" s="2"/>
      <c r="KFS87" s="2"/>
      <c r="KFT87" s="2"/>
      <c r="KFU87" s="2"/>
      <c r="KFV87" s="2"/>
      <c r="KFW87" s="2"/>
      <c r="KFX87" s="2"/>
      <c r="KFY87" s="2"/>
      <c r="KFZ87" s="2"/>
      <c r="KGA87" s="2"/>
      <c r="KGB87" s="2"/>
      <c r="KGC87" s="2"/>
      <c r="KGD87" s="2"/>
      <c r="KGE87" s="2"/>
      <c r="KGF87" s="2"/>
      <c r="KGG87" s="2"/>
      <c r="KGH87" s="2"/>
      <c r="KGI87" s="2"/>
      <c r="KGJ87" s="2"/>
      <c r="KGK87" s="2"/>
      <c r="KGL87" s="2"/>
      <c r="KGM87" s="2"/>
      <c r="KGN87" s="2"/>
      <c r="KGO87" s="2"/>
      <c r="KGP87" s="2"/>
      <c r="KGQ87" s="2"/>
      <c r="KGR87" s="2"/>
      <c r="KGS87" s="2"/>
      <c r="KGT87" s="2"/>
      <c r="KGU87" s="2"/>
      <c r="KGV87" s="2"/>
      <c r="KGW87" s="2"/>
      <c r="KGX87" s="2"/>
      <c r="KGY87" s="2"/>
      <c r="KGZ87" s="2"/>
      <c r="KHA87" s="2"/>
      <c r="KHB87" s="2"/>
      <c r="KHC87" s="2"/>
      <c r="KHD87" s="2"/>
      <c r="KHE87" s="2"/>
      <c r="KHF87" s="2"/>
      <c r="KHG87" s="2"/>
      <c r="KHH87" s="2"/>
      <c r="KHI87" s="2"/>
      <c r="KHJ87" s="2"/>
      <c r="KHK87" s="2"/>
      <c r="KHL87" s="2"/>
      <c r="KHM87" s="2"/>
      <c r="KHN87" s="2"/>
      <c r="KHO87" s="2"/>
      <c r="KHP87" s="2"/>
      <c r="KHQ87" s="2"/>
      <c r="KHR87" s="2"/>
      <c r="KHS87" s="2"/>
      <c r="KHT87" s="2"/>
      <c r="KHU87" s="2"/>
      <c r="KHV87" s="2"/>
      <c r="KHW87" s="2"/>
      <c r="KHX87" s="2"/>
      <c r="KHY87" s="2"/>
      <c r="KHZ87" s="2"/>
      <c r="KIA87" s="2"/>
      <c r="KIB87" s="2"/>
      <c r="KIC87" s="2"/>
      <c r="KID87" s="2"/>
      <c r="KIE87" s="2"/>
      <c r="KIF87" s="2"/>
      <c r="KIG87" s="2"/>
      <c r="KIH87" s="2"/>
      <c r="KII87" s="2"/>
      <c r="KIJ87" s="2"/>
      <c r="KIK87" s="2"/>
      <c r="KIL87" s="2"/>
      <c r="KIM87" s="2"/>
      <c r="KIN87" s="2"/>
      <c r="KIO87" s="2"/>
      <c r="KIP87" s="2"/>
      <c r="KIQ87" s="2"/>
      <c r="KIR87" s="2"/>
      <c r="KIS87" s="2"/>
      <c r="KIT87" s="2"/>
      <c r="KIU87" s="2"/>
      <c r="KIV87" s="2"/>
      <c r="KIW87" s="2"/>
      <c r="KIX87" s="2"/>
      <c r="KIY87" s="2"/>
      <c r="KIZ87" s="2"/>
      <c r="KJA87" s="2"/>
      <c r="KJB87" s="2"/>
      <c r="KJC87" s="2"/>
      <c r="KJD87" s="2"/>
      <c r="KJE87" s="2"/>
      <c r="KJF87" s="2"/>
      <c r="KJG87" s="2"/>
      <c r="KJH87" s="2"/>
      <c r="KJI87" s="2"/>
      <c r="KJJ87" s="2"/>
      <c r="KJK87" s="2"/>
      <c r="KJL87" s="2"/>
      <c r="KJM87" s="2"/>
      <c r="KJN87" s="2"/>
      <c r="KJO87" s="2"/>
      <c r="KJP87" s="2"/>
      <c r="KJQ87" s="2"/>
      <c r="KJR87" s="2"/>
      <c r="KJS87" s="2"/>
      <c r="KJT87" s="2"/>
      <c r="KJU87" s="2"/>
      <c r="KJV87" s="2"/>
      <c r="KJW87" s="2"/>
      <c r="KJX87" s="2"/>
      <c r="KJY87" s="2"/>
      <c r="KJZ87" s="2"/>
      <c r="KKA87" s="2"/>
      <c r="KKB87" s="2"/>
      <c r="KKC87" s="2"/>
      <c r="KKD87" s="2"/>
      <c r="KKE87" s="2"/>
      <c r="KKF87" s="2"/>
      <c r="KKG87" s="2"/>
      <c r="KKH87" s="2"/>
      <c r="KKI87" s="2"/>
      <c r="KKJ87" s="2"/>
      <c r="KKK87" s="2"/>
      <c r="KKL87" s="2"/>
      <c r="KKM87" s="2"/>
      <c r="KKN87" s="2"/>
      <c r="KKO87" s="2"/>
      <c r="KKP87" s="2"/>
      <c r="KKQ87" s="2"/>
      <c r="KKR87" s="2"/>
      <c r="KKS87" s="2"/>
      <c r="KKT87" s="2"/>
      <c r="KKU87" s="2"/>
      <c r="KKV87" s="2"/>
      <c r="KKW87" s="2"/>
      <c r="KKX87" s="2"/>
      <c r="KKY87" s="2"/>
      <c r="KKZ87" s="2"/>
      <c r="KLA87" s="2"/>
      <c r="KLB87" s="2"/>
      <c r="KLC87" s="2"/>
      <c r="KLD87" s="2"/>
      <c r="KLE87" s="2"/>
      <c r="KLF87" s="2"/>
      <c r="KLG87" s="2"/>
      <c r="KLH87" s="2"/>
      <c r="KLI87" s="2"/>
      <c r="KLJ87" s="2"/>
      <c r="KLK87" s="2"/>
      <c r="KLL87" s="2"/>
      <c r="KLM87" s="2"/>
      <c r="KLN87" s="2"/>
      <c r="KLO87" s="2"/>
      <c r="KLP87" s="2"/>
      <c r="KLQ87" s="2"/>
      <c r="KLR87" s="2"/>
      <c r="KLS87" s="2"/>
      <c r="KLT87" s="2"/>
      <c r="KLU87" s="2"/>
      <c r="KLV87" s="2"/>
      <c r="KLW87" s="2"/>
      <c r="KLX87" s="2"/>
      <c r="KLY87" s="2"/>
      <c r="KLZ87" s="2"/>
      <c r="KMA87" s="2"/>
      <c r="KMB87" s="2"/>
      <c r="KMC87" s="2"/>
      <c r="KMD87" s="2"/>
      <c r="KME87" s="2"/>
      <c r="KMF87" s="2"/>
      <c r="KMG87" s="2"/>
      <c r="KMH87" s="2"/>
      <c r="KMI87" s="2"/>
      <c r="KMJ87" s="2"/>
      <c r="KMK87" s="2"/>
      <c r="KML87" s="2"/>
      <c r="KMM87" s="2"/>
      <c r="KMN87" s="2"/>
      <c r="KMO87" s="2"/>
      <c r="KMP87" s="2"/>
      <c r="KMQ87" s="2"/>
      <c r="KMR87" s="2"/>
      <c r="KMS87" s="2"/>
      <c r="KMT87" s="2"/>
      <c r="KMU87" s="2"/>
      <c r="KMV87" s="2"/>
      <c r="KMW87" s="2"/>
      <c r="KMX87" s="2"/>
      <c r="KMY87" s="2"/>
      <c r="KMZ87" s="2"/>
      <c r="KNA87" s="2"/>
      <c r="KNB87" s="2"/>
      <c r="KNC87" s="2"/>
      <c r="KND87" s="2"/>
      <c r="KNE87" s="2"/>
      <c r="KNF87" s="2"/>
      <c r="KNG87" s="2"/>
      <c r="KNH87" s="2"/>
      <c r="KNI87" s="2"/>
      <c r="KNJ87" s="2"/>
      <c r="KNK87" s="2"/>
      <c r="KNL87" s="2"/>
      <c r="KNM87" s="2"/>
      <c r="KNN87" s="2"/>
      <c r="KNO87" s="2"/>
      <c r="KNP87" s="2"/>
      <c r="KNQ87" s="2"/>
      <c r="KNR87" s="2"/>
      <c r="KNS87" s="2"/>
      <c r="KNT87" s="2"/>
      <c r="KNU87" s="2"/>
      <c r="KNV87" s="2"/>
      <c r="KNW87" s="2"/>
      <c r="KNX87" s="2"/>
      <c r="KNY87" s="2"/>
      <c r="KNZ87" s="2"/>
      <c r="KOA87" s="2"/>
      <c r="KOB87" s="2"/>
      <c r="KOC87" s="2"/>
      <c r="KOD87" s="2"/>
      <c r="KOE87" s="2"/>
      <c r="KOF87" s="2"/>
      <c r="KOG87" s="2"/>
      <c r="KOH87" s="2"/>
      <c r="KOI87" s="2"/>
      <c r="KOJ87" s="2"/>
      <c r="KOK87" s="2"/>
      <c r="KOL87" s="2"/>
      <c r="KOM87" s="2"/>
      <c r="KON87" s="2"/>
      <c r="KOO87" s="2"/>
      <c r="KOP87" s="2"/>
      <c r="KOQ87" s="2"/>
      <c r="KOR87" s="2"/>
      <c r="KOS87" s="2"/>
      <c r="KOT87" s="2"/>
      <c r="KOU87" s="2"/>
      <c r="KOV87" s="2"/>
      <c r="KOW87" s="2"/>
      <c r="KOX87" s="2"/>
      <c r="KOY87" s="2"/>
      <c r="KOZ87" s="2"/>
      <c r="KPA87" s="2"/>
      <c r="KPB87" s="2"/>
      <c r="KPC87" s="2"/>
      <c r="KPD87" s="2"/>
      <c r="KPE87" s="2"/>
      <c r="KPF87" s="2"/>
      <c r="KPG87" s="2"/>
      <c r="KPH87" s="2"/>
      <c r="KPI87" s="2"/>
      <c r="KPJ87" s="2"/>
      <c r="KPK87" s="2"/>
      <c r="KPL87" s="2"/>
      <c r="KPM87" s="2"/>
      <c r="KPN87" s="2"/>
      <c r="KPO87" s="2"/>
      <c r="KPP87" s="2"/>
      <c r="KPQ87" s="2"/>
      <c r="KPR87" s="2"/>
      <c r="KPS87" s="2"/>
      <c r="KPT87" s="2"/>
      <c r="KPU87" s="2"/>
      <c r="KPV87" s="2"/>
      <c r="KPW87" s="2"/>
      <c r="KPX87" s="2"/>
      <c r="KPY87" s="2"/>
      <c r="KPZ87" s="2"/>
      <c r="KQA87" s="2"/>
      <c r="KQB87" s="2"/>
      <c r="KQC87" s="2"/>
      <c r="KQD87" s="2"/>
      <c r="KQE87" s="2"/>
      <c r="KQF87" s="2"/>
      <c r="KQG87" s="2"/>
      <c r="KQH87" s="2"/>
      <c r="KQI87" s="2"/>
      <c r="KQJ87" s="2"/>
      <c r="KQK87" s="2"/>
      <c r="KQL87" s="2"/>
      <c r="KQM87" s="2"/>
      <c r="KQN87" s="2"/>
      <c r="KQO87" s="2"/>
      <c r="KQP87" s="2"/>
      <c r="KQQ87" s="2"/>
      <c r="KQR87" s="2"/>
      <c r="KQS87" s="2"/>
      <c r="KQT87" s="2"/>
      <c r="KQU87" s="2"/>
      <c r="KQV87" s="2"/>
      <c r="KQW87" s="2"/>
      <c r="KQX87" s="2"/>
      <c r="KQY87" s="2"/>
      <c r="KQZ87" s="2"/>
      <c r="KRA87" s="2"/>
      <c r="KRB87" s="2"/>
      <c r="KRC87" s="2"/>
      <c r="KRD87" s="2"/>
      <c r="KRE87" s="2"/>
      <c r="KRF87" s="2"/>
      <c r="KRG87" s="2"/>
      <c r="KRH87" s="2"/>
      <c r="KRI87" s="2"/>
      <c r="KRJ87" s="2"/>
      <c r="KRK87" s="2"/>
      <c r="KRL87" s="2"/>
      <c r="KRM87" s="2"/>
      <c r="KRN87" s="2"/>
      <c r="KRO87" s="2"/>
      <c r="KRP87" s="2"/>
      <c r="KRQ87" s="2"/>
      <c r="KRR87" s="2"/>
      <c r="KRS87" s="2"/>
      <c r="KRT87" s="2"/>
      <c r="KRU87" s="2"/>
      <c r="KRV87" s="2"/>
      <c r="KRW87" s="2"/>
      <c r="KRX87" s="2"/>
      <c r="KRY87" s="2"/>
      <c r="KRZ87" s="2"/>
      <c r="KSA87" s="2"/>
      <c r="KSB87" s="2"/>
      <c r="KSC87" s="2"/>
      <c r="KSD87" s="2"/>
      <c r="KSE87" s="2"/>
      <c r="KSF87" s="2"/>
      <c r="KSG87" s="2"/>
      <c r="KSH87" s="2"/>
      <c r="KSI87" s="2"/>
      <c r="KSJ87" s="2"/>
      <c r="KSK87" s="2"/>
      <c r="KSL87" s="2"/>
      <c r="KSM87" s="2"/>
      <c r="KSN87" s="2"/>
      <c r="KSO87" s="2"/>
      <c r="KSP87" s="2"/>
      <c r="KSQ87" s="2"/>
      <c r="KSR87" s="2"/>
      <c r="KSS87" s="2"/>
      <c r="KST87" s="2"/>
      <c r="KSU87" s="2"/>
      <c r="KSV87" s="2"/>
      <c r="KSW87" s="2"/>
      <c r="KSX87" s="2"/>
      <c r="KSY87" s="2"/>
      <c r="KSZ87" s="2"/>
      <c r="KTA87" s="2"/>
      <c r="KTB87" s="2"/>
      <c r="KTC87" s="2"/>
      <c r="KTD87" s="2"/>
      <c r="KTE87" s="2"/>
      <c r="KTF87" s="2"/>
      <c r="KTG87" s="2"/>
      <c r="KTH87" s="2"/>
      <c r="KTI87" s="2"/>
      <c r="KTJ87" s="2"/>
      <c r="KTK87" s="2"/>
      <c r="KTL87" s="2"/>
      <c r="KTM87" s="2"/>
      <c r="KTN87" s="2"/>
      <c r="KTO87" s="2"/>
      <c r="KTP87" s="2"/>
      <c r="KTQ87" s="2"/>
      <c r="KTR87" s="2"/>
      <c r="KTS87" s="2"/>
      <c r="KTT87" s="2"/>
      <c r="KTU87" s="2"/>
      <c r="KTV87" s="2"/>
      <c r="KTW87" s="2"/>
      <c r="KTX87" s="2"/>
      <c r="KTY87" s="2"/>
      <c r="KTZ87" s="2"/>
      <c r="KUA87" s="2"/>
      <c r="KUB87" s="2"/>
      <c r="KUC87" s="2"/>
      <c r="KUD87" s="2"/>
      <c r="KUE87" s="2"/>
      <c r="KUF87" s="2"/>
      <c r="KUG87" s="2"/>
      <c r="KUH87" s="2"/>
      <c r="KUI87" s="2"/>
      <c r="KUJ87" s="2"/>
      <c r="KUK87" s="2"/>
      <c r="KUL87" s="2"/>
      <c r="KUM87" s="2"/>
      <c r="KUN87" s="2"/>
      <c r="KUO87" s="2"/>
      <c r="KUP87" s="2"/>
      <c r="KUQ87" s="2"/>
      <c r="KUR87" s="2"/>
      <c r="KUS87" s="2"/>
      <c r="KUT87" s="2"/>
      <c r="KUU87" s="2"/>
      <c r="KUV87" s="2"/>
      <c r="KUW87" s="2"/>
      <c r="KUX87" s="2"/>
      <c r="KUY87" s="2"/>
      <c r="KUZ87" s="2"/>
      <c r="KVA87" s="2"/>
      <c r="KVB87" s="2"/>
      <c r="KVC87" s="2"/>
      <c r="KVD87" s="2"/>
      <c r="KVE87" s="2"/>
      <c r="KVF87" s="2"/>
      <c r="KVG87" s="2"/>
      <c r="KVH87" s="2"/>
      <c r="KVI87" s="2"/>
      <c r="KVJ87" s="2"/>
      <c r="KVK87" s="2"/>
      <c r="KVL87" s="2"/>
      <c r="KVM87" s="2"/>
      <c r="KVN87" s="2"/>
      <c r="KVO87" s="2"/>
      <c r="KVP87" s="2"/>
      <c r="KVQ87" s="2"/>
      <c r="KVR87" s="2"/>
      <c r="KVS87" s="2"/>
      <c r="KVT87" s="2"/>
      <c r="KVU87" s="2"/>
      <c r="KVV87" s="2"/>
      <c r="KVW87" s="2"/>
      <c r="KVX87" s="2"/>
      <c r="KVY87" s="2"/>
      <c r="KVZ87" s="2"/>
      <c r="KWA87" s="2"/>
      <c r="KWB87" s="2"/>
      <c r="KWC87" s="2"/>
      <c r="KWD87" s="2"/>
      <c r="KWE87" s="2"/>
      <c r="KWF87" s="2"/>
      <c r="KWG87" s="2"/>
      <c r="KWH87" s="2"/>
      <c r="KWI87" s="2"/>
      <c r="KWJ87" s="2"/>
      <c r="KWK87" s="2"/>
      <c r="KWL87" s="2"/>
      <c r="KWM87" s="2"/>
      <c r="KWN87" s="2"/>
      <c r="KWO87" s="2"/>
      <c r="KWP87" s="2"/>
      <c r="KWQ87" s="2"/>
      <c r="KWR87" s="2"/>
      <c r="KWS87" s="2"/>
      <c r="KWT87" s="2"/>
      <c r="KWU87" s="2"/>
      <c r="KWV87" s="2"/>
      <c r="KWW87" s="2"/>
      <c r="KWX87" s="2"/>
      <c r="KWY87" s="2"/>
      <c r="KWZ87" s="2"/>
      <c r="KXA87" s="2"/>
      <c r="KXB87" s="2"/>
      <c r="KXC87" s="2"/>
      <c r="KXD87" s="2"/>
      <c r="KXE87" s="2"/>
      <c r="KXF87" s="2"/>
      <c r="KXG87" s="2"/>
      <c r="KXH87" s="2"/>
      <c r="KXI87" s="2"/>
      <c r="KXJ87" s="2"/>
      <c r="KXK87" s="2"/>
      <c r="KXL87" s="2"/>
      <c r="KXM87" s="2"/>
      <c r="KXN87" s="2"/>
      <c r="KXO87" s="2"/>
      <c r="KXP87" s="2"/>
      <c r="KXQ87" s="2"/>
      <c r="KXR87" s="2"/>
      <c r="KXS87" s="2"/>
      <c r="KXT87" s="2"/>
      <c r="KXU87" s="2"/>
      <c r="KXV87" s="2"/>
      <c r="KXW87" s="2"/>
      <c r="KXX87" s="2"/>
      <c r="KXY87" s="2"/>
      <c r="KXZ87" s="2"/>
      <c r="KYA87" s="2"/>
      <c r="KYB87" s="2"/>
      <c r="KYC87" s="2"/>
      <c r="KYD87" s="2"/>
      <c r="KYE87" s="2"/>
      <c r="KYF87" s="2"/>
      <c r="KYG87" s="2"/>
      <c r="KYH87" s="2"/>
      <c r="KYI87" s="2"/>
      <c r="KYJ87" s="2"/>
      <c r="KYK87" s="2"/>
      <c r="KYL87" s="2"/>
      <c r="KYM87" s="2"/>
      <c r="KYN87" s="2"/>
      <c r="KYO87" s="2"/>
      <c r="KYP87" s="2"/>
      <c r="KYQ87" s="2"/>
      <c r="KYR87" s="2"/>
      <c r="KYS87" s="2"/>
      <c r="KYT87" s="2"/>
      <c r="KYU87" s="2"/>
      <c r="KYV87" s="2"/>
      <c r="KYW87" s="2"/>
      <c r="KYX87" s="2"/>
      <c r="KYY87" s="2"/>
      <c r="KYZ87" s="2"/>
      <c r="KZA87" s="2"/>
      <c r="KZB87" s="2"/>
      <c r="KZC87" s="2"/>
      <c r="KZD87" s="2"/>
      <c r="KZE87" s="2"/>
      <c r="KZF87" s="2"/>
      <c r="KZG87" s="2"/>
      <c r="KZH87" s="2"/>
      <c r="KZI87" s="2"/>
      <c r="KZJ87" s="2"/>
      <c r="KZK87" s="2"/>
      <c r="KZL87" s="2"/>
      <c r="KZM87" s="2"/>
      <c r="KZN87" s="2"/>
      <c r="KZO87" s="2"/>
      <c r="KZP87" s="2"/>
      <c r="KZQ87" s="2"/>
      <c r="KZR87" s="2"/>
      <c r="KZS87" s="2"/>
      <c r="KZT87" s="2"/>
      <c r="KZU87" s="2"/>
      <c r="KZV87" s="2"/>
      <c r="KZW87" s="2"/>
      <c r="KZX87" s="2"/>
      <c r="KZY87" s="2"/>
      <c r="KZZ87" s="2"/>
      <c r="LAA87" s="2"/>
      <c r="LAB87" s="2"/>
      <c r="LAC87" s="2"/>
      <c r="LAD87" s="2"/>
      <c r="LAE87" s="2"/>
      <c r="LAF87" s="2"/>
      <c r="LAG87" s="2"/>
      <c r="LAH87" s="2"/>
      <c r="LAI87" s="2"/>
      <c r="LAJ87" s="2"/>
      <c r="LAK87" s="2"/>
      <c r="LAL87" s="2"/>
      <c r="LAM87" s="2"/>
      <c r="LAN87" s="2"/>
      <c r="LAO87" s="2"/>
      <c r="LAP87" s="2"/>
      <c r="LAQ87" s="2"/>
      <c r="LAR87" s="2"/>
      <c r="LAS87" s="2"/>
      <c r="LAT87" s="2"/>
      <c r="LAU87" s="2"/>
      <c r="LAV87" s="2"/>
      <c r="LAW87" s="2"/>
      <c r="LAX87" s="2"/>
      <c r="LAY87" s="2"/>
      <c r="LAZ87" s="2"/>
      <c r="LBA87" s="2"/>
      <c r="LBB87" s="2"/>
      <c r="LBC87" s="2"/>
      <c r="LBD87" s="2"/>
      <c r="LBE87" s="2"/>
      <c r="LBF87" s="2"/>
      <c r="LBG87" s="2"/>
      <c r="LBH87" s="2"/>
      <c r="LBI87" s="2"/>
      <c r="LBJ87" s="2"/>
      <c r="LBK87" s="2"/>
      <c r="LBL87" s="2"/>
      <c r="LBM87" s="2"/>
      <c r="LBN87" s="2"/>
      <c r="LBO87" s="2"/>
      <c r="LBP87" s="2"/>
      <c r="LBQ87" s="2"/>
      <c r="LBR87" s="2"/>
      <c r="LBS87" s="2"/>
      <c r="LBT87" s="2"/>
      <c r="LBU87" s="2"/>
      <c r="LBV87" s="2"/>
      <c r="LBW87" s="2"/>
      <c r="LBX87" s="2"/>
      <c r="LBY87" s="2"/>
      <c r="LBZ87" s="2"/>
      <c r="LCA87" s="2"/>
      <c r="LCB87" s="2"/>
      <c r="LCC87" s="2"/>
      <c r="LCD87" s="2"/>
      <c r="LCE87" s="2"/>
      <c r="LCF87" s="2"/>
      <c r="LCG87" s="2"/>
      <c r="LCH87" s="2"/>
      <c r="LCI87" s="2"/>
      <c r="LCJ87" s="2"/>
      <c r="LCK87" s="2"/>
      <c r="LCL87" s="2"/>
      <c r="LCM87" s="2"/>
      <c r="LCN87" s="2"/>
      <c r="LCO87" s="2"/>
      <c r="LCP87" s="2"/>
      <c r="LCQ87" s="2"/>
      <c r="LCR87" s="2"/>
      <c r="LCS87" s="2"/>
      <c r="LCT87" s="2"/>
      <c r="LCU87" s="2"/>
      <c r="LCV87" s="2"/>
      <c r="LCW87" s="2"/>
      <c r="LCX87" s="2"/>
      <c r="LCY87" s="2"/>
      <c r="LCZ87" s="2"/>
      <c r="LDA87" s="2"/>
      <c r="LDB87" s="2"/>
      <c r="LDC87" s="2"/>
      <c r="LDD87" s="2"/>
      <c r="LDE87" s="2"/>
      <c r="LDF87" s="2"/>
      <c r="LDG87" s="2"/>
      <c r="LDH87" s="2"/>
      <c r="LDI87" s="2"/>
      <c r="LDJ87" s="2"/>
      <c r="LDK87" s="2"/>
      <c r="LDL87" s="2"/>
      <c r="LDM87" s="2"/>
      <c r="LDN87" s="2"/>
      <c r="LDO87" s="2"/>
      <c r="LDP87" s="2"/>
      <c r="LDQ87" s="2"/>
      <c r="LDR87" s="2"/>
      <c r="LDS87" s="2"/>
      <c r="LDT87" s="2"/>
      <c r="LDU87" s="2"/>
      <c r="LDV87" s="2"/>
      <c r="LDW87" s="2"/>
      <c r="LDX87" s="2"/>
      <c r="LDY87" s="2"/>
      <c r="LDZ87" s="2"/>
      <c r="LEA87" s="2"/>
      <c r="LEB87" s="2"/>
      <c r="LEC87" s="2"/>
      <c r="LED87" s="2"/>
      <c r="LEE87" s="2"/>
      <c r="LEF87" s="2"/>
      <c r="LEG87" s="2"/>
      <c r="LEH87" s="2"/>
      <c r="LEI87" s="2"/>
      <c r="LEJ87" s="2"/>
      <c r="LEK87" s="2"/>
      <c r="LEL87" s="2"/>
      <c r="LEM87" s="2"/>
      <c r="LEN87" s="2"/>
      <c r="LEO87" s="2"/>
      <c r="LEP87" s="2"/>
      <c r="LEQ87" s="2"/>
      <c r="LER87" s="2"/>
      <c r="LES87" s="2"/>
      <c r="LET87" s="2"/>
      <c r="LEU87" s="2"/>
      <c r="LEV87" s="2"/>
      <c r="LEW87" s="2"/>
      <c r="LEX87" s="2"/>
      <c r="LEY87" s="2"/>
      <c r="LEZ87" s="2"/>
      <c r="LFA87" s="2"/>
      <c r="LFB87" s="2"/>
      <c r="LFC87" s="2"/>
      <c r="LFD87" s="2"/>
      <c r="LFE87" s="2"/>
      <c r="LFF87" s="2"/>
      <c r="LFG87" s="2"/>
      <c r="LFH87" s="2"/>
      <c r="LFI87" s="2"/>
      <c r="LFJ87" s="2"/>
      <c r="LFK87" s="2"/>
      <c r="LFL87" s="2"/>
      <c r="LFM87" s="2"/>
      <c r="LFN87" s="2"/>
      <c r="LFO87" s="2"/>
      <c r="LFP87" s="2"/>
      <c r="LFQ87" s="2"/>
      <c r="LFR87" s="2"/>
      <c r="LFS87" s="2"/>
      <c r="LFT87" s="2"/>
      <c r="LFU87" s="2"/>
      <c r="LFV87" s="2"/>
      <c r="LFW87" s="2"/>
      <c r="LFX87" s="2"/>
      <c r="LFY87" s="2"/>
      <c r="LFZ87" s="2"/>
      <c r="LGA87" s="2"/>
      <c r="LGB87" s="2"/>
      <c r="LGC87" s="2"/>
      <c r="LGD87" s="2"/>
      <c r="LGE87" s="2"/>
      <c r="LGF87" s="2"/>
      <c r="LGG87" s="2"/>
      <c r="LGH87" s="2"/>
      <c r="LGI87" s="2"/>
      <c r="LGJ87" s="2"/>
      <c r="LGK87" s="2"/>
      <c r="LGL87" s="2"/>
      <c r="LGM87" s="2"/>
      <c r="LGN87" s="2"/>
      <c r="LGO87" s="2"/>
      <c r="LGP87" s="2"/>
      <c r="LGQ87" s="2"/>
      <c r="LGR87" s="2"/>
      <c r="LGS87" s="2"/>
      <c r="LGT87" s="2"/>
      <c r="LGU87" s="2"/>
      <c r="LGV87" s="2"/>
      <c r="LGW87" s="2"/>
      <c r="LGX87" s="2"/>
      <c r="LGY87" s="2"/>
      <c r="LGZ87" s="2"/>
      <c r="LHA87" s="2"/>
      <c r="LHB87" s="2"/>
      <c r="LHC87" s="2"/>
      <c r="LHD87" s="2"/>
      <c r="LHE87" s="2"/>
      <c r="LHF87" s="2"/>
      <c r="LHG87" s="2"/>
      <c r="LHH87" s="2"/>
      <c r="LHI87" s="2"/>
      <c r="LHJ87" s="2"/>
      <c r="LHK87" s="2"/>
      <c r="LHL87" s="2"/>
      <c r="LHM87" s="2"/>
      <c r="LHN87" s="2"/>
      <c r="LHO87" s="2"/>
      <c r="LHP87" s="2"/>
      <c r="LHQ87" s="2"/>
      <c r="LHR87" s="2"/>
      <c r="LHS87" s="2"/>
      <c r="LHT87" s="2"/>
      <c r="LHU87" s="2"/>
      <c r="LHV87" s="2"/>
      <c r="LHW87" s="2"/>
      <c r="LHX87" s="2"/>
      <c r="LHY87" s="2"/>
      <c r="LHZ87" s="2"/>
      <c r="LIA87" s="2"/>
      <c r="LIB87" s="2"/>
      <c r="LIC87" s="2"/>
      <c r="LID87" s="2"/>
      <c r="LIE87" s="2"/>
      <c r="LIF87" s="2"/>
      <c r="LIG87" s="2"/>
      <c r="LIH87" s="2"/>
      <c r="LII87" s="2"/>
      <c r="LIJ87" s="2"/>
      <c r="LIK87" s="2"/>
      <c r="LIL87" s="2"/>
      <c r="LIM87" s="2"/>
      <c r="LIN87" s="2"/>
      <c r="LIO87" s="2"/>
      <c r="LIP87" s="2"/>
      <c r="LIQ87" s="2"/>
      <c r="LIR87" s="2"/>
      <c r="LIS87" s="2"/>
      <c r="LIT87" s="2"/>
      <c r="LIU87" s="2"/>
      <c r="LIV87" s="2"/>
      <c r="LIW87" s="2"/>
      <c r="LIX87" s="2"/>
      <c r="LIY87" s="2"/>
      <c r="LIZ87" s="2"/>
      <c r="LJA87" s="2"/>
      <c r="LJB87" s="2"/>
      <c r="LJC87" s="2"/>
      <c r="LJD87" s="2"/>
      <c r="LJE87" s="2"/>
      <c r="LJF87" s="2"/>
      <c r="LJG87" s="2"/>
      <c r="LJH87" s="2"/>
      <c r="LJI87" s="2"/>
      <c r="LJJ87" s="2"/>
      <c r="LJK87" s="2"/>
      <c r="LJL87" s="2"/>
      <c r="LJM87" s="2"/>
      <c r="LJN87" s="2"/>
      <c r="LJO87" s="2"/>
      <c r="LJP87" s="2"/>
      <c r="LJQ87" s="2"/>
      <c r="LJR87" s="2"/>
      <c r="LJS87" s="2"/>
      <c r="LJT87" s="2"/>
      <c r="LJU87" s="2"/>
      <c r="LJV87" s="2"/>
      <c r="LJW87" s="2"/>
      <c r="LJX87" s="2"/>
      <c r="LJY87" s="2"/>
      <c r="LJZ87" s="2"/>
      <c r="LKA87" s="2"/>
      <c r="LKB87" s="2"/>
      <c r="LKC87" s="2"/>
      <c r="LKD87" s="2"/>
      <c r="LKE87" s="2"/>
      <c r="LKF87" s="2"/>
      <c r="LKG87" s="2"/>
      <c r="LKH87" s="2"/>
      <c r="LKI87" s="2"/>
      <c r="LKJ87" s="2"/>
      <c r="LKK87" s="2"/>
      <c r="LKL87" s="2"/>
      <c r="LKM87" s="2"/>
      <c r="LKN87" s="2"/>
      <c r="LKO87" s="2"/>
      <c r="LKP87" s="2"/>
      <c r="LKQ87" s="2"/>
      <c r="LKR87" s="2"/>
      <c r="LKS87" s="2"/>
      <c r="LKT87" s="2"/>
      <c r="LKU87" s="2"/>
      <c r="LKV87" s="2"/>
      <c r="LKW87" s="2"/>
      <c r="LKX87" s="2"/>
      <c r="LKY87" s="2"/>
      <c r="LKZ87" s="2"/>
      <c r="LLA87" s="2"/>
      <c r="LLB87" s="2"/>
      <c r="LLC87" s="2"/>
      <c r="LLD87" s="2"/>
      <c r="LLE87" s="2"/>
      <c r="LLF87" s="2"/>
      <c r="LLG87" s="2"/>
      <c r="LLH87" s="2"/>
      <c r="LLI87" s="2"/>
      <c r="LLJ87" s="2"/>
      <c r="LLK87" s="2"/>
      <c r="LLL87" s="2"/>
      <c r="LLM87" s="2"/>
      <c r="LLN87" s="2"/>
      <c r="LLO87" s="2"/>
      <c r="LLP87" s="2"/>
      <c r="LLQ87" s="2"/>
      <c r="LLR87" s="2"/>
      <c r="LLS87" s="2"/>
      <c r="LLT87" s="2"/>
      <c r="LLU87" s="2"/>
      <c r="LLV87" s="2"/>
      <c r="LLW87" s="2"/>
      <c r="LLX87" s="2"/>
      <c r="LLY87" s="2"/>
      <c r="LLZ87" s="2"/>
      <c r="LMA87" s="2"/>
      <c r="LMB87" s="2"/>
      <c r="LMC87" s="2"/>
      <c r="LMD87" s="2"/>
      <c r="LME87" s="2"/>
      <c r="LMF87" s="2"/>
      <c r="LMG87" s="2"/>
      <c r="LMH87" s="2"/>
      <c r="LMI87" s="2"/>
      <c r="LMJ87" s="2"/>
      <c r="LMK87" s="2"/>
      <c r="LML87" s="2"/>
      <c r="LMM87" s="2"/>
      <c r="LMN87" s="2"/>
      <c r="LMO87" s="2"/>
      <c r="LMP87" s="2"/>
      <c r="LMQ87" s="2"/>
      <c r="LMR87" s="2"/>
      <c r="LMS87" s="2"/>
      <c r="LMT87" s="2"/>
      <c r="LMU87" s="2"/>
      <c r="LMV87" s="2"/>
      <c r="LMW87" s="2"/>
      <c r="LMX87" s="2"/>
      <c r="LMY87" s="2"/>
      <c r="LMZ87" s="2"/>
      <c r="LNA87" s="2"/>
      <c r="LNB87" s="2"/>
      <c r="LNC87" s="2"/>
      <c r="LND87" s="2"/>
      <c r="LNE87" s="2"/>
      <c r="LNF87" s="2"/>
      <c r="LNG87" s="2"/>
      <c r="LNH87" s="2"/>
      <c r="LNI87" s="2"/>
      <c r="LNJ87" s="2"/>
      <c r="LNK87" s="2"/>
      <c r="LNL87" s="2"/>
      <c r="LNM87" s="2"/>
      <c r="LNN87" s="2"/>
      <c r="LNO87" s="2"/>
      <c r="LNP87" s="2"/>
      <c r="LNQ87" s="2"/>
      <c r="LNR87" s="2"/>
      <c r="LNS87" s="2"/>
      <c r="LNT87" s="2"/>
      <c r="LNU87" s="2"/>
      <c r="LNV87" s="2"/>
      <c r="LNW87" s="2"/>
      <c r="LNX87" s="2"/>
      <c r="LNY87" s="2"/>
      <c r="LNZ87" s="2"/>
      <c r="LOA87" s="2"/>
      <c r="LOB87" s="2"/>
      <c r="LOC87" s="2"/>
      <c r="LOD87" s="2"/>
      <c r="LOE87" s="2"/>
      <c r="LOF87" s="2"/>
      <c r="LOG87" s="2"/>
      <c r="LOH87" s="2"/>
      <c r="LOI87" s="2"/>
      <c r="LOJ87" s="2"/>
      <c r="LOK87" s="2"/>
      <c r="LOL87" s="2"/>
      <c r="LOM87" s="2"/>
      <c r="LON87" s="2"/>
      <c r="LOO87" s="2"/>
      <c r="LOP87" s="2"/>
      <c r="LOQ87" s="2"/>
      <c r="LOR87" s="2"/>
      <c r="LOS87" s="2"/>
      <c r="LOT87" s="2"/>
      <c r="LOU87" s="2"/>
      <c r="LOV87" s="2"/>
      <c r="LOW87" s="2"/>
      <c r="LOX87" s="2"/>
      <c r="LOY87" s="2"/>
      <c r="LOZ87" s="2"/>
      <c r="LPA87" s="2"/>
      <c r="LPB87" s="2"/>
      <c r="LPC87" s="2"/>
      <c r="LPD87" s="2"/>
      <c r="LPE87" s="2"/>
      <c r="LPF87" s="2"/>
      <c r="LPG87" s="2"/>
      <c r="LPH87" s="2"/>
      <c r="LPI87" s="2"/>
      <c r="LPJ87" s="2"/>
      <c r="LPK87" s="2"/>
      <c r="LPL87" s="2"/>
      <c r="LPM87" s="2"/>
      <c r="LPN87" s="2"/>
      <c r="LPO87" s="2"/>
      <c r="LPP87" s="2"/>
      <c r="LPQ87" s="2"/>
      <c r="LPR87" s="2"/>
      <c r="LPS87" s="2"/>
      <c r="LPT87" s="2"/>
      <c r="LPU87" s="2"/>
      <c r="LPV87" s="2"/>
      <c r="LPW87" s="2"/>
      <c r="LPX87" s="2"/>
      <c r="LPY87" s="2"/>
      <c r="LPZ87" s="2"/>
      <c r="LQA87" s="2"/>
      <c r="LQB87" s="2"/>
      <c r="LQC87" s="2"/>
      <c r="LQD87" s="2"/>
      <c r="LQE87" s="2"/>
      <c r="LQF87" s="2"/>
      <c r="LQG87" s="2"/>
      <c r="LQH87" s="2"/>
      <c r="LQI87" s="2"/>
      <c r="LQJ87" s="2"/>
      <c r="LQK87" s="2"/>
      <c r="LQL87" s="2"/>
      <c r="LQM87" s="2"/>
      <c r="LQN87" s="2"/>
      <c r="LQO87" s="2"/>
      <c r="LQP87" s="2"/>
      <c r="LQQ87" s="2"/>
      <c r="LQR87" s="2"/>
      <c r="LQS87" s="2"/>
      <c r="LQT87" s="2"/>
      <c r="LQU87" s="2"/>
      <c r="LQV87" s="2"/>
      <c r="LQW87" s="2"/>
      <c r="LQX87" s="2"/>
      <c r="LQY87" s="2"/>
      <c r="LQZ87" s="2"/>
      <c r="LRA87" s="2"/>
      <c r="LRB87" s="2"/>
      <c r="LRC87" s="2"/>
      <c r="LRD87" s="2"/>
      <c r="LRE87" s="2"/>
      <c r="LRF87" s="2"/>
      <c r="LRG87" s="2"/>
      <c r="LRH87" s="2"/>
      <c r="LRI87" s="2"/>
      <c r="LRJ87" s="2"/>
      <c r="LRK87" s="2"/>
      <c r="LRL87" s="2"/>
      <c r="LRM87" s="2"/>
      <c r="LRN87" s="2"/>
      <c r="LRO87" s="2"/>
      <c r="LRP87" s="2"/>
      <c r="LRQ87" s="2"/>
      <c r="LRR87" s="2"/>
      <c r="LRS87" s="2"/>
      <c r="LRT87" s="2"/>
      <c r="LRU87" s="2"/>
      <c r="LRV87" s="2"/>
      <c r="LRW87" s="2"/>
      <c r="LRX87" s="2"/>
      <c r="LRY87" s="2"/>
      <c r="LRZ87" s="2"/>
      <c r="LSA87" s="2"/>
      <c r="LSB87" s="2"/>
      <c r="LSC87" s="2"/>
      <c r="LSD87" s="2"/>
      <c r="LSE87" s="2"/>
      <c r="LSF87" s="2"/>
      <c r="LSG87" s="2"/>
      <c r="LSH87" s="2"/>
      <c r="LSI87" s="2"/>
      <c r="LSJ87" s="2"/>
      <c r="LSK87" s="2"/>
      <c r="LSL87" s="2"/>
      <c r="LSM87" s="2"/>
      <c r="LSN87" s="2"/>
      <c r="LSO87" s="2"/>
      <c r="LSP87" s="2"/>
      <c r="LSQ87" s="2"/>
      <c r="LSR87" s="2"/>
      <c r="LSS87" s="2"/>
      <c r="LST87" s="2"/>
      <c r="LSU87" s="2"/>
      <c r="LSV87" s="2"/>
      <c r="LSW87" s="2"/>
      <c r="LSX87" s="2"/>
      <c r="LSY87" s="2"/>
      <c r="LSZ87" s="2"/>
      <c r="LTA87" s="2"/>
      <c r="LTB87" s="2"/>
      <c r="LTC87" s="2"/>
      <c r="LTD87" s="2"/>
      <c r="LTE87" s="2"/>
      <c r="LTF87" s="2"/>
      <c r="LTG87" s="2"/>
      <c r="LTH87" s="2"/>
      <c r="LTI87" s="2"/>
      <c r="LTJ87" s="2"/>
      <c r="LTK87" s="2"/>
      <c r="LTL87" s="2"/>
      <c r="LTM87" s="2"/>
      <c r="LTN87" s="2"/>
      <c r="LTO87" s="2"/>
      <c r="LTP87" s="2"/>
      <c r="LTQ87" s="2"/>
      <c r="LTR87" s="2"/>
      <c r="LTS87" s="2"/>
      <c r="LTT87" s="2"/>
      <c r="LTU87" s="2"/>
      <c r="LTV87" s="2"/>
      <c r="LTW87" s="2"/>
      <c r="LTX87" s="2"/>
      <c r="LTY87" s="2"/>
      <c r="LTZ87" s="2"/>
      <c r="LUA87" s="2"/>
      <c r="LUB87" s="2"/>
      <c r="LUC87" s="2"/>
      <c r="LUD87" s="2"/>
      <c r="LUE87" s="2"/>
      <c r="LUF87" s="2"/>
      <c r="LUG87" s="2"/>
      <c r="LUH87" s="2"/>
      <c r="LUI87" s="2"/>
      <c r="LUJ87" s="2"/>
      <c r="LUK87" s="2"/>
      <c r="LUL87" s="2"/>
      <c r="LUM87" s="2"/>
      <c r="LUN87" s="2"/>
      <c r="LUO87" s="2"/>
      <c r="LUP87" s="2"/>
      <c r="LUQ87" s="2"/>
      <c r="LUR87" s="2"/>
      <c r="LUS87" s="2"/>
      <c r="LUT87" s="2"/>
      <c r="LUU87" s="2"/>
      <c r="LUV87" s="2"/>
      <c r="LUW87" s="2"/>
      <c r="LUX87" s="2"/>
      <c r="LUY87" s="2"/>
      <c r="LUZ87" s="2"/>
      <c r="LVA87" s="2"/>
      <c r="LVB87" s="2"/>
      <c r="LVC87" s="2"/>
      <c r="LVD87" s="2"/>
      <c r="LVE87" s="2"/>
      <c r="LVF87" s="2"/>
      <c r="LVG87" s="2"/>
      <c r="LVH87" s="2"/>
      <c r="LVI87" s="2"/>
      <c r="LVJ87" s="2"/>
      <c r="LVK87" s="2"/>
      <c r="LVL87" s="2"/>
      <c r="LVM87" s="2"/>
      <c r="LVN87" s="2"/>
      <c r="LVO87" s="2"/>
      <c r="LVP87" s="2"/>
      <c r="LVQ87" s="2"/>
      <c r="LVR87" s="2"/>
      <c r="LVS87" s="2"/>
      <c r="LVT87" s="2"/>
      <c r="LVU87" s="2"/>
      <c r="LVV87" s="2"/>
      <c r="LVW87" s="2"/>
      <c r="LVX87" s="2"/>
      <c r="LVY87" s="2"/>
      <c r="LVZ87" s="2"/>
      <c r="LWA87" s="2"/>
      <c r="LWB87" s="2"/>
      <c r="LWC87" s="2"/>
      <c r="LWD87" s="2"/>
      <c r="LWE87" s="2"/>
      <c r="LWF87" s="2"/>
      <c r="LWG87" s="2"/>
      <c r="LWH87" s="2"/>
      <c r="LWI87" s="2"/>
      <c r="LWJ87" s="2"/>
      <c r="LWK87" s="2"/>
      <c r="LWL87" s="2"/>
      <c r="LWM87" s="2"/>
      <c r="LWN87" s="2"/>
      <c r="LWO87" s="2"/>
      <c r="LWP87" s="2"/>
      <c r="LWQ87" s="2"/>
      <c r="LWR87" s="2"/>
      <c r="LWS87" s="2"/>
      <c r="LWT87" s="2"/>
      <c r="LWU87" s="2"/>
      <c r="LWV87" s="2"/>
      <c r="LWW87" s="2"/>
      <c r="LWX87" s="2"/>
      <c r="LWY87" s="2"/>
      <c r="LWZ87" s="2"/>
      <c r="LXA87" s="2"/>
      <c r="LXB87" s="2"/>
      <c r="LXC87" s="2"/>
      <c r="LXD87" s="2"/>
      <c r="LXE87" s="2"/>
      <c r="LXF87" s="2"/>
      <c r="LXG87" s="2"/>
      <c r="LXH87" s="2"/>
      <c r="LXI87" s="2"/>
      <c r="LXJ87" s="2"/>
      <c r="LXK87" s="2"/>
      <c r="LXL87" s="2"/>
      <c r="LXM87" s="2"/>
      <c r="LXN87" s="2"/>
      <c r="LXO87" s="2"/>
      <c r="LXP87" s="2"/>
      <c r="LXQ87" s="2"/>
      <c r="LXR87" s="2"/>
      <c r="LXS87" s="2"/>
      <c r="LXT87" s="2"/>
      <c r="LXU87" s="2"/>
      <c r="LXV87" s="2"/>
      <c r="LXW87" s="2"/>
      <c r="LXX87" s="2"/>
      <c r="LXY87" s="2"/>
      <c r="LXZ87" s="2"/>
      <c r="LYA87" s="2"/>
      <c r="LYB87" s="2"/>
      <c r="LYC87" s="2"/>
      <c r="LYD87" s="2"/>
      <c r="LYE87" s="2"/>
      <c r="LYF87" s="2"/>
      <c r="LYG87" s="2"/>
      <c r="LYH87" s="2"/>
      <c r="LYI87" s="2"/>
      <c r="LYJ87" s="2"/>
      <c r="LYK87" s="2"/>
      <c r="LYL87" s="2"/>
      <c r="LYM87" s="2"/>
      <c r="LYN87" s="2"/>
      <c r="LYO87" s="2"/>
      <c r="LYP87" s="2"/>
      <c r="LYQ87" s="2"/>
      <c r="LYR87" s="2"/>
      <c r="LYS87" s="2"/>
      <c r="LYT87" s="2"/>
      <c r="LYU87" s="2"/>
      <c r="LYV87" s="2"/>
      <c r="LYW87" s="2"/>
      <c r="LYX87" s="2"/>
      <c r="LYY87" s="2"/>
      <c r="LYZ87" s="2"/>
      <c r="LZA87" s="2"/>
      <c r="LZB87" s="2"/>
      <c r="LZC87" s="2"/>
      <c r="LZD87" s="2"/>
      <c r="LZE87" s="2"/>
      <c r="LZF87" s="2"/>
      <c r="LZG87" s="2"/>
      <c r="LZH87" s="2"/>
      <c r="LZI87" s="2"/>
      <c r="LZJ87" s="2"/>
      <c r="LZK87" s="2"/>
      <c r="LZL87" s="2"/>
      <c r="LZM87" s="2"/>
      <c r="LZN87" s="2"/>
      <c r="LZO87" s="2"/>
      <c r="LZP87" s="2"/>
      <c r="LZQ87" s="2"/>
      <c r="LZR87" s="2"/>
      <c r="LZS87" s="2"/>
      <c r="LZT87" s="2"/>
      <c r="LZU87" s="2"/>
      <c r="LZV87" s="2"/>
      <c r="LZW87" s="2"/>
      <c r="LZX87" s="2"/>
      <c r="LZY87" s="2"/>
      <c r="LZZ87" s="2"/>
      <c r="MAA87" s="2"/>
      <c r="MAB87" s="2"/>
      <c r="MAC87" s="2"/>
      <c r="MAD87" s="2"/>
      <c r="MAE87" s="2"/>
      <c r="MAF87" s="2"/>
      <c r="MAG87" s="2"/>
      <c r="MAH87" s="2"/>
      <c r="MAI87" s="2"/>
      <c r="MAJ87" s="2"/>
      <c r="MAK87" s="2"/>
      <c r="MAL87" s="2"/>
      <c r="MAM87" s="2"/>
      <c r="MAN87" s="2"/>
      <c r="MAO87" s="2"/>
      <c r="MAP87" s="2"/>
      <c r="MAQ87" s="2"/>
      <c r="MAR87" s="2"/>
      <c r="MAS87" s="2"/>
      <c r="MAT87" s="2"/>
      <c r="MAU87" s="2"/>
      <c r="MAV87" s="2"/>
      <c r="MAW87" s="2"/>
      <c r="MAX87" s="2"/>
      <c r="MAY87" s="2"/>
      <c r="MAZ87" s="2"/>
      <c r="MBA87" s="2"/>
      <c r="MBB87" s="2"/>
      <c r="MBC87" s="2"/>
      <c r="MBD87" s="2"/>
      <c r="MBE87" s="2"/>
      <c r="MBF87" s="2"/>
      <c r="MBG87" s="2"/>
      <c r="MBH87" s="2"/>
      <c r="MBI87" s="2"/>
      <c r="MBJ87" s="2"/>
      <c r="MBK87" s="2"/>
      <c r="MBL87" s="2"/>
      <c r="MBM87" s="2"/>
      <c r="MBN87" s="2"/>
      <c r="MBO87" s="2"/>
      <c r="MBP87" s="2"/>
      <c r="MBQ87" s="2"/>
      <c r="MBR87" s="2"/>
      <c r="MBS87" s="2"/>
      <c r="MBT87" s="2"/>
      <c r="MBU87" s="2"/>
      <c r="MBV87" s="2"/>
      <c r="MBW87" s="2"/>
      <c r="MBX87" s="2"/>
      <c r="MBY87" s="2"/>
      <c r="MBZ87" s="2"/>
      <c r="MCA87" s="2"/>
      <c r="MCB87" s="2"/>
      <c r="MCC87" s="2"/>
      <c r="MCD87" s="2"/>
      <c r="MCE87" s="2"/>
      <c r="MCF87" s="2"/>
      <c r="MCG87" s="2"/>
      <c r="MCH87" s="2"/>
      <c r="MCI87" s="2"/>
      <c r="MCJ87" s="2"/>
      <c r="MCK87" s="2"/>
      <c r="MCL87" s="2"/>
      <c r="MCM87" s="2"/>
      <c r="MCN87" s="2"/>
      <c r="MCO87" s="2"/>
      <c r="MCP87" s="2"/>
      <c r="MCQ87" s="2"/>
      <c r="MCR87" s="2"/>
      <c r="MCS87" s="2"/>
      <c r="MCT87" s="2"/>
      <c r="MCU87" s="2"/>
      <c r="MCV87" s="2"/>
      <c r="MCW87" s="2"/>
      <c r="MCX87" s="2"/>
      <c r="MCY87" s="2"/>
      <c r="MCZ87" s="2"/>
      <c r="MDA87" s="2"/>
      <c r="MDB87" s="2"/>
      <c r="MDC87" s="2"/>
      <c r="MDD87" s="2"/>
      <c r="MDE87" s="2"/>
      <c r="MDF87" s="2"/>
      <c r="MDG87" s="2"/>
      <c r="MDH87" s="2"/>
      <c r="MDI87" s="2"/>
      <c r="MDJ87" s="2"/>
      <c r="MDK87" s="2"/>
      <c r="MDL87" s="2"/>
      <c r="MDM87" s="2"/>
      <c r="MDN87" s="2"/>
      <c r="MDO87" s="2"/>
      <c r="MDP87" s="2"/>
      <c r="MDQ87" s="2"/>
      <c r="MDR87" s="2"/>
      <c r="MDS87" s="2"/>
      <c r="MDT87" s="2"/>
      <c r="MDU87" s="2"/>
      <c r="MDV87" s="2"/>
      <c r="MDW87" s="2"/>
      <c r="MDX87" s="2"/>
      <c r="MDY87" s="2"/>
      <c r="MDZ87" s="2"/>
      <c r="MEA87" s="2"/>
      <c r="MEB87" s="2"/>
      <c r="MEC87" s="2"/>
      <c r="MED87" s="2"/>
      <c r="MEE87" s="2"/>
      <c r="MEF87" s="2"/>
      <c r="MEG87" s="2"/>
      <c r="MEH87" s="2"/>
      <c r="MEI87" s="2"/>
      <c r="MEJ87" s="2"/>
      <c r="MEK87" s="2"/>
      <c r="MEL87" s="2"/>
      <c r="MEM87" s="2"/>
      <c r="MEN87" s="2"/>
      <c r="MEO87" s="2"/>
      <c r="MEP87" s="2"/>
      <c r="MEQ87" s="2"/>
      <c r="MER87" s="2"/>
      <c r="MES87" s="2"/>
      <c r="MET87" s="2"/>
      <c r="MEU87" s="2"/>
      <c r="MEV87" s="2"/>
      <c r="MEW87" s="2"/>
      <c r="MEX87" s="2"/>
      <c r="MEY87" s="2"/>
      <c r="MEZ87" s="2"/>
      <c r="MFA87" s="2"/>
      <c r="MFB87" s="2"/>
      <c r="MFC87" s="2"/>
      <c r="MFD87" s="2"/>
      <c r="MFE87" s="2"/>
      <c r="MFF87" s="2"/>
      <c r="MFG87" s="2"/>
      <c r="MFH87" s="2"/>
      <c r="MFI87" s="2"/>
      <c r="MFJ87" s="2"/>
      <c r="MFK87" s="2"/>
      <c r="MFL87" s="2"/>
      <c r="MFM87" s="2"/>
      <c r="MFN87" s="2"/>
      <c r="MFO87" s="2"/>
      <c r="MFP87" s="2"/>
      <c r="MFQ87" s="2"/>
      <c r="MFR87" s="2"/>
      <c r="MFS87" s="2"/>
      <c r="MFT87" s="2"/>
      <c r="MFU87" s="2"/>
      <c r="MFV87" s="2"/>
      <c r="MFW87" s="2"/>
      <c r="MFX87" s="2"/>
      <c r="MFY87" s="2"/>
      <c r="MFZ87" s="2"/>
      <c r="MGA87" s="2"/>
      <c r="MGB87" s="2"/>
      <c r="MGC87" s="2"/>
      <c r="MGD87" s="2"/>
      <c r="MGE87" s="2"/>
      <c r="MGF87" s="2"/>
      <c r="MGG87" s="2"/>
      <c r="MGH87" s="2"/>
      <c r="MGI87" s="2"/>
      <c r="MGJ87" s="2"/>
      <c r="MGK87" s="2"/>
      <c r="MGL87" s="2"/>
      <c r="MGM87" s="2"/>
      <c r="MGN87" s="2"/>
      <c r="MGO87" s="2"/>
      <c r="MGP87" s="2"/>
      <c r="MGQ87" s="2"/>
      <c r="MGR87" s="2"/>
      <c r="MGS87" s="2"/>
      <c r="MGT87" s="2"/>
      <c r="MGU87" s="2"/>
      <c r="MGV87" s="2"/>
      <c r="MGW87" s="2"/>
      <c r="MGX87" s="2"/>
      <c r="MGY87" s="2"/>
      <c r="MGZ87" s="2"/>
      <c r="MHA87" s="2"/>
      <c r="MHB87" s="2"/>
      <c r="MHC87" s="2"/>
      <c r="MHD87" s="2"/>
      <c r="MHE87" s="2"/>
      <c r="MHF87" s="2"/>
      <c r="MHG87" s="2"/>
      <c r="MHH87" s="2"/>
      <c r="MHI87" s="2"/>
      <c r="MHJ87" s="2"/>
      <c r="MHK87" s="2"/>
      <c r="MHL87" s="2"/>
      <c r="MHM87" s="2"/>
      <c r="MHN87" s="2"/>
      <c r="MHO87" s="2"/>
      <c r="MHP87" s="2"/>
      <c r="MHQ87" s="2"/>
      <c r="MHR87" s="2"/>
      <c r="MHS87" s="2"/>
      <c r="MHT87" s="2"/>
      <c r="MHU87" s="2"/>
      <c r="MHV87" s="2"/>
      <c r="MHW87" s="2"/>
      <c r="MHX87" s="2"/>
      <c r="MHY87" s="2"/>
      <c r="MHZ87" s="2"/>
      <c r="MIA87" s="2"/>
      <c r="MIB87" s="2"/>
      <c r="MIC87" s="2"/>
      <c r="MID87" s="2"/>
      <c r="MIE87" s="2"/>
      <c r="MIF87" s="2"/>
      <c r="MIG87" s="2"/>
      <c r="MIH87" s="2"/>
      <c r="MII87" s="2"/>
      <c r="MIJ87" s="2"/>
      <c r="MIK87" s="2"/>
      <c r="MIL87" s="2"/>
      <c r="MIM87" s="2"/>
      <c r="MIN87" s="2"/>
      <c r="MIO87" s="2"/>
      <c r="MIP87" s="2"/>
      <c r="MIQ87" s="2"/>
      <c r="MIR87" s="2"/>
      <c r="MIS87" s="2"/>
      <c r="MIT87" s="2"/>
      <c r="MIU87" s="2"/>
      <c r="MIV87" s="2"/>
      <c r="MIW87" s="2"/>
      <c r="MIX87" s="2"/>
      <c r="MIY87" s="2"/>
      <c r="MIZ87" s="2"/>
      <c r="MJA87" s="2"/>
      <c r="MJB87" s="2"/>
      <c r="MJC87" s="2"/>
      <c r="MJD87" s="2"/>
      <c r="MJE87" s="2"/>
      <c r="MJF87" s="2"/>
      <c r="MJG87" s="2"/>
      <c r="MJH87" s="2"/>
      <c r="MJI87" s="2"/>
      <c r="MJJ87" s="2"/>
      <c r="MJK87" s="2"/>
      <c r="MJL87" s="2"/>
      <c r="MJM87" s="2"/>
      <c r="MJN87" s="2"/>
      <c r="MJO87" s="2"/>
      <c r="MJP87" s="2"/>
      <c r="MJQ87" s="2"/>
      <c r="MJR87" s="2"/>
      <c r="MJS87" s="2"/>
      <c r="MJT87" s="2"/>
      <c r="MJU87" s="2"/>
      <c r="MJV87" s="2"/>
      <c r="MJW87" s="2"/>
      <c r="MJX87" s="2"/>
      <c r="MJY87" s="2"/>
      <c r="MJZ87" s="2"/>
      <c r="MKA87" s="2"/>
      <c r="MKB87" s="2"/>
      <c r="MKC87" s="2"/>
      <c r="MKD87" s="2"/>
      <c r="MKE87" s="2"/>
      <c r="MKF87" s="2"/>
      <c r="MKG87" s="2"/>
      <c r="MKH87" s="2"/>
      <c r="MKI87" s="2"/>
      <c r="MKJ87" s="2"/>
      <c r="MKK87" s="2"/>
      <c r="MKL87" s="2"/>
      <c r="MKM87" s="2"/>
      <c r="MKN87" s="2"/>
      <c r="MKO87" s="2"/>
      <c r="MKP87" s="2"/>
      <c r="MKQ87" s="2"/>
      <c r="MKR87" s="2"/>
      <c r="MKS87" s="2"/>
      <c r="MKT87" s="2"/>
      <c r="MKU87" s="2"/>
      <c r="MKV87" s="2"/>
      <c r="MKW87" s="2"/>
      <c r="MKX87" s="2"/>
      <c r="MKY87" s="2"/>
      <c r="MKZ87" s="2"/>
      <c r="MLA87" s="2"/>
      <c r="MLB87" s="2"/>
      <c r="MLC87" s="2"/>
      <c r="MLD87" s="2"/>
      <c r="MLE87" s="2"/>
      <c r="MLF87" s="2"/>
      <c r="MLG87" s="2"/>
      <c r="MLH87" s="2"/>
      <c r="MLI87" s="2"/>
      <c r="MLJ87" s="2"/>
      <c r="MLK87" s="2"/>
      <c r="MLL87" s="2"/>
      <c r="MLM87" s="2"/>
      <c r="MLN87" s="2"/>
      <c r="MLO87" s="2"/>
      <c r="MLP87" s="2"/>
      <c r="MLQ87" s="2"/>
      <c r="MLR87" s="2"/>
      <c r="MLS87" s="2"/>
      <c r="MLT87" s="2"/>
      <c r="MLU87" s="2"/>
      <c r="MLV87" s="2"/>
      <c r="MLW87" s="2"/>
      <c r="MLX87" s="2"/>
      <c r="MLY87" s="2"/>
      <c r="MLZ87" s="2"/>
      <c r="MMA87" s="2"/>
      <c r="MMB87" s="2"/>
      <c r="MMC87" s="2"/>
      <c r="MMD87" s="2"/>
      <c r="MME87" s="2"/>
      <c r="MMF87" s="2"/>
      <c r="MMG87" s="2"/>
      <c r="MMH87" s="2"/>
      <c r="MMI87" s="2"/>
      <c r="MMJ87" s="2"/>
      <c r="MMK87" s="2"/>
      <c r="MML87" s="2"/>
      <c r="MMM87" s="2"/>
      <c r="MMN87" s="2"/>
      <c r="MMO87" s="2"/>
      <c r="MMP87" s="2"/>
      <c r="MMQ87" s="2"/>
      <c r="MMR87" s="2"/>
      <c r="MMS87" s="2"/>
      <c r="MMT87" s="2"/>
      <c r="MMU87" s="2"/>
      <c r="MMV87" s="2"/>
      <c r="MMW87" s="2"/>
      <c r="MMX87" s="2"/>
      <c r="MMY87" s="2"/>
      <c r="MMZ87" s="2"/>
      <c r="MNA87" s="2"/>
      <c r="MNB87" s="2"/>
      <c r="MNC87" s="2"/>
      <c r="MND87" s="2"/>
      <c r="MNE87" s="2"/>
      <c r="MNF87" s="2"/>
      <c r="MNG87" s="2"/>
      <c r="MNH87" s="2"/>
      <c r="MNI87" s="2"/>
      <c r="MNJ87" s="2"/>
      <c r="MNK87" s="2"/>
      <c r="MNL87" s="2"/>
      <c r="MNM87" s="2"/>
      <c r="MNN87" s="2"/>
      <c r="MNO87" s="2"/>
      <c r="MNP87" s="2"/>
      <c r="MNQ87" s="2"/>
      <c r="MNR87" s="2"/>
      <c r="MNS87" s="2"/>
      <c r="MNT87" s="2"/>
      <c r="MNU87" s="2"/>
      <c r="MNV87" s="2"/>
      <c r="MNW87" s="2"/>
      <c r="MNX87" s="2"/>
      <c r="MNY87" s="2"/>
      <c r="MNZ87" s="2"/>
      <c r="MOA87" s="2"/>
      <c r="MOB87" s="2"/>
      <c r="MOC87" s="2"/>
      <c r="MOD87" s="2"/>
      <c r="MOE87" s="2"/>
      <c r="MOF87" s="2"/>
      <c r="MOG87" s="2"/>
      <c r="MOH87" s="2"/>
      <c r="MOI87" s="2"/>
      <c r="MOJ87" s="2"/>
      <c r="MOK87" s="2"/>
      <c r="MOL87" s="2"/>
      <c r="MOM87" s="2"/>
      <c r="MON87" s="2"/>
      <c r="MOO87" s="2"/>
      <c r="MOP87" s="2"/>
      <c r="MOQ87" s="2"/>
      <c r="MOR87" s="2"/>
      <c r="MOS87" s="2"/>
      <c r="MOT87" s="2"/>
      <c r="MOU87" s="2"/>
      <c r="MOV87" s="2"/>
      <c r="MOW87" s="2"/>
      <c r="MOX87" s="2"/>
      <c r="MOY87" s="2"/>
      <c r="MOZ87" s="2"/>
      <c r="MPA87" s="2"/>
      <c r="MPB87" s="2"/>
      <c r="MPC87" s="2"/>
      <c r="MPD87" s="2"/>
      <c r="MPE87" s="2"/>
      <c r="MPF87" s="2"/>
      <c r="MPG87" s="2"/>
      <c r="MPH87" s="2"/>
      <c r="MPI87" s="2"/>
      <c r="MPJ87" s="2"/>
      <c r="MPK87" s="2"/>
      <c r="MPL87" s="2"/>
      <c r="MPM87" s="2"/>
      <c r="MPN87" s="2"/>
      <c r="MPO87" s="2"/>
      <c r="MPP87" s="2"/>
      <c r="MPQ87" s="2"/>
      <c r="MPR87" s="2"/>
      <c r="MPS87" s="2"/>
      <c r="MPT87" s="2"/>
      <c r="MPU87" s="2"/>
      <c r="MPV87" s="2"/>
      <c r="MPW87" s="2"/>
      <c r="MPX87" s="2"/>
      <c r="MPY87" s="2"/>
      <c r="MPZ87" s="2"/>
      <c r="MQA87" s="2"/>
      <c r="MQB87" s="2"/>
      <c r="MQC87" s="2"/>
      <c r="MQD87" s="2"/>
      <c r="MQE87" s="2"/>
      <c r="MQF87" s="2"/>
      <c r="MQG87" s="2"/>
      <c r="MQH87" s="2"/>
      <c r="MQI87" s="2"/>
      <c r="MQJ87" s="2"/>
      <c r="MQK87" s="2"/>
      <c r="MQL87" s="2"/>
      <c r="MQM87" s="2"/>
      <c r="MQN87" s="2"/>
      <c r="MQO87" s="2"/>
      <c r="MQP87" s="2"/>
      <c r="MQQ87" s="2"/>
      <c r="MQR87" s="2"/>
      <c r="MQS87" s="2"/>
      <c r="MQT87" s="2"/>
      <c r="MQU87" s="2"/>
      <c r="MQV87" s="2"/>
      <c r="MQW87" s="2"/>
      <c r="MQX87" s="2"/>
      <c r="MQY87" s="2"/>
      <c r="MQZ87" s="2"/>
      <c r="MRA87" s="2"/>
      <c r="MRB87" s="2"/>
      <c r="MRC87" s="2"/>
      <c r="MRD87" s="2"/>
      <c r="MRE87" s="2"/>
      <c r="MRF87" s="2"/>
      <c r="MRG87" s="2"/>
      <c r="MRH87" s="2"/>
      <c r="MRI87" s="2"/>
      <c r="MRJ87" s="2"/>
      <c r="MRK87" s="2"/>
      <c r="MRL87" s="2"/>
      <c r="MRM87" s="2"/>
      <c r="MRN87" s="2"/>
      <c r="MRO87" s="2"/>
      <c r="MRP87" s="2"/>
      <c r="MRQ87" s="2"/>
      <c r="MRR87" s="2"/>
      <c r="MRS87" s="2"/>
      <c r="MRT87" s="2"/>
      <c r="MRU87" s="2"/>
      <c r="MRV87" s="2"/>
      <c r="MRW87" s="2"/>
      <c r="MRX87" s="2"/>
      <c r="MRY87" s="2"/>
      <c r="MRZ87" s="2"/>
      <c r="MSA87" s="2"/>
      <c r="MSB87" s="2"/>
      <c r="MSC87" s="2"/>
      <c r="MSD87" s="2"/>
      <c r="MSE87" s="2"/>
      <c r="MSF87" s="2"/>
      <c r="MSG87" s="2"/>
      <c r="MSH87" s="2"/>
      <c r="MSI87" s="2"/>
      <c r="MSJ87" s="2"/>
      <c r="MSK87" s="2"/>
      <c r="MSL87" s="2"/>
      <c r="MSM87" s="2"/>
      <c r="MSN87" s="2"/>
      <c r="MSO87" s="2"/>
      <c r="MSP87" s="2"/>
      <c r="MSQ87" s="2"/>
      <c r="MSR87" s="2"/>
      <c r="MSS87" s="2"/>
      <c r="MST87" s="2"/>
      <c r="MSU87" s="2"/>
      <c r="MSV87" s="2"/>
      <c r="MSW87" s="2"/>
      <c r="MSX87" s="2"/>
      <c r="MSY87" s="2"/>
      <c r="MSZ87" s="2"/>
      <c r="MTA87" s="2"/>
      <c r="MTB87" s="2"/>
      <c r="MTC87" s="2"/>
      <c r="MTD87" s="2"/>
      <c r="MTE87" s="2"/>
      <c r="MTF87" s="2"/>
      <c r="MTG87" s="2"/>
      <c r="MTH87" s="2"/>
      <c r="MTI87" s="2"/>
      <c r="MTJ87" s="2"/>
      <c r="MTK87" s="2"/>
      <c r="MTL87" s="2"/>
      <c r="MTM87" s="2"/>
      <c r="MTN87" s="2"/>
      <c r="MTO87" s="2"/>
      <c r="MTP87" s="2"/>
      <c r="MTQ87" s="2"/>
      <c r="MTR87" s="2"/>
      <c r="MTS87" s="2"/>
      <c r="MTT87" s="2"/>
      <c r="MTU87" s="2"/>
      <c r="MTV87" s="2"/>
      <c r="MTW87" s="2"/>
      <c r="MTX87" s="2"/>
      <c r="MTY87" s="2"/>
      <c r="MTZ87" s="2"/>
      <c r="MUA87" s="2"/>
      <c r="MUB87" s="2"/>
      <c r="MUC87" s="2"/>
      <c r="MUD87" s="2"/>
      <c r="MUE87" s="2"/>
      <c r="MUF87" s="2"/>
      <c r="MUG87" s="2"/>
      <c r="MUH87" s="2"/>
      <c r="MUI87" s="2"/>
      <c r="MUJ87" s="2"/>
      <c r="MUK87" s="2"/>
      <c r="MUL87" s="2"/>
      <c r="MUM87" s="2"/>
      <c r="MUN87" s="2"/>
      <c r="MUO87" s="2"/>
      <c r="MUP87" s="2"/>
      <c r="MUQ87" s="2"/>
      <c r="MUR87" s="2"/>
      <c r="MUS87" s="2"/>
      <c r="MUT87" s="2"/>
      <c r="MUU87" s="2"/>
      <c r="MUV87" s="2"/>
      <c r="MUW87" s="2"/>
      <c r="MUX87" s="2"/>
      <c r="MUY87" s="2"/>
      <c r="MUZ87" s="2"/>
      <c r="MVA87" s="2"/>
      <c r="MVB87" s="2"/>
      <c r="MVC87" s="2"/>
      <c r="MVD87" s="2"/>
      <c r="MVE87" s="2"/>
      <c r="MVF87" s="2"/>
      <c r="MVG87" s="2"/>
      <c r="MVH87" s="2"/>
      <c r="MVI87" s="2"/>
      <c r="MVJ87" s="2"/>
      <c r="MVK87" s="2"/>
      <c r="MVL87" s="2"/>
      <c r="MVM87" s="2"/>
      <c r="MVN87" s="2"/>
      <c r="MVO87" s="2"/>
      <c r="MVP87" s="2"/>
      <c r="MVQ87" s="2"/>
      <c r="MVR87" s="2"/>
      <c r="MVS87" s="2"/>
      <c r="MVT87" s="2"/>
      <c r="MVU87" s="2"/>
      <c r="MVV87" s="2"/>
      <c r="MVW87" s="2"/>
      <c r="MVX87" s="2"/>
      <c r="MVY87" s="2"/>
      <c r="MVZ87" s="2"/>
      <c r="MWA87" s="2"/>
      <c r="MWB87" s="2"/>
      <c r="MWC87" s="2"/>
      <c r="MWD87" s="2"/>
      <c r="MWE87" s="2"/>
      <c r="MWF87" s="2"/>
      <c r="MWG87" s="2"/>
      <c r="MWH87" s="2"/>
      <c r="MWI87" s="2"/>
      <c r="MWJ87" s="2"/>
      <c r="MWK87" s="2"/>
      <c r="MWL87" s="2"/>
      <c r="MWM87" s="2"/>
      <c r="MWN87" s="2"/>
      <c r="MWO87" s="2"/>
      <c r="MWP87" s="2"/>
      <c r="MWQ87" s="2"/>
      <c r="MWR87" s="2"/>
      <c r="MWS87" s="2"/>
      <c r="MWT87" s="2"/>
      <c r="MWU87" s="2"/>
      <c r="MWV87" s="2"/>
      <c r="MWW87" s="2"/>
      <c r="MWX87" s="2"/>
      <c r="MWY87" s="2"/>
      <c r="MWZ87" s="2"/>
      <c r="MXA87" s="2"/>
      <c r="MXB87" s="2"/>
      <c r="MXC87" s="2"/>
      <c r="MXD87" s="2"/>
      <c r="MXE87" s="2"/>
      <c r="MXF87" s="2"/>
      <c r="MXG87" s="2"/>
      <c r="MXH87" s="2"/>
      <c r="MXI87" s="2"/>
      <c r="MXJ87" s="2"/>
      <c r="MXK87" s="2"/>
      <c r="MXL87" s="2"/>
      <c r="MXM87" s="2"/>
      <c r="MXN87" s="2"/>
      <c r="MXO87" s="2"/>
      <c r="MXP87" s="2"/>
      <c r="MXQ87" s="2"/>
      <c r="MXR87" s="2"/>
      <c r="MXS87" s="2"/>
      <c r="MXT87" s="2"/>
      <c r="MXU87" s="2"/>
      <c r="MXV87" s="2"/>
      <c r="MXW87" s="2"/>
      <c r="MXX87" s="2"/>
      <c r="MXY87" s="2"/>
      <c r="MXZ87" s="2"/>
      <c r="MYA87" s="2"/>
      <c r="MYB87" s="2"/>
      <c r="MYC87" s="2"/>
      <c r="MYD87" s="2"/>
      <c r="MYE87" s="2"/>
      <c r="MYF87" s="2"/>
      <c r="MYG87" s="2"/>
      <c r="MYH87" s="2"/>
      <c r="MYI87" s="2"/>
      <c r="MYJ87" s="2"/>
      <c r="MYK87" s="2"/>
      <c r="MYL87" s="2"/>
      <c r="MYM87" s="2"/>
      <c r="MYN87" s="2"/>
      <c r="MYO87" s="2"/>
      <c r="MYP87" s="2"/>
      <c r="MYQ87" s="2"/>
      <c r="MYR87" s="2"/>
      <c r="MYS87" s="2"/>
      <c r="MYT87" s="2"/>
      <c r="MYU87" s="2"/>
      <c r="MYV87" s="2"/>
      <c r="MYW87" s="2"/>
      <c r="MYX87" s="2"/>
      <c r="MYY87" s="2"/>
      <c r="MYZ87" s="2"/>
      <c r="MZA87" s="2"/>
      <c r="MZB87" s="2"/>
      <c r="MZC87" s="2"/>
      <c r="MZD87" s="2"/>
      <c r="MZE87" s="2"/>
      <c r="MZF87" s="2"/>
      <c r="MZG87" s="2"/>
      <c r="MZH87" s="2"/>
      <c r="MZI87" s="2"/>
      <c r="MZJ87" s="2"/>
      <c r="MZK87" s="2"/>
      <c r="MZL87" s="2"/>
      <c r="MZM87" s="2"/>
      <c r="MZN87" s="2"/>
      <c r="MZO87" s="2"/>
      <c r="MZP87" s="2"/>
      <c r="MZQ87" s="2"/>
      <c r="MZR87" s="2"/>
      <c r="MZS87" s="2"/>
      <c r="MZT87" s="2"/>
      <c r="MZU87" s="2"/>
      <c r="MZV87" s="2"/>
      <c r="MZW87" s="2"/>
      <c r="MZX87" s="2"/>
      <c r="MZY87" s="2"/>
      <c r="MZZ87" s="2"/>
      <c r="NAA87" s="2"/>
      <c r="NAB87" s="2"/>
      <c r="NAC87" s="2"/>
      <c r="NAD87" s="2"/>
      <c r="NAE87" s="2"/>
      <c r="NAF87" s="2"/>
      <c r="NAG87" s="2"/>
      <c r="NAH87" s="2"/>
      <c r="NAI87" s="2"/>
      <c r="NAJ87" s="2"/>
      <c r="NAK87" s="2"/>
      <c r="NAL87" s="2"/>
      <c r="NAM87" s="2"/>
      <c r="NAN87" s="2"/>
      <c r="NAO87" s="2"/>
      <c r="NAP87" s="2"/>
      <c r="NAQ87" s="2"/>
      <c r="NAR87" s="2"/>
      <c r="NAS87" s="2"/>
      <c r="NAT87" s="2"/>
      <c r="NAU87" s="2"/>
      <c r="NAV87" s="2"/>
      <c r="NAW87" s="2"/>
      <c r="NAX87" s="2"/>
      <c r="NAY87" s="2"/>
      <c r="NAZ87" s="2"/>
      <c r="NBA87" s="2"/>
      <c r="NBB87" s="2"/>
      <c r="NBC87" s="2"/>
      <c r="NBD87" s="2"/>
      <c r="NBE87" s="2"/>
      <c r="NBF87" s="2"/>
      <c r="NBG87" s="2"/>
      <c r="NBH87" s="2"/>
      <c r="NBI87" s="2"/>
      <c r="NBJ87" s="2"/>
      <c r="NBK87" s="2"/>
      <c r="NBL87" s="2"/>
      <c r="NBM87" s="2"/>
      <c r="NBN87" s="2"/>
      <c r="NBO87" s="2"/>
      <c r="NBP87" s="2"/>
      <c r="NBQ87" s="2"/>
      <c r="NBR87" s="2"/>
      <c r="NBS87" s="2"/>
      <c r="NBT87" s="2"/>
      <c r="NBU87" s="2"/>
      <c r="NBV87" s="2"/>
      <c r="NBW87" s="2"/>
      <c r="NBX87" s="2"/>
      <c r="NBY87" s="2"/>
      <c r="NBZ87" s="2"/>
      <c r="NCA87" s="2"/>
      <c r="NCB87" s="2"/>
      <c r="NCC87" s="2"/>
      <c r="NCD87" s="2"/>
      <c r="NCE87" s="2"/>
      <c r="NCF87" s="2"/>
      <c r="NCG87" s="2"/>
      <c r="NCH87" s="2"/>
      <c r="NCI87" s="2"/>
      <c r="NCJ87" s="2"/>
      <c r="NCK87" s="2"/>
      <c r="NCL87" s="2"/>
      <c r="NCM87" s="2"/>
      <c r="NCN87" s="2"/>
      <c r="NCO87" s="2"/>
      <c r="NCP87" s="2"/>
      <c r="NCQ87" s="2"/>
      <c r="NCR87" s="2"/>
      <c r="NCS87" s="2"/>
      <c r="NCT87" s="2"/>
      <c r="NCU87" s="2"/>
      <c r="NCV87" s="2"/>
      <c r="NCW87" s="2"/>
      <c r="NCX87" s="2"/>
      <c r="NCY87" s="2"/>
      <c r="NCZ87" s="2"/>
      <c r="NDA87" s="2"/>
      <c r="NDB87" s="2"/>
      <c r="NDC87" s="2"/>
      <c r="NDD87" s="2"/>
      <c r="NDE87" s="2"/>
      <c r="NDF87" s="2"/>
      <c r="NDG87" s="2"/>
      <c r="NDH87" s="2"/>
      <c r="NDI87" s="2"/>
      <c r="NDJ87" s="2"/>
      <c r="NDK87" s="2"/>
      <c r="NDL87" s="2"/>
      <c r="NDM87" s="2"/>
      <c r="NDN87" s="2"/>
      <c r="NDO87" s="2"/>
      <c r="NDP87" s="2"/>
      <c r="NDQ87" s="2"/>
      <c r="NDR87" s="2"/>
      <c r="NDS87" s="2"/>
      <c r="NDT87" s="2"/>
      <c r="NDU87" s="2"/>
      <c r="NDV87" s="2"/>
      <c r="NDW87" s="2"/>
      <c r="NDX87" s="2"/>
      <c r="NDY87" s="2"/>
      <c r="NDZ87" s="2"/>
      <c r="NEA87" s="2"/>
      <c r="NEB87" s="2"/>
      <c r="NEC87" s="2"/>
      <c r="NED87" s="2"/>
      <c r="NEE87" s="2"/>
      <c r="NEF87" s="2"/>
      <c r="NEG87" s="2"/>
      <c r="NEH87" s="2"/>
      <c r="NEI87" s="2"/>
      <c r="NEJ87" s="2"/>
      <c r="NEK87" s="2"/>
      <c r="NEL87" s="2"/>
      <c r="NEM87" s="2"/>
      <c r="NEN87" s="2"/>
      <c r="NEO87" s="2"/>
      <c r="NEP87" s="2"/>
      <c r="NEQ87" s="2"/>
      <c r="NER87" s="2"/>
      <c r="NES87" s="2"/>
      <c r="NET87" s="2"/>
      <c r="NEU87" s="2"/>
      <c r="NEV87" s="2"/>
      <c r="NEW87" s="2"/>
      <c r="NEX87" s="2"/>
      <c r="NEY87" s="2"/>
      <c r="NEZ87" s="2"/>
      <c r="NFA87" s="2"/>
      <c r="NFB87" s="2"/>
      <c r="NFC87" s="2"/>
      <c r="NFD87" s="2"/>
      <c r="NFE87" s="2"/>
      <c r="NFF87" s="2"/>
      <c r="NFG87" s="2"/>
      <c r="NFH87" s="2"/>
      <c r="NFI87" s="2"/>
      <c r="NFJ87" s="2"/>
      <c r="NFK87" s="2"/>
      <c r="NFL87" s="2"/>
      <c r="NFM87" s="2"/>
      <c r="NFN87" s="2"/>
      <c r="NFO87" s="2"/>
      <c r="NFP87" s="2"/>
      <c r="NFQ87" s="2"/>
      <c r="NFR87" s="2"/>
      <c r="NFS87" s="2"/>
      <c r="NFT87" s="2"/>
      <c r="NFU87" s="2"/>
      <c r="NFV87" s="2"/>
      <c r="NFW87" s="2"/>
      <c r="NFX87" s="2"/>
      <c r="NFY87" s="2"/>
      <c r="NFZ87" s="2"/>
      <c r="NGA87" s="2"/>
      <c r="NGB87" s="2"/>
      <c r="NGC87" s="2"/>
      <c r="NGD87" s="2"/>
      <c r="NGE87" s="2"/>
      <c r="NGF87" s="2"/>
      <c r="NGG87" s="2"/>
      <c r="NGH87" s="2"/>
      <c r="NGI87" s="2"/>
      <c r="NGJ87" s="2"/>
      <c r="NGK87" s="2"/>
      <c r="NGL87" s="2"/>
      <c r="NGM87" s="2"/>
      <c r="NGN87" s="2"/>
      <c r="NGO87" s="2"/>
      <c r="NGP87" s="2"/>
      <c r="NGQ87" s="2"/>
      <c r="NGR87" s="2"/>
      <c r="NGS87" s="2"/>
      <c r="NGT87" s="2"/>
      <c r="NGU87" s="2"/>
      <c r="NGV87" s="2"/>
      <c r="NGW87" s="2"/>
      <c r="NGX87" s="2"/>
      <c r="NGY87" s="2"/>
      <c r="NGZ87" s="2"/>
      <c r="NHA87" s="2"/>
      <c r="NHB87" s="2"/>
      <c r="NHC87" s="2"/>
      <c r="NHD87" s="2"/>
      <c r="NHE87" s="2"/>
      <c r="NHF87" s="2"/>
      <c r="NHG87" s="2"/>
      <c r="NHH87" s="2"/>
      <c r="NHI87" s="2"/>
      <c r="NHJ87" s="2"/>
      <c r="NHK87" s="2"/>
      <c r="NHL87" s="2"/>
      <c r="NHM87" s="2"/>
      <c r="NHN87" s="2"/>
      <c r="NHO87" s="2"/>
      <c r="NHP87" s="2"/>
      <c r="NHQ87" s="2"/>
      <c r="NHR87" s="2"/>
      <c r="NHS87" s="2"/>
      <c r="NHT87" s="2"/>
      <c r="NHU87" s="2"/>
      <c r="NHV87" s="2"/>
      <c r="NHW87" s="2"/>
      <c r="NHX87" s="2"/>
      <c r="NHY87" s="2"/>
      <c r="NHZ87" s="2"/>
      <c r="NIA87" s="2"/>
      <c r="NIB87" s="2"/>
      <c r="NIC87" s="2"/>
      <c r="NID87" s="2"/>
      <c r="NIE87" s="2"/>
      <c r="NIF87" s="2"/>
      <c r="NIG87" s="2"/>
      <c r="NIH87" s="2"/>
      <c r="NII87" s="2"/>
      <c r="NIJ87" s="2"/>
      <c r="NIK87" s="2"/>
      <c r="NIL87" s="2"/>
      <c r="NIM87" s="2"/>
      <c r="NIN87" s="2"/>
      <c r="NIO87" s="2"/>
      <c r="NIP87" s="2"/>
      <c r="NIQ87" s="2"/>
      <c r="NIR87" s="2"/>
      <c r="NIS87" s="2"/>
      <c r="NIT87" s="2"/>
      <c r="NIU87" s="2"/>
      <c r="NIV87" s="2"/>
      <c r="NIW87" s="2"/>
      <c r="NIX87" s="2"/>
      <c r="NIY87" s="2"/>
      <c r="NIZ87" s="2"/>
      <c r="NJA87" s="2"/>
      <c r="NJB87" s="2"/>
      <c r="NJC87" s="2"/>
      <c r="NJD87" s="2"/>
      <c r="NJE87" s="2"/>
      <c r="NJF87" s="2"/>
      <c r="NJG87" s="2"/>
      <c r="NJH87" s="2"/>
      <c r="NJI87" s="2"/>
      <c r="NJJ87" s="2"/>
      <c r="NJK87" s="2"/>
      <c r="NJL87" s="2"/>
      <c r="NJM87" s="2"/>
      <c r="NJN87" s="2"/>
      <c r="NJO87" s="2"/>
      <c r="NJP87" s="2"/>
      <c r="NJQ87" s="2"/>
      <c r="NJR87" s="2"/>
      <c r="NJS87" s="2"/>
      <c r="NJT87" s="2"/>
      <c r="NJU87" s="2"/>
      <c r="NJV87" s="2"/>
      <c r="NJW87" s="2"/>
      <c r="NJX87" s="2"/>
      <c r="NJY87" s="2"/>
      <c r="NJZ87" s="2"/>
      <c r="NKA87" s="2"/>
      <c r="NKB87" s="2"/>
      <c r="NKC87" s="2"/>
      <c r="NKD87" s="2"/>
      <c r="NKE87" s="2"/>
      <c r="NKF87" s="2"/>
      <c r="NKG87" s="2"/>
      <c r="NKH87" s="2"/>
      <c r="NKI87" s="2"/>
      <c r="NKJ87" s="2"/>
      <c r="NKK87" s="2"/>
      <c r="NKL87" s="2"/>
      <c r="NKM87" s="2"/>
      <c r="NKN87" s="2"/>
      <c r="NKO87" s="2"/>
      <c r="NKP87" s="2"/>
      <c r="NKQ87" s="2"/>
      <c r="NKR87" s="2"/>
      <c r="NKS87" s="2"/>
      <c r="NKT87" s="2"/>
      <c r="NKU87" s="2"/>
      <c r="NKV87" s="2"/>
      <c r="NKW87" s="2"/>
      <c r="NKX87" s="2"/>
      <c r="NKY87" s="2"/>
      <c r="NKZ87" s="2"/>
      <c r="NLA87" s="2"/>
      <c r="NLB87" s="2"/>
      <c r="NLC87" s="2"/>
      <c r="NLD87" s="2"/>
      <c r="NLE87" s="2"/>
      <c r="NLF87" s="2"/>
      <c r="NLG87" s="2"/>
      <c r="NLH87" s="2"/>
      <c r="NLI87" s="2"/>
      <c r="NLJ87" s="2"/>
      <c r="NLK87" s="2"/>
      <c r="NLL87" s="2"/>
      <c r="NLM87" s="2"/>
      <c r="NLN87" s="2"/>
      <c r="NLO87" s="2"/>
      <c r="NLP87" s="2"/>
      <c r="NLQ87" s="2"/>
      <c r="NLR87" s="2"/>
      <c r="NLS87" s="2"/>
      <c r="NLT87" s="2"/>
      <c r="NLU87" s="2"/>
      <c r="NLV87" s="2"/>
      <c r="NLW87" s="2"/>
      <c r="NLX87" s="2"/>
      <c r="NLY87" s="2"/>
      <c r="NLZ87" s="2"/>
      <c r="NMA87" s="2"/>
      <c r="NMB87" s="2"/>
      <c r="NMC87" s="2"/>
      <c r="NMD87" s="2"/>
      <c r="NME87" s="2"/>
      <c r="NMF87" s="2"/>
      <c r="NMG87" s="2"/>
      <c r="NMH87" s="2"/>
      <c r="NMI87" s="2"/>
      <c r="NMJ87" s="2"/>
      <c r="NMK87" s="2"/>
      <c r="NML87" s="2"/>
      <c r="NMM87" s="2"/>
      <c r="NMN87" s="2"/>
      <c r="NMO87" s="2"/>
      <c r="NMP87" s="2"/>
      <c r="NMQ87" s="2"/>
      <c r="NMR87" s="2"/>
      <c r="NMS87" s="2"/>
      <c r="NMT87" s="2"/>
      <c r="NMU87" s="2"/>
      <c r="NMV87" s="2"/>
      <c r="NMW87" s="2"/>
      <c r="NMX87" s="2"/>
      <c r="NMY87" s="2"/>
      <c r="NMZ87" s="2"/>
      <c r="NNA87" s="2"/>
      <c r="NNB87" s="2"/>
      <c r="NNC87" s="2"/>
      <c r="NND87" s="2"/>
      <c r="NNE87" s="2"/>
      <c r="NNF87" s="2"/>
      <c r="NNG87" s="2"/>
      <c r="NNH87" s="2"/>
      <c r="NNI87" s="2"/>
      <c r="NNJ87" s="2"/>
      <c r="NNK87" s="2"/>
      <c r="NNL87" s="2"/>
      <c r="NNM87" s="2"/>
      <c r="NNN87" s="2"/>
      <c r="NNO87" s="2"/>
      <c r="NNP87" s="2"/>
      <c r="NNQ87" s="2"/>
      <c r="NNR87" s="2"/>
      <c r="NNS87" s="2"/>
      <c r="NNT87" s="2"/>
      <c r="NNU87" s="2"/>
      <c r="NNV87" s="2"/>
      <c r="NNW87" s="2"/>
      <c r="NNX87" s="2"/>
      <c r="NNY87" s="2"/>
      <c r="NNZ87" s="2"/>
      <c r="NOA87" s="2"/>
      <c r="NOB87" s="2"/>
      <c r="NOC87" s="2"/>
      <c r="NOD87" s="2"/>
      <c r="NOE87" s="2"/>
      <c r="NOF87" s="2"/>
      <c r="NOG87" s="2"/>
      <c r="NOH87" s="2"/>
      <c r="NOI87" s="2"/>
      <c r="NOJ87" s="2"/>
      <c r="NOK87" s="2"/>
      <c r="NOL87" s="2"/>
      <c r="NOM87" s="2"/>
      <c r="NON87" s="2"/>
      <c r="NOO87" s="2"/>
      <c r="NOP87" s="2"/>
      <c r="NOQ87" s="2"/>
      <c r="NOR87" s="2"/>
      <c r="NOS87" s="2"/>
      <c r="NOT87" s="2"/>
      <c r="NOU87" s="2"/>
      <c r="NOV87" s="2"/>
      <c r="NOW87" s="2"/>
      <c r="NOX87" s="2"/>
      <c r="NOY87" s="2"/>
      <c r="NOZ87" s="2"/>
      <c r="NPA87" s="2"/>
      <c r="NPB87" s="2"/>
      <c r="NPC87" s="2"/>
      <c r="NPD87" s="2"/>
      <c r="NPE87" s="2"/>
      <c r="NPF87" s="2"/>
      <c r="NPG87" s="2"/>
      <c r="NPH87" s="2"/>
      <c r="NPI87" s="2"/>
      <c r="NPJ87" s="2"/>
      <c r="NPK87" s="2"/>
      <c r="NPL87" s="2"/>
      <c r="NPM87" s="2"/>
      <c r="NPN87" s="2"/>
      <c r="NPO87" s="2"/>
      <c r="NPP87" s="2"/>
      <c r="NPQ87" s="2"/>
      <c r="NPR87" s="2"/>
      <c r="NPS87" s="2"/>
      <c r="NPT87" s="2"/>
      <c r="NPU87" s="2"/>
      <c r="NPV87" s="2"/>
      <c r="NPW87" s="2"/>
      <c r="NPX87" s="2"/>
      <c r="NPY87" s="2"/>
      <c r="NPZ87" s="2"/>
      <c r="NQA87" s="2"/>
      <c r="NQB87" s="2"/>
      <c r="NQC87" s="2"/>
      <c r="NQD87" s="2"/>
      <c r="NQE87" s="2"/>
      <c r="NQF87" s="2"/>
      <c r="NQG87" s="2"/>
      <c r="NQH87" s="2"/>
      <c r="NQI87" s="2"/>
      <c r="NQJ87" s="2"/>
      <c r="NQK87" s="2"/>
      <c r="NQL87" s="2"/>
      <c r="NQM87" s="2"/>
      <c r="NQN87" s="2"/>
      <c r="NQO87" s="2"/>
      <c r="NQP87" s="2"/>
      <c r="NQQ87" s="2"/>
      <c r="NQR87" s="2"/>
      <c r="NQS87" s="2"/>
      <c r="NQT87" s="2"/>
      <c r="NQU87" s="2"/>
      <c r="NQV87" s="2"/>
      <c r="NQW87" s="2"/>
      <c r="NQX87" s="2"/>
      <c r="NQY87" s="2"/>
      <c r="NQZ87" s="2"/>
      <c r="NRA87" s="2"/>
      <c r="NRB87" s="2"/>
      <c r="NRC87" s="2"/>
      <c r="NRD87" s="2"/>
      <c r="NRE87" s="2"/>
      <c r="NRF87" s="2"/>
      <c r="NRG87" s="2"/>
      <c r="NRH87" s="2"/>
      <c r="NRI87" s="2"/>
      <c r="NRJ87" s="2"/>
      <c r="NRK87" s="2"/>
      <c r="NRL87" s="2"/>
      <c r="NRM87" s="2"/>
      <c r="NRN87" s="2"/>
      <c r="NRO87" s="2"/>
      <c r="NRP87" s="2"/>
      <c r="NRQ87" s="2"/>
      <c r="NRR87" s="2"/>
      <c r="NRS87" s="2"/>
      <c r="NRT87" s="2"/>
      <c r="NRU87" s="2"/>
      <c r="NRV87" s="2"/>
      <c r="NRW87" s="2"/>
      <c r="NRX87" s="2"/>
      <c r="NRY87" s="2"/>
      <c r="NRZ87" s="2"/>
      <c r="NSA87" s="2"/>
      <c r="NSB87" s="2"/>
      <c r="NSC87" s="2"/>
      <c r="NSD87" s="2"/>
      <c r="NSE87" s="2"/>
      <c r="NSF87" s="2"/>
      <c r="NSG87" s="2"/>
      <c r="NSH87" s="2"/>
      <c r="NSI87" s="2"/>
      <c r="NSJ87" s="2"/>
      <c r="NSK87" s="2"/>
      <c r="NSL87" s="2"/>
      <c r="NSM87" s="2"/>
      <c r="NSN87" s="2"/>
      <c r="NSO87" s="2"/>
      <c r="NSP87" s="2"/>
      <c r="NSQ87" s="2"/>
      <c r="NSR87" s="2"/>
      <c r="NSS87" s="2"/>
      <c r="NST87" s="2"/>
      <c r="NSU87" s="2"/>
      <c r="NSV87" s="2"/>
      <c r="NSW87" s="2"/>
      <c r="NSX87" s="2"/>
      <c r="NSY87" s="2"/>
      <c r="NSZ87" s="2"/>
      <c r="NTA87" s="2"/>
      <c r="NTB87" s="2"/>
      <c r="NTC87" s="2"/>
      <c r="NTD87" s="2"/>
      <c r="NTE87" s="2"/>
      <c r="NTF87" s="2"/>
      <c r="NTG87" s="2"/>
      <c r="NTH87" s="2"/>
      <c r="NTI87" s="2"/>
      <c r="NTJ87" s="2"/>
      <c r="NTK87" s="2"/>
      <c r="NTL87" s="2"/>
      <c r="NTM87" s="2"/>
      <c r="NTN87" s="2"/>
      <c r="NTO87" s="2"/>
      <c r="NTP87" s="2"/>
      <c r="NTQ87" s="2"/>
      <c r="NTR87" s="2"/>
      <c r="NTS87" s="2"/>
      <c r="NTT87" s="2"/>
      <c r="NTU87" s="2"/>
      <c r="NTV87" s="2"/>
      <c r="NTW87" s="2"/>
      <c r="NTX87" s="2"/>
      <c r="NTY87" s="2"/>
      <c r="NTZ87" s="2"/>
      <c r="NUA87" s="2"/>
      <c r="NUB87" s="2"/>
      <c r="NUC87" s="2"/>
      <c r="NUD87" s="2"/>
      <c r="NUE87" s="2"/>
      <c r="NUF87" s="2"/>
      <c r="NUG87" s="2"/>
      <c r="NUH87" s="2"/>
      <c r="NUI87" s="2"/>
      <c r="NUJ87" s="2"/>
      <c r="NUK87" s="2"/>
      <c r="NUL87" s="2"/>
      <c r="NUM87" s="2"/>
      <c r="NUN87" s="2"/>
      <c r="NUO87" s="2"/>
      <c r="NUP87" s="2"/>
      <c r="NUQ87" s="2"/>
      <c r="NUR87" s="2"/>
      <c r="NUS87" s="2"/>
      <c r="NUT87" s="2"/>
      <c r="NUU87" s="2"/>
      <c r="NUV87" s="2"/>
      <c r="NUW87" s="2"/>
      <c r="NUX87" s="2"/>
      <c r="NUY87" s="2"/>
      <c r="NUZ87" s="2"/>
      <c r="NVA87" s="2"/>
      <c r="NVB87" s="2"/>
      <c r="NVC87" s="2"/>
      <c r="NVD87" s="2"/>
      <c r="NVE87" s="2"/>
      <c r="NVF87" s="2"/>
      <c r="NVG87" s="2"/>
      <c r="NVH87" s="2"/>
      <c r="NVI87" s="2"/>
      <c r="NVJ87" s="2"/>
      <c r="NVK87" s="2"/>
      <c r="NVL87" s="2"/>
      <c r="NVM87" s="2"/>
      <c r="NVN87" s="2"/>
      <c r="NVO87" s="2"/>
      <c r="NVP87" s="2"/>
      <c r="NVQ87" s="2"/>
      <c r="NVR87" s="2"/>
      <c r="NVS87" s="2"/>
      <c r="NVT87" s="2"/>
      <c r="NVU87" s="2"/>
      <c r="NVV87" s="2"/>
      <c r="NVW87" s="2"/>
      <c r="NVX87" s="2"/>
      <c r="NVY87" s="2"/>
      <c r="NVZ87" s="2"/>
      <c r="NWA87" s="2"/>
      <c r="NWB87" s="2"/>
      <c r="NWC87" s="2"/>
      <c r="NWD87" s="2"/>
      <c r="NWE87" s="2"/>
      <c r="NWF87" s="2"/>
      <c r="NWG87" s="2"/>
      <c r="NWH87" s="2"/>
      <c r="NWI87" s="2"/>
      <c r="NWJ87" s="2"/>
      <c r="NWK87" s="2"/>
      <c r="NWL87" s="2"/>
      <c r="NWM87" s="2"/>
      <c r="NWN87" s="2"/>
      <c r="NWO87" s="2"/>
      <c r="NWP87" s="2"/>
      <c r="NWQ87" s="2"/>
      <c r="NWR87" s="2"/>
      <c r="NWS87" s="2"/>
      <c r="NWT87" s="2"/>
      <c r="NWU87" s="2"/>
      <c r="NWV87" s="2"/>
      <c r="NWW87" s="2"/>
      <c r="NWX87" s="2"/>
      <c r="NWY87" s="2"/>
      <c r="NWZ87" s="2"/>
      <c r="NXA87" s="2"/>
      <c r="NXB87" s="2"/>
      <c r="NXC87" s="2"/>
      <c r="NXD87" s="2"/>
      <c r="NXE87" s="2"/>
      <c r="NXF87" s="2"/>
      <c r="NXG87" s="2"/>
      <c r="NXH87" s="2"/>
      <c r="NXI87" s="2"/>
      <c r="NXJ87" s="2"/>
      <c r="NXK87" s="2"/>
      <c r="NXL87" s="2"/>
      <c r="NXM87" s="2"/>
      <c r="NXN87" s="2"/>
      <c r="NXO87" s="2"/>
      <c r="NXP87" s="2"/>
      <c r="NXQ87" s="2"/>
      <c r="NXR87" s="2"/>
      <c r="NXS87" s="2"/>
      <c r="NXT87" s="2"/>
      <c r="NXU87" s="2"/>
      <c r="NXV87" s="2"/>
      <c r="NXW87" s="2"/>
      <c r="NXX87" s="2"/>
      <c r="NXY87" s="2"/>
      <c r="NXZ87" s="2"/>
      <c r="NYA87" s="2"/>
      <c r="NYB87" s="2"/>
      <c r="NYC87" s="2"/>
      <c r="NYD87" s="2"/>
      <c r="NYE87" s="2"/>
      <c r="NYF87" s="2"/>
      <c r="NYG87" s="2"/>
      <c r="NYH87" s="2"/>
      <c r="NYI87" s="2"/>
      <c r="NYJ87" s="2"/>
      <c r="NYK87" s="2"/>
      <c r="NYL87" s="2"/>
      <c r="NYM87" s="2"/>
      <c r="NYN87" s="2"/>
      <c r="NYO87" s="2"/>
      <c r="NYP87" s="2"/>
      <c r="NYQ87" s="2"/>
      <c r="NYR87" s="2"/>
      <c r="NYS87" s="2"/>
      <c r="NYT87" s="2"/>
      <c r="NYU87" s="2"/>
      <c r="NYV87" s="2"/>
      <c r="NYW87" s="2"/>
      <c r="NYX87" s="2"/>
      <c r="NYY87" s="2"/>
      <c r="NYZ87" s="2"/>
      <c r="NZA87" s="2"/>
      <c r="NZB87" s="2"/>
      <c r="NZC87" s="2"/>
      <c r="NZD87" s="2"/>
      <c r="NZE87" s="2"/>
      <c r="NZF87" s="2"/>
      <c r="NZG87" s="2"/>
      <c r="NZH87" s="2"/>
      <c r="NZI87" s="2"/>
      <c r="NZJ87" s="2"/>
      <c r="NZK87" s="2"/>
      <c r="NZL87" s="2"/>
      <c r="NZM87" s="2"/>
      <c r="NZN87" s="2"/>
      <c r="NZO87" s="2"/>
      <c r="NZP87" s="2"/>
      <c r="NZQ87" s="2"/>
      <c r="NZR87" s="2"/>
      <c r="NZS87" s="2"/>
      <c r="NZT87" s="2"/>
      <c r="NZU87" s="2"/>
      <c r="NZV87" s="2"/>
      <c r="NZW87" s="2"/>
      <c r="NZX87" s="2"/>
      <c r="NZY87" s="2"/>
      <c r="NZZ87" s="2"/>
      <c r="OAA87" s="2"/>
      <c r="OAB87" s="2"/>
      <c r="OAC87" s="2"/>
      <c r="OAD87" s="2"/>
      <c r="OAE87" s="2"/>
      <c r="OAF87" s="2"/>
      <c r="OAG87" s="2"/>
      <c r="OAH87" s="2"/>
      <c r="OAI87" s="2"/>
      <c r="OAJ87" s="2"/>
      <c r="OAK87" s="2"/>
      <c r="OAL87" s="2"/>
      <c r="OAM87" s="2"/>
      <c r="OAN87" s="2"/>
      <c r="OAO87" s="2"/>
      <c r="OAP87" s="2"/>
      <c r="OAQ87" s="2"/>
      <c r="OAR87" s="2"/>
      <c r="OAS87" s="2"/>
      <c r="OAT87" s="2"/>
      <c r="OAU87" s="2"/>
      <c r="OAV87" s="2"/>
      <c r="OAW87" s="2"/>
      <c r="OAX87" s="2"/>
      <c r="OAY87" s="2"/>
      <c r="OAZ87" s="2"/>
      <c r="OBA87" s="2"/>
      <c r="OBB87" s="2"/>
      <c r="OBC87" s="2"/>
      <c r="OBD87" s="2"/>
      <c r="OBE87" s="2"/>
      <c r="OBF87" s="2"/>
      <c r="OBG87" s="2"/>
      <c r="OBH87" s="2"/>
      <c r="OBI87" s="2"/>
      <c r="OBJ87" s="2"/>
      <c r="OBK87" s="2"/>
      <c r="OBL87" s="2"/>
      <c r="OBM87" s="2"/>
      <c r="OBN87" s="2"/>
      <c r="OBO87" s="2"/>
      <c r="OBP87" s="2"/>
      <c r="OBQ87" s="2"/>
      <c r="OBR87" s="2"/>
      <c r="OBS87" s="2"/>
      <c r="OBT87" s="2"/>
      <c r="OBU87" s="2"/>
      <c r="OBV87" s="2"/>
      <c r="OBW87" s="2"/>
      <c r="OBX87" s="2"/>
      <c r="OBY87" s="2"/>
      <c r="OBZ87" s="2"/>
      <c r="OCA87" s="2"/>
      <c r="OCB87" s="2"/>
      <c r="OCC87" s="2"/>
      <c r="OCD87" s="2"/>
      <c r="OCE87" s="2"/>
      <c r="OCF87" s="2"/>
      <c r="OCG87" s="2"/>
      <c r="OCH87" s="2"/>
      <c r="OCI87" s="2"/>
      <c r="OCJ87" s="2"/>
      <c r="OCK87" s="2"/>
      <c r="OCL87" s="2"/>
      <c r="OCM87" s="2"/>
      <c r="OCN87" s="2"/>
      <c r="OCO87" s="2"/>
      <c r="OCP87" s="2"/>
      <c r="OCQ87" s="2"/>
      <c r="OCR87" s="2"/>
      <c r="OCS87" s="2"/>
      <c r="OCT87" s="2"/>
      <c r="OCU87" s="2"/>
      <c r="OCV87" s="2"/>
      <c r="OCW87" s="2"/>
      <c r="OCX87" s="2"/>
      <c r="OCY87" s="2"/>
      <c r="OCZ87" s="2"/>
      <c r="ODA87" s="2"/>
      <c r="ODB87" s="2"/>
      <c r="ODC87" s="2"/>
      <c r="ODD87" s="2"/>
      <c r="ODE87" s="2"/>
      <c r="ODF87" s="2"/>
      <c r="ODG87" s="2"/>
      <c r="ODH87" s="2"/>
      <c r="ODI87" s="2"/>
      <c r="ODJ87" s="2"/>
      <c r="ODK87" s="2"/>
      <c r="ODL87" s="2"/>
      <c r="ODM87" s="2"/>
      <c r="ODN87" s="2"/>
      <c r="ODO87" s="2"/>
      <c r="ODP87" s="2"/>
      <c r="ODQ87" s="2"/>
      <c r="ODR87" s="2"/>
      <c r="ODS87" s="2"/>
      <c r="ODT87" s="2"/>
      <c r="ODU87" s="2"/>
      <c r="ODV87" s="2"/>
      <c r="ODW87" s="2"/>
      <c r="ODX87" s="2"/>
      <c r="ODY87" s="2"/>
      <c r="ODZ87" s="2"/>
      <c r="OEA87" s="2"/>
      <c r="OEB87" s="2"/>
      <c r="OEC87" s="2"/>
      <c r="OED87" s="2"/>
      <c r="OEE87" s="2"/>
      <c r="OEF87" s="2"/>
      <c r="OEG87" s="2"/>
      <c r="OEH87" s="2"/>
      <c r="OEI87" s="2"/>
      <c r="OEJ87" s="2"/>
      <c r="OEK87" s="2"/>
      <c r="OEL87" s="2"/>
      <c r="OEM87" s="2"/>
      <c r="OEN87" s="2"/>
      <c r="OEO87" s="2"/>
      <c r="OEP87" s="2"/>
      <c r="OEQ87" s="2"/>
      <c r="OER87" s="2"/>
      <c r="OES87" s="2"/>
      <c r="OET87" s="2"/>
      <c r="OEU87" s="2"/>
      <c r="OEV87" s="2"/>
      <c r="OEW87" s="2"/>
      <c r="OEX87" s="2"/>
      <c r="OEY87" s="2"/>
      <c r="OEZ87" s="2"/>
      <c r="OFA87" s="2"/>
      <c r="OFB87" s="2"/>
      <c r="OFC87" s="2"/>
      <c r="OFD87" s="2"/>
      <c r="OFE87" s="2"/>
      <c r="OFF87" s="2"/>
      <c r="OFG87" s="2"/>
      <c r="OFH87" s="2"/>
      <c r="OFI87" s="2"/>
      <c r="OFJ87" s="2"/>
      <c r="OFK87" s="2"/>
      <c r="OFL87" s="2"/>
      <c r="OFM87" s="2"/>
      <c r="OFN87" s="2"/>
      <c r="OFO87" s="2"/>
      <c r="OFP87" s="2"/>
      <c r="OFQ87" s="2"/>
      <c r="OFR87" s="2"/>
      <c r="OFS87" s="2"/>
      <c r="OFT87" s="2"/>
      <c r="OFU87" s="2"/>
      <c r="OFV87" s="2"/>
      <c r="OFW87" s="2"/>
      <c r="OFX87" s="2"/>
      <c r="OFY87" s="2"/>
      <c r="OFZ87" s="2"/>
      <c r="OGA87" s="2"/>
      <c r="OGB87" s="2"/>
      <c r="OGC87" s="2"/>
      <c r="OGD87" s="2"/>
      <c r="OGE87" s="2"/>
      <c r="OGF87" s="2"/>
      <c r="OGG87" s="2"/>
      <c r="OGH87" s="2"/>
      <c r="OGI87" s="2"/>
      <c r="OGJ87" s="2"/>
      <c r="OGK87" s="2"/>
      <c r="OGL87" s="2"/>
      <c r="OGM87" s="2"/>
      <c r="OGN87" s="2"/>
      <c r="OGO87" s="2"/>
      <c r="OGP87" s="2"/>
      <c r="OGQ87" s="2"/>
      <c r="OGR87" s="2"/>
      <c r="OGS87" s="2"/>
      <c r="OGT87" s="2"/>
      <c r="OGU87" s="2"/>
      <c r="OGV87" s="2"/>
      <c r="OGW87" s="2"/>
      <c r="OGX87" s="2"/>
      <c r="OGY87" s="2"/>
      <c r="OGZ87" s="2"/>
      <c r="OHA87" s="2"/>
      <c r="OHB87" s="2"/>
      <c r="OHC87" s="2"/>
      <c r="OHD87" s="2"/>
      <c r="OHE87" s="2"/>
      <c r="OHF87" s="2"/>
      <c r="OHG87" s="2"/>
      <c r="OHH87" s="2"/>
      <c r="OHI87" s="2"/>
      <c r="OHJ87" s="2"/>
      <c r="OHK87" s="2"/>
      <c r="OHL87" s="2"/>
      <c r="OHM87" s="2"/>
      <c r="OHN87" s="2"/>
      <c r="OHO87" s="2"/>
      <c r="OHP87" s="2"/>
      <c r="OHQ87" s="2"/>
      <c r="OHR87" s="2"/>
      <c r="OHS87" s="2"/>
      <c r="OHT87" s="2"/>
      <c r="OHU87" s="2"/>
      <c r="OHV87" s="2"/>
      <c r="OHW87" s="2"/>
      <c r="OHX87" s="2"/>
      <c r="OHY87" s="2"/>
      <c r="OHZ87" s="2"/>
      <c r="OIA87" s="2"/>
      <c r="OIB87" s="2"/>
      <c r="OIC87" s="2"/>
      <c r="OID87" s="2"/>
      <c r="OIE87" s="2"/>
      <c r="OIF87" s="2"/>
      <c r="OIG87" s="2"/>
      <c r="OIH87" s="2"/>
      <c r="OII87" s="2"/>
      <c r="OIJ87" s="2"/>
      <c r="OIK87" s="2"/>
      <c r="OIL87" s="2"/>
      <c r="OIM87" s="2"/>
      <c r="OIN87" s="2"/>
      <c r="OIO87" s="2"/>
      <c r="OIP87" s="2"/>
      <c r="OIQ87" s="2"/>
      <c r="OIR87" s="2"/>
      <c r="OIS87" s="2"/>
      <c r="OIT87" s="2"/>
      <c r="OIU87" s="2"/>
      <c r="OIV87" s="2"/>
      <c r="OIW87" s="2"/>
      <c r="OIX87" s="2"/>
      <c r="OIY87" s="2"/>
      <c r="OIZ87" s="2"/>
      <c r="OJA87" s="2"/>
      <c r="OJB87" s="2"/>
      <c r="OJC87" s="2"/>
      <c r="OJD87" s="2"/>
      <c r="OJE87" s="2"/>
      <c r="OJF87" s="2"/>
      <c r="OJG87" s="2"/>
      <c r="OJH87" s="2"/>
      <c r="OJI87" s="2"/>
      <c r="OJJ87" s="2"/>
      <c r="OJK87" s="2"/>
      <c r="OJL87" s="2"/>
      <c r="OJM87" s="2"/>
      <c r="OJN87" s="2"/>
      <c r="OJO87" s="2"/>
      <c r="OJP87" s="2"/>
      <c r="OJQ87" s="2"/>
      <c r="OJR87" s="2"/>
      <c r="OJS87" s="2"/>
      <c r="OJT87" s="2"/>
      <c r="OJU87" s="2"/>
      <c r="OJV87" s="2"/>
      <c r="OJW87" s="2"/>
      <c r="OJX87" s="2"/>
      <c r="OJY87" s="2"/>
      <c r="OJZ87" s="2"/>
      <c r="OKA87" s="2"/>
      <c r="OKB87" s="2"/>
      <c r="OKC87" s="2"/>
      <c r="OKD87" s="2"/>
      <c r="OKE87" s="2"/>
      <c r="OKF87" s="2"/>
      <c r="OKG87" s="2"/>
      <c r="OKH87" s="2"/>
      <c r="OKI87" s="2"/>
      <c r="OKJ87" s="2"/>
      <c r="OKK87" s="2"/>
      <c r="OKL87" s="2"/>
      <c r="OKM87" s="2"/>
      <c r="OKN87" s="2"/>
      <c r="OKO87" s="2"/>
      <c r="OKP87" s="2"/>
      <c r="OKQ87" s="2"/>
      <c r="OKR87" s="2"/>
      <c r="OKS87" s="2"/>
      <c r="OKT87" s="2"/>
      <c r="OKU87" s="2"/>
      <c r="OKV87" s="2"/>
      <c r="OKW87" s="2"/>
      <c r="OKX87" s="2"/>
      <c r="OKY87" s="2"/>
      <c r="OKZ87" s="2"/>
      <c r="OLA87" s="2"/>
      <c r="OLB87" s="2"/>
      <c r="OLC87" s="2"/>
      <c r="OLD87" s="2"/>
      <c r="OLE87" s="2"/>
      <c r="OLF87" s="2"/>
      <c r="OLG87" s="2"/>
      <c r="OLH87" s="2"/>
      <c r="OLI87" s="2"/>
      <c r="OLJ87" s="2"/>
      <c r="OLK87" s="2"/>
      <c r="OLL87" s="2"/>
      <c r="OLM87" s="2"/>
      <c r="OLN87" s="2"/>
      <c r="OLO87" s="2"/>
      <c r="OLP87" s="2"/>
      <c r="OLQ87" s="2"/>
      <c r="OLR87" s="2"/>
      <c r="OLS87" s="2"/>
      <c r="OLT87" s="2"/>
      <c r="OLU87" s="2"/>
      <c r="OLV87" s="2"/>
      <c r="OLW87" s="2"/>
      <c r="OLX87" s="2"/>
      <c r="OLY87" s="2"/>
      <c r="OLZ87" s="2"/>
      <c r="OMA87" s="2"/>
      <c r="OMB87" s="2"/>
      <c r="OMC87" s="2"/>
      <c r="OMD87" s="2"/>
      <c r="OME87" s="2"/>
      <c r="OMF87" s="2"/>
      <c r="OMG87" s="2"/>
      <c r="OMH87" s="2"/>
      <c r="OMI87" s="2"/>
      <c r="OMJ87" s="2"/>
      <c r="OMK87" s="2"/>
      <c r="OML87" s="2"/>
      <c r="OMM87" s="2"/>
      <c r="OMN87" s="2"/>
      <c r="OMO87" s="2"/>
      <c r="OMP87" s="2"/>
      <c r="OMQ87" s="2"/>
      <c r="OMR87" s="2"/>
      <c r="OMS87" s="2"/>
      <c r="OMT87" s="2"/>
      <c r="OMU87" s="2"/>
      <c r="OMV87" s="2"/>
      <c r="OMW87" s="2"/>
      <c r="OMX87" s="2"/>
      <c r="OMY87" s="2"/>
      <c r="OMZ87" s="2"/>
      <c r="ONA87" s="2"/>
      <c r="ONB87" s="2"/>
      <c r="ONC87" s="2"/>
      <c r="OND87" s="2"/>
      <c r="ONE87" s="2"/>
      <c r="ONF87" s="2"/>
      <c r="ONG87" s="2"/>
      <c r="ONH87" s="2"/>
      <c r="ONI87" s="2"/>
      <c r="ONJ87" s="2"/>
      <c r="ONK87" s="2"/>
      <c r="ONL87" s="2"/>
      <c r="ONM87" s="2"/>
      <c r="ONN87" s="2"/>
      <c r="ONO87" s="2"/>
      <c r="ONP87" s="2"/>
      <c r="ONQ87" s="2"/>
      <c r="ONR87" s="2"/>
      <c r="ONS87" s="2"/>
      <c r="ONT87" s="2"/>
      <c r="ONU87" s="2"/>
      <c r="ONV87" s="2"/>
      <c r="ONW87" s="2"/>
      <c r="ONX87" s="2"/>
      <c r="ONY87" s="2"/>
      <c r="ONZ87" s="2"/>
      <c r="OOA87" s="2"/>
      <c r="OOB87" s="2"/>
      <c r="OOC87" s="2"/>
      <c r="OOD87" s="2"/>
      <c r="OOE87" s="2"/>
      <c r="OOF87" s="2"/>
      <c r="OOG87" s="2"/>
      <c r="OOH87" s="2"/>
      <c r="OOI87" s="2"/>
      <c r="OOJ87" s="2"/>
      <c r="OOK87" s="2"/>
      <c r="OOL87" s="2"/>
      <c r="OOM87" s="2"/>
      <c r="OON87" s="2"/>
      <c r="OOO87" s="2"/>
      <c r="OOP87" s="2"/>
      <c r="OOQ87" s="2"/>
      <c r="OOR87" s="2"/>
      <c r="OOS87" s="2"/>
      <c r="OOT87" s="2"/>
      <c r="OOU87" s="2"/>
      <c r="OOV87" s="2"/>
      <c r="OOW87" s="2"/>
      <c r="OOX87" s="2"/>
      <c r="OOY87" s="2"/>
      <c r="OOZ87" s="2"/>
      <c r="OPA87" s="2"/>
      <c r="OPB87" s="2"/>
      <c r="OPC87" s="2"/>
      <c r="OPD87" s="2"/>
      <c r="OPE87" s="2"/>
      <c r="OPF87" s="2"/>
      <c r="OPG87" s="2"/>
      <c r="OPH87" s="2"/>
      <c r="OPI87" s="2"/>
      <c r="OPJ87" s="2"/>
      <c r="OPK87" s="2"/>
      <c r="OPL87" s="2"/>
      <c r="OPM87" s="2"/>
      <c r="OPN87" s="2"/>
      <c r="OPO87" s="2"/>
      <c r="OPP87" s="2"/>
      <c r="OPQ87" s="2"/>
      <c r="OPR87" s="2"/>
      <c r="OPS87" s="2"/>
      <c r="OPT87" s="2"/>
      <c r="OPU87" s="2"/>
      <c r="OPV87" s="2"/>
      <c r="OPW87" s="2"/>
      <c r="OPX87" s="2"/>
      <c r="OPY87" s="2"/>
      <c r="OPZ87" s="2"/>
      <c r="OQA87" s="2"/>
      <c r="OQB87" s="2"/>
      <c r="OQC87" s="2"/>
      <c r="OQD87" s="2"/>
      <c r="OQE87" s="2"/>
      <c r="OQF87" s="2"/>
      <c r="OQG87" s="2"/>
      <c r="OQH87" s="2"/>
      <c r="OQI87" s="2"/>
      <c r="OQJ87" s="2"/>
      <c r="OQK87" s="2"/>
      <c r="OQL87" s="2"/>
      <c r="OQM87" s="2"/>
      <c r="OQN87" s="2"/>
      <c r="OQO87" s="2"/>
      <c r="OQP87" s="2"/>
      <c r="OQQ87" s="2"/>
      <c r="OQR87" s="2"/>
      <c r="OQS87" s="2"/>
      <c r="OQT87" s="2"/>
      <c r="OQU87" s="2"/>
      <c r="OQV87" s="2"/>
      <c r="OQW87" s="2"/>
      <c r="OQX87" s="2"/>
      <c r="OQY87" s="2"/>
      <c r="OQZ87" s="2"/>
      <c r="ORA87" s="2"/>
      <c r="ORB87" s="2"/>
      <c r="ORC87" s="2"/>
      <c r="ORD87" s="2"/>
      <c r="ORE87" s="2"/>
      <c r="ORF87" s="2"/>
      <c r="ORG87" s="2"/>
      <c r="ORH87" s="2"/>
      <c r="ORI87" s="2"/>
      <c r="ORJ87" s="2"/>
      <c r="ORK87" s="2"/>
      <c r="ORL87" s="2"/>
      <c r="ORM87" s="2"/>
      <c r="ORN87" s="2"/>
      <c r="ORO87" s="2"/>
      <c r="ORP87" s="2"/>
      <c r="ORQ87" s="2"/>
      <c r="ORR87" s="2"/>
      <c r="ORS87" s="2"/>
      <c r="ORT87" s="2"/>
      <c r="ORU87" s="2"/>
      <c r="ORV87" s="2"/>
      <c r="ORW87" s="2"/>
      <c r="ORX87" s="2"/>
      <c r="ORY87" s="2"/>
      <c r="ORZ87" s="2"/>
      <c r="OSA87" s="2"/>
      <c r="OSB87" s="2"/>
      <c r="OSC87" s="2"/>
      <c r="OSD87" s="2"/>
      <c r="OSE87" s="2"/>
      <c r="OSF87" s="2"/>
      <c r="OSG87" s="2"/>
      <c r="OSH87" s="2"/>
      <c r="OSI87" s="2"/>
      <c r="OSJ87" s="2"/>
      <c r="OSK87" s="2"/>
      <c r="OSL87" s="2"/>
      <c r="OSM87" s="2"/>
      <c r="OSN87" s="2"/>
      <c r="OSO87" s="2"/>
      <c r="OSP87" s="2"/>
      <c r="OSQ87" s="2"/>
      <c r="OSR87" s="2"/>
      <c r="OSS87" s="2"/>
      <c r="OST87" s="2"/>
      <c r="OSU87" s="2"/>
      <c r="OSV87" s="2"/>
      <c r="OSW87" s="2"/>
      <c r="OSX87" s="2"/>
      <c r="OSY87" s="2"/>
      <c r="OSZ87" s="2"/>
      <c r="OTA87" s="2"/>
      <c r="OTB87" s="2"/>
      <c r="OTC87" s="2"/>
      <c r="OTD87" s="2"/>
      <c r="OTE87" s="2"/>
      <c r="OTF87" s="2"/>
      <c r="OTG87" s="2"/>
      <c r="OTH87" s="2"/>
      <c r="OTI87" s="2"/>
      <c r="OTJ87" s="2"/>
      <c r="OTK87" s="2"/>
      <c r="OTL87" s="2"/>
      <c r="OTM87" s="2"/>
      <c r="OTN87" s="2"/>
      <c r="OTO87" s="2"/>
      <c r="OTP87" s="2"/>
      <c r="OTQ87" s="2"/>
      <c r="OTR87" s="2"/>
      <c r="OTS87" s="2"/>
      <c r="OTT87" s="2"/>
      <c r="OTU87" s="2"/>
      <c r="OTV87" s="2"/>
      <c r="OTW87" s="2"/>
      <c r="OTX87" s="2"/>
      <c r="OTY87" s="2"/>
      <c r="OTZ87" s="2"/>
      <c r="OUA87" s="2"/>
      <c r="OUB87" s="2"/>
      <c r="OUC87" s="2"/>
      <c r="OUD87" s="2"/>
      <c r="OUE87" s="2"/>
      <c r="OUF87" s="2"/>
      <c r="OUG87" s="2"/>
      <c r="OUH87" s="2"/>
      <c r="OUI87" s="2"/>
      <c r="OUJ87" s="2"/>
      <c r="OUK87" s="2"/>
      <c r="OUL87" s="2"/>
      <c r="OUM87" s="2"/>
      <c r="OUN87" s="2"/>
      <c r="OUO87" s="2"/>
      <c r="OUP87" s="2"/>
      <c r="OUQ87" s="2"/>
      <c r="OUR87" s="2"/>
      <c r="OUS87" s="2"/>
      <c r="OUT87" s="2"/>
      <c r="OUU87" s="2"/>
      <c r="OUV87" s="2"/>
      <c r="OUW87" s="2"/>
      <c r="OUX87" s="2"/>
      <c r="OUY87" s="2"/>
      <c r="OUZ87" s="2"/>
      <c r="OVA87" s="2"/>
      <c r="OVB87" s="2"/>
      <c r="OVC87" s="2"/>
      <c r="OVD87" s="2"/>
      <c r="OVE87" s="2"/>
      <c r="OVF87" s="2"/>
      <c r="OVG87" s="2"/>
      <c r="OVH87" s="2"/>
      <c r="OVI87" s="2"/>
      <c r="OVJ87" s="2"/>
      <c r="OVK87" s="2"/>
      <c r="OVL87" s="2"/>
      <c r="OVM87" s="2"/>
      <c r="OVN87" s="2"/>
      <c r="OVO87" s="2"/>
      <c r="OVP87" s="2"/>
      <c r="OVQ87" s="2"/>
      <c r="OVR87" s="2"/>
      <c r="OVS87" s="2"/>
      <c r="OVT87" s="2"/>
      <c r="OVU87" s="2"/>
      <c r="OVV87" s="2"/>
      <c r="OVW87" s="2"/>
      <c r="OVX87" s="2"/>
      <c r="OVY87" s="2"/>
      <c r="OVZ87" s="2"/>
      <c r="OWA87" s="2"/>
      <c r="OWB87" s="2"/>
      <c r="OWC87" s="2"/>
      <c r="OWD87" s="2"/>
      <c r="OWE87" s="2"/>
      <c r="OWF87" s="2"/>
      <c r="OWG87" s="2"/>
      <c r="OWH87" s="2"/>
      <c r="OWI87" s="2"/>
      <c r="OWJ87" s="2"/>
      <c r="OWK87" s="2"/>
      <c r="OWL87" s="2"/>
      <c r="OWM87" s="2"/>
      <c r="OWN87" s="2"/>
      <c r="OWO87" s="2"/>
      <c r="OWP87" s="2"/>
      <c r="OWQ87" s="2"/>
      <c r="OWR87" s="2"/>
      <c r="OWS87" s="2"/>
      <c r="OWT87" s="2"/>
      <c r="OWU87" s="2"/>
      <c r="OWV87" s="2"/>
      <c r="OWW87" s="2"/>
      <c r="OWX87" s="2"/>
      <c r="OWY87" s="2"/>
      <c r="OWZ87" s="2"/>
      <c r="OXA87" s="2"/>
      <c r="OXB87" s="2"/>
      <c r="OXC87" s="2"/>
      <c r="OXD87" s="2"/>
      <c r="OXE87" s="2"/>
      <c r="OXF87" s="2"/>
      <c r="OXG87" s="2"/>
      <c r="OXH87" s="2"/>
      <c r="OXI87" s="2"/>
      <c r="OXJ87" s="2"/>
      <c r="OXK87" s="2"/>
      <c r="OXL87" s="2"/>
      <c r="OXM87" s="2"/>
      <c r="OXN87" s="2"/>
      <c r="OXO87" s="2"/>
      <c r="OXP87" s="2"/>
      <c r="OXQ87" s="2"/>
      <c r="OXR87" s="2"/>
      <c r="OXS87" s="2"/>
      <c r="OXT87" s="2"/>
      <c r="OXU87" s="2"/>
      <c r="OXV87" s="2"/>
      <c r="OXW87" s="2"/>
      <c r="OXX87" s="2"/>
      <c r="OXY87" s="2"/>
      <c r="OXZ87" s="2"/>
      <c r="OYA87" s="2"/>
      <c r="OYB87" s="2"/>
      <c r="OYC87" s="2"/>
      <c r="OYD87" s="2"/>
      <c r="OYE87" s="2"/>
      <c r="OYF87" s="2"/>
      <c r="OYG87" s="2"/>
      <c r="OYH87" s="2"/>
      <c r="OYI87" s="2"/>
      <c r="OYJ87" s="2"/>
      <c r="OYK87" s="2"/>
      <c r="OYL87" s="2"/>
      <c r="OYM87" s="2"/>
      <c r="OYN87" s="2"/>
      <c r="OYO87" s="2"/>
      <c r="OYP87" s="2"/>
      <c r="OYQ87" s="2"/>
      <c r="OYR87" s="2"/>
      <c r="OYS87" s="2"/>
      <c r="OYT87" s="2"/>
      <c r="OYU87" s="2"/>
      <c r="OYV87" s="2"/>
      <c r="OYW87" s="2"/>
      <c r="OYX87" s="2"/>
      <c r="OYY87" s="2"/>
      <c r="OYZ87" s="2"/>
      <c r="OZA87" s="2"/>
      <c r="OZB87" s="2"/>
      <c r="OZC87" s="2"/>
      <c r="OZD87" s="2"/>
      <c r="OZE87" s="2"/>
      <c r="OZF87" s="2"/>
      <c r="OZG87" s="2"/>
      <c r="OZH87" s="2"/>
      <c r="OZI87" s="2"/>
      <c r="OZJ87" s="2"/>
      <c r="OZK87" s="2"/>
      <c r="OZL87" s="2"/>
      <c r="OZM87" s="2"/>
      <c r="OZN87" s="2"/>
      <c r="OZO87" s="2"/>
      <c r="OZP87" s="2"/>
      <c r="OZQ87" s="2"/>
      <c r="OZR87" s="2"/>
      <c r="OZS87" s="2"/>
      <c r="OZT87" s="2"/>
      <c r="OZU87" s="2"/>
      <c r="OZV87" s="2"/>
      <c r="OZW87" s="2"/>
      <c r="OZX87" s="2"/>
      <c r="OZY87" s="2"/>
      <c r="OZZ87" s="2"/>
      <c r="PAA87" s="2"/>
      <c r="PAB87" s="2"/>
      <c r="PAC87" s="2"/>
      <c r="PAD87" s="2"/>
      <c r="PAE87" s="2"/>
      <c r="PAF87" s="2"/>
      <c r="PAG87" s="2"/>
      <c r="PAH87" s="2"/>
      <c r="PAI87" s="2"/>
      <c r="PAJ87" s="2"/>
      <c r="PAK87" s="2"/>
      <c r="PAL87" s="2"/>
      <c r="PAM87" s="2"/>
      <c r="PAN87" s="2"/>
      <c r="PAO87" s="2"/>
      <c r="PAP87" s="2"/>
      <c r="PAQ87" s="2"/>
      <c r="PAR87" s="2"/>
      <c r="PAS87" s="2"/>
      <c r="PAT87" s="2"/>
      <c r="PAU87" s="2"/>
      <c r="PAV87" s="2"/>
      <c r="PAW87" s="2"/>
      <c r="PAX87" s="2"/>
      <c r="PAY87" s="2"/>
      <c r="PAZ87" s="2"/>
      <c r="PBA87" s="2"/>
      <c r="PBB87" s="2"/>
      <c r="PBC87" s="2"/>
      <c r="PBD87" s="2"/>
      <c r="PBE87" s="2"/>
      <c r="PBF87" s="2"/>
      <c r="PBG87" s="2"/>
      <c r="PBH87" s="2"/>
      <c r="PBI87" s="2"/>
      <c r="PBJ87" s="2"/>
      <c r="PBK87" s="2"/>
      <c r="PBL87" s="2"/>
      <c r="PBM87" s="2"/>
      <c r="PBN87" s="2"/>
      <c r="PBO87" s="2"/>
      <c r="PBP87" s="2"/>
      <c r="PBQ87" s="2"/>
      <c r="PBR87" s="2"/>
      <c r="PBS87" s="2"/>
      <c r="PBT87" s="2"/>
      <c r="PBU87" s="2"/>
      <c r="PBV87" s="2"/>
      <c r="PBW87" s="2"/>
      <c r="PBX87" s="2"/>
      <c r="PBY87" s="2"/>
      <c r="PBZ87" s="2"/>
      <c r="PCA87" s="2"/>
      <c r="PCB87" s="2"/>
      <c r="PCC87" s="2"/>
      <c r="PCD87" s="2"/>
      <c r="PCE87" s="2"/>
      <c r="PCF87" s="2"/>
      <c r="PCG87" s="2"/>
      <c r="PCH87" s="2"/>
      <c r="PCI87" s="2"/>
      <c r="PCJ87" s="2"/>
      <c r="PCK87" s="2"/>
      <c r="PCL87" s="2"/>
      <c r="PCM87" s="2"/>
      <c r="PCN87" s="2"/>
      <c r="PCO87" s="2"/>
      <c r="PCP87" s="2"/>
      <c r="PCQ87" s="2"/>
      <c r="PCR87" s="2"/>
      <c r="PCS87" s="2"/>
      <c r="PCT87" s="2"/>
      <c r="PCU87" s="2"/>
      <c r="PCV87" s="2"/>
      <c r="PCW87" s="2"/>
      <c r="PCX87" s="2"/>
      <c r="PCY87" s="2"/>
      <c r="PCZ87" s="2"/>
      <c r="PDA87" s="2"/>
      <c r="PDB87" s="2"/>
      <c r="PDC87" s="2"/>
      <c r="PDD87" s="2"/>
      <c r="PDE87" s="2"/>
      <c r="PDF87" s="2"/>
      <c r="PDG87" s="2"/>
      <c r="PDH87" s="2"/>
      <c r="PDI87" s="2"/>
      <c r="PDJ87" s="2"/>
      <c r="PDK87" s="2"/>
      <c r="PDL87" s="2"/>
      <c r="PDM87" s="2"/>
      <c r="PDN87" s="2"/>
      <c r="PDO87" s="2"/>
      <c r="PDP87" s="2"/>
      <c r="PDQ87" s="2"/>
      <c r="PDR87" s="2"/>
      <c r="PDS87" s="2"/>
      <c r="PDT87" s="2"/>
      <c r="PDU87" s="2"/>
      <c r="PDV87" s="2"/>
      <c r="PDW87" s="2"/>
      <c r="PDX87" s="2"/>
      <c r="PDY87" s="2"/>
      <c r="PDZ87" s="2"/>
      <c r="PEA87" s="2"/>
      <c r="PEB87" s="2"/>
      <c r="PEC87" s="2"/>
      <c r="PED87" s="2"/>
      <c r="PEE87" s="2"/>
      <c r="PEF87" s="2"/>
      <c r="PEG87" s="2"/>
      <c r="PEH87" s="2"/>
      <c r="PEI87" s="2"/>
      <c r="PEJ87" s="2"/>
      <c r="PEK87" s="2"/>
      <c r="PEL87" s="2"/>
      <c r="PEM87" s="2"/>
      <c r="PEN87" s="2"/>
      <c r="PEO87" s="2"/>
      <c r="PEP87" s="2"/>
      <c r="PEQ87" s="2"/>
      <c r="PER87" s="2"/>
      <c r="PES87" s="2"/>
      <c r="PET87" s="2"/>
      <c r="PEU87" s="2"/>
      <c r="PEV87" s="2"/>
      <c r="PEW87" s="2"/>
      <c r="PEX87" s="2"/>
      <c r="PEY87" s="2"/>
      <c r="PEZ87" s="2"/>
      <c r="PFA87" s="2"/>
      <c r="PFB87" s="2"/>
      <c r="PFC87" s="2"/>
      <c r="PFD87" s="2"/>
      <c r="PFE87" s="2"/>
      <c r="PFF87" s="2"/>
      <c r="PFG87" s="2"/>
      <c r="PFH87" s="2"/>
      <c r="PFI87" s="2"/>
      <c r="PFJ87" s="2"/>
      <c r="PFK87" s="2"/>
      <c r="PFL87" s="2"/>
      <c r="PFM87" s="2"/>
      <c r="PFN87" s="2"/>
      <c r="PFO87" s="2"/>
      <c r="PFP87" s="2"/>
      <c r="PFQ87" s="2"/>
      <c r="PFR87" s="2"/>
      <c r="PFS87" s="2"/>
      <c r="PFT87" s="2"/>
      <c r="PFU87" s="2"/>
      <c r="PFV87" s="2"/>
      <c r="PFW87" s="2"/>
      <c r="PFX87" s="2"/>
      <c r="PFY87" s="2"/>
      <c r="PFZ87" s="2"/>
      <c r="PGA87" s="2"/>
      <c r="PGB87" s="2"/>
      <c r="PGC87" s="2"/>
      <c r="PGD87" s="2"/>
      <c r="PGE87" s="2"/>
      <c r="PGF87" s="2"/>
      <c r="PGG87" s="2"/>
      <c r="PGH87" s="2"/>
      <c r="PGI87" s="2"/>
      <c r="PGJ87" s="2"/>
      <c r="PGK87" s="2"/>
      <c r="PGL87" s="2"/>
      <c r="PGM87" s="2"/>
      <c r="PGN87" s="2"/>
      <c r="PGO87" s="2"/>
      <c r="PGP87" s="2"/>
      <c r="PGQ87" s="2"/>
      <c r="PGR87" s="2"/>
      <c r="PGS87" s="2"/>
      <c r="PGT87" s="2"/>
      <c r="PGU87" s="2"/>
      <c r="PGV87" s="2"/>
      <c r="PGW87" s="2"/>
      <c r="PGX87" s="2"/>
      <c r="PGY87" s="2"/>
      <c r="PGZ87" s="2"/>
      <c r="PHA87" s="2"/>
      <c r="PHB87" s="2"/>
      <c r="PHC87" s="2"/>
      <c r="PHD87" s="2"/>
      <c r="PHE87" s="2"/>
      <c r="PHF87" s="2"/>
      <c r="PHG87" s="2"/>
      <c r="PHH87" s="2"/>
      <c r="PHI87" s="2"/>
      <c r="PHJ87" s="2"/>
      <c r="PHK87" s="2"/>
      <c r="PHL87" s="2"/>
      <c r="PHM87" s="2"/>
      <c r="PHN87" s="2"/>
      <c r="PHO87" s="2"/>
      <c r="PHP87" s="2"/>
      <c r="PHQ87" s="2"/>
      <c r="PHR87" s="2"/>
      <c r="PHS87" s="2"/>
      <c r="PHT87" s="2"/>
      <c r="PHU87" s="2"/>
      <c r="PHV87" s="2"/>
      <c r="PHW87" s="2"/>
      <c r="PHX87" s="2"/>
      <c r="PHY87" s="2"/>
      <c r="PHZ87" s="2"/>
      <c r="PIA87" s="2"/>
      <c r="PIB87" s="2"/>
      <c r="PIC87" s="2"/>
      <c r="PID87" s="2"/>
      <c r="PIE87" s="2"/>
      <c r="PIF87" s="2"/>
      <c r="PIG87" s="2"/>
      <c r="PIH87" s="2"/>
      <c r="PII87" s="2"/>
      <c r="PIJ87" s="2"/>
      <c r="PIK87" s="2"/>
      <c r="PIL87" s="2"/>
      <c r="PIM87" s="2"/>
      <c r="PIN87" s="2"/>
      <c r="PIO87" s="2"/>
      <c r="PIP87" s="2"/>
      <c r="PIQ87" s="2"/>
      <c r="PIR87" s="2"/>
      <c r="PIS87" s="2"/>
      <c r="PIT87" s="2"/>
      <c r="PIU87" s="2"/>
      <c r="PIV87" s="2"/>
      <c r="PIW87" s="2"/>
      <c r="PIX87" s="2"/>
      <c r="PIY87" s="2"/>
      <c r="PIZ87" s="2"/>
      <c r="PJA87" s="2"/>
      <c r="PJB87" s="2"/>
      <c r="PJC87" s="2"/>
      <c r="PJD87" s="2"/>
      <c r="PJE87" s="2"/>
      <c r="PJF87" s="2"/>
      <c r="PJG87" s="2"/>
      <c r="PJH87" s="2"/>
      <c r="PJI87" s="2"/>
      <c r="PJJ87" s="2"/>
      <c r="PJK87" s="2"/>
      <c r="PJL87" s="2"/>
      <c r="PJM87" s="2"/>
      <c r="PJN87" s="2"/>
      <c r="PJO87" s="2"/>
      <c r="PJP87" s="2"/>
      <c r="PJQ87" s="2"/>
      <c r="PJR87" s="2"/>
      <c r="PJS87" s="2"/>
      <c r="PJT87" s="2"/>
      <c r="PJU87" s="2"/>
      <c r="PJV87" s="2"/>
      <c r="PJW87" s="2"/>
      <c r="PJX87" s="2"/>
      <c r="PJY87" s="2"/>
      <c r="PJZ87" s="2"/>
      <c r="PKA87" s="2"/>
      <c r="PKB87" s="2"/>
      <c r="PKC87" s="2"/>
      <c r="PKD87" s="2"/>
      <c r="PKE87" s="2"/>
      <c r="PKF87" s="2"/>
      <c r="PKG87" s="2"/>
      <c r="PKH87" s="2"/>
      <c r="PKI87" s="2"/>
      <c r="PKJ87" s="2"/>
      <c r="PKK87" s="2"/>
      <c r="PKL87" s="2"/>
      <c r="PKM87" s="2"/>
      <c r="PKN87" s="2"/>
      <c r="PKO87" s="2"/>
      <c r="PKP87" s="2"/>
      <c r="PKQ87" s="2"/>
      <c r="PKR87" s="2"/>
      <c r="PKS87" s="2"/>
      <c r="PKT87" s="2"/>
      <c r="PKU87" s="2"/>
      <c r="PKV87" s="2"/>
      <c r="PKW87" s="2"/>
      <c r="PKX87" s="2"/>
      <c r="PKY87" s="2"/>
      <c r="PKZ87" s="2"/>
      <c r="PLA87" s="2"/>
      <c r="PLB87" s="2"/>
      <c r="PLC87" s="2"/>
      <c r="PLD87" s="2"/>
      <c r="PLE87" s="2"/>
      <c r="PLF87" s="2"/>
      <c r="PLG87" s="2"/>
      <c r="PLH87" s="2"/>
      <c r="PLI87" s="2"/>
      <c r="PLJ87" s="2"/>
      <c r="PLK87" s="2"/>
      <c r="PLL87" s="2"/>
      <c r="PLM87" s="2"/>
      <c r="PLN87" s="2"/>
      <c r="PLO87" s="2"/>
      <c r="PLP87" s="2"/>
      <c r="PLQ87" s="2"/>
      <c r="PLR87" s="2"/>
      <c r="PLS87" s="2"/>
      <c r="PLT87" s="2"/>
      <c r="PLU87" s="2"/>
      <c r="PLV87" s="2"/>
      <c r="PLW87" s="2"/>
      <c r="PLX87" s="2"/>
      <c r="PLY87" s="2"/>
      <c r="PLZ87" s="2"/>
      <c r="PMA87" s="2"/>
      <c r="PMB87" s="2"/>
      <c r="PMC87" s="2"/>
      <c r="PMD87" s="2"/>
      <c r="PME87" s="2"/>
      <c r="PMF87" s="2"/>
      <c r="PMG87" s="2"/>
      <c r="PMH87" s="2"/>
      <c r="PMI87" s="2"/>
      <c r="PMJ87" s="2"/>
      <c r="PMK87" s="2"/>
      <c r="PML87" s="2"/>
      <c r="PMM87" s="2"/>
      <c r="PMN87" s="2"/>
      <c r="PMO87" s="2"/>
      <c r="PMP87" s="2"/>
      <c r="PMQ87" s="2"/>
      <c r="PMR87" s="2"/>
      <c r="PMS87" s="2"/>
      <c r="PMT87" s="2"/>
      <c r="PMU87" s="2"/>
      <c r="PMV87" s="2"/>
      <c r="PMW87" s="2"/>
      <c r="PMX87" s="2"/>
      <c r="PMY87" s="2"/>
      <c r="PMZ87" s="2"/>
      <c r="PNA87" s="2"/>
      <c r="PNB87" s="2"/>
      <c r="PNC87" s="2"/>
      <c r="PND87" s="2"/>
      <c r="PNE87" s="2"/>
      <c r="PNF87" s="2"/>
      <c r="PNG87" s="2"/>
      <c r="PNH87" s="2"/>
      <c r="PNI87" s="2"/>
      <c r="PNJ87" s="2"/>
      <c r="PNK87" s="2"/>
      <c r="PNL87" s="2"/>
      <c r="PNM87" s="2"/>
      <c r="PNN87" s="2"/>
      <c r="PNO87" s="2"/>
      <c r="PNP87" s="2"/>
      <c r="PNQ87" s="2"/>
      <c r="PNR87" s="2"/>
      <c r="PNS87" s="2"/>
      <c r="PNT87" s="2"/>
      <c r="PNU87" s="2"/>
      <c r="PNV87" s="2"/>
      <c r="PNW87" s="2"/>
      <c r="PNX87" s="2"/>
      <c r="PNY87" s="2"/>
      <c r="PNZ87" s="2"/>
      <c r="POA87" s="2"/>
      <c r="POB87" s="2"/>
      <c r="POC87" s="2"/>
      <c r="POD87" s="2"/>
      <c r="POE87" s="2"/>
      <c r="POF87" s="2"/>
      <c r="POG87" s="2"/>
      <c r="POH87" s="2"/>
      <c r="POI87" s="2"/>
      <c r="POJ87" s="2"/>
      <c r="POK87" s="2"/>
      <c r="POL87" s="2"/>
      <c r="POM87" s="2"/>
      <c r="PON87" s="2"/>
      <c r="POO87" s="2"/>
      <c r="POP87" s="2"/>
      <c r="POQ87" s="2"/>
      <c r="POR87" s="2"/>
      <c r="POS87" s="2"/>
      <c r="POT87" s="2"/>
      <c r="POU87" s="2"/>
      <c r="POV87" s="2"/>
      <c r="POW87" s="2"/>
      <c r="POX87" s="2"/>
      <c r="POY87" s="2"/>
      <c r="POZ87" s="2"/>
      <c r="PPA87" s="2"/>
      <c r="PPB87" s="2"/>
      <c r="PPC87" s="2"/>
      <c r="PPD87" s="2"/>
      <c r="PPE87" s="2"/>
      <c r="PPF87" s="2"/>
      <c r="PPG87" s="2"/>
      <c r="PPH87" s="2"/>
      <c r="PPI87" s="2"/>
      <c r="PPJ87" s="2"/>
      <c r="PPK87" s="2"/>
      <c r="PPL87" s="2"/>
      <c r="PPM87" s="2"/>
      <c r="PPN87" s="2"/>
      <c r="PPO87" s="2"/>
      <c r="PPP87" s="2"/>
      <c r="PPQ87" s="2"/>
      <c r="PPR87" s="2"/>
      <c r="PPS87" s="2"/>
      <c r="PPT87" s="2"/>
      <c r="PPU87" s="2"/>
      <c r="PPV87" s="2"/>
      <c r="PPW87" s="2"/>
      <c r="PPX87" s="2"/>
      <c r="PPY87" s="2"/>
      <c r="PPZ87" s="2"/>
      <c r="PQA87" s="2"/>
      <c r="PQB87" s="2"/>
      <c r="PQC87" s="2"/>
      <c r="PQD87" s="2"/>
      <c r="PQE87" s="2"/>
      <c r="PQF87" s="2"/>
      <c r="PQG87" s="2"/>
      <c r="PQH87" s="2"/>
      <c r="PQI87" s="2"/>
      <c r="PQJ87" s="2"/>
      <c r="PQK87" s="2"/>
      <c r="PQL87" s="2"/>
      <c r="PQM87" s="2"/>
      <c r="PQN87" s="2"/>
      <c r="PQO87" s="2"/>
      <c r="PQP87" s="2"/>
      <c r="PQQ87" s="2"/>
      <c r="PQR87" s="2"/>
      <c r="PQS87" s="2"/>
      <c r="PQT87" s="2"/>
      <c r="PQU87" s="2"/>
      <c r="PQV87" s="2"/>
      <c r="PQW87" s="2"/>
      <c r="PQX87" s="2"/>
      <c r="PQY87" s="2"/>
      <c r="PQZ87" s="2"/>
      <c r="PRA87" s="2"/>
      <c r="PRB87" s="2"/>
      <c r="PRC87" s="2"/>
      <c r="PRD87" s="2"/>
      <c r="PRE87" s="2"/>
      <c r="PRF87" s="2"/>
      <c r="PRG87" s="2"/>
      <c r="PRH87" s="2"/>
      <c r="PRI87" s="2"/>
      <c r="PRJ87" s="2"/>
      <c r="PRK87" s="2"/>
      <c r="PRL87" s="2"/>
      <c r="PRM87" s="2"/>
      <c r="PRN87" s="2"/>
      <c r="PRO87" s="2"/>
      <c r="PRP87" s="2"/>
      <c r="PRQ87" s="2"/>
      <c r="PRR87" s="2"/>
      <c r="PRS87" s="2"/>
      <c r="PRT87" s="2"/>
      <c r="PRU87" s="2"/>
      <c r="PRV87" s="2"/>
      <c r="PRW87" s="2"/>
      <c r="PRX87" s="2"/>
      <c r="PRY87" s="2"/>
      <c r="PRZ87" s="2"/>
      <c r="PSA87" s="2"/>
      <c r="PSB87" s="2"/>
      <c r="PSC87" s="2"/>
      <c r="PSD87" s="2"/>
      <c r="PSE87" s="2"/>
      <c r="PSF87" s="2"/>
      <c r="PSG87" s="2"/>
      <c r="PSH87" s="2"/>
      <c r="PSI87" s="2"/>
      <c r="PSJ87" s="2"/>
      <c r="PSK87" s="2"/>
      <c r="PSL87" s="2"/>
      <c r="PSM87" s="2"/>
      <c r="PSN87" s="2"/>
      <c r="PSO87" s="2"/>
      <c r="PSP87" s="2"/>
      <c r="PSQ87" s="2"/>
      <c r="PSR87" s="2"/>
      <c r="PSS87" s="2"/>
      <c r="PST87" s="2"/>
      <c r="PSU87" s="2"/>
      <c r="PSV87" s="2"/>
      <c r="PSW87" s="2"/>
      <c r="PSX87" s="2"/>
      <c r="PSY87" s="2"/>
      <c r="PSZ87" s="2"/>
      <c r="PTA87" s="2"/>
      <c r="PTB87" s="2"/>
      <c r="PTC87" s="2"/>
      <c r="PTD87" s="2"/>
      <c r="PTE87" s="2"/>
      <c r="PTF87" s="2"/>
      <c r="PTG87" s="2"/>
      <c r="PTH87" s="2"/>
      <c r="PTI87" s="2"/>
      <c r="PTJ87" s="2"/>
      <c r="PTK87" s="2"/>
      <c r="PTL87" s="2"/>
      <c r="PTM87" s="2"/>
      <c r="PTN87" s="2"/>
      <c r="PTO87" s="2"/>
      <c r="PTP87" s="2"/>
      <c r="PTQ87" s="2"/>
      <c r="PTR87" s="2"/>
      <c r="PTS87" s="2"/>
      <c r="PTT87" s="2"/>
      <c r="PTU87" s="2"/>
      <c r="PTV87" s="2"/>
      <c r="PTW87" s="2"/>
      <c r="PTX87" s="2"/>
      <c r="PTY87" s="2"/>
      <c r="PTZ87" s="2"/>
      <c r="PUA87" s="2"/>
      <c r="PUB87" s="2"/>
      <c r="PUC87" s="2"/>
      <c r="PUD87" s="2"/>
      <c r="PUE87" s="2"/>
      <c r="PUF87" s="2"/>
      <c r="PUG87" s="2"/>
      <c r="PUH87" s="2"/>
      <c r="PUI87" s="2"/>
      <c r="PUJ87" s="2"/>
      <c r="PUK87" s="2"/>
      <c r="PUL87" s="2"/>
      <c r="PUM87" s="2"/>
      <c r="PUN87" s="2"/>
      <c r="PUO87" s="2"/>
      <c r="PUP87" s="2"/>
      <c r="PUQ87" s="2"/>
      <c r="PUR87" s="2"/>
      <c r="PUS87" s="2"/>
      <c r="PUT87" s="2"/>
      <c r="PUU87" s="2"/>
      <c r="PUV87" s="2"/>
      <c r="PUW87" s="2"/>
      <c r="PUX87" s="2"/>
      <c r="PUY87" s="2"/>
      <c r="PUZ87" s="2"/>
      <c r="PVA87" s="2"/>
      <c r="PVB87" s="2"/>
      <c r="PVC87" s="2"/>
      <c r="PVD87" s="2"/>
      <c r="PVE87" s="2"/>
      <c r="PVF87" s="2"/>
      <c r="PVG87" s="2"/>
      <c r="PVH87" s="2"/>
      <c r="PVI87" s="2"/>
      <c r="PVJ87" s="2"/>
      <c r="PVK87" s="2"/>
      <c r="PVL87" s="2"/>
      <c r="PVM87" s="2"/>
      <c r="PVN87" s="2"/>
      <c r="PVO87" s="2"/>
      <c r="PVP87" s="2"/>
      <c r="PVQ87" s="2"/>
      <c r="PVR87" s="2"/>
      <c r="PVS87" s="2"/>
      <c r="PVT87" s="2"/>
      <c r="PVU87" s="2"/>
      <c r="PVV87" s="2"/>
      <c r="PVW87" s="2"/>
      <c r="PVX87" s="2"/>
      <c r="PVY87" s="2"/>
      <c r="PVZ87" s="2"/>
      <c r="PWA87" s="2"/>
      <c r="PWB87" s="2"/>
      <c r="PWC87" s="2"/>
      <c r="PWD87" s="2"/>
      <c r="PWE87" s="2"/>
      <c r="PWF87" s="2"/>
      <c r="PWG87" s="2"/>
      <c r="PWH87" s="2"/>
      <c r="PWI87" s="2"/>
      <c r="PWJ87" s="2"/>
      <c r="PWK87" s="2"/>
      <c r="PWL87" s="2"/>
      <c r="PWM87" s="2"/>
      <c r="PWN87" s="2"/>
      <c r="PWO87" s="2"/>
      <c r="PWP87" s="2"/>
      <c r="PWQ87" s="2"/>
      <c r="PWR87" s="2"/>
      <c r="PWS87" s="2"/>
      <c r="PWT87" s="2"/>
      <c r="PWU87" s="2"/>
      <c r="PWV87" s="2"/>
      <c r="PWW87" s="2"/>
      <c r="PWX87" s="2"/>
      <c r="PWY87" s="2"/>
      <c r="PWZ87" s="2"/>
      <c r="PXA87" s="2"/>
      <c r="PXB87" s="2"/>
      <c r="PXC87" s="2"/>
      <c r="PXD87" s="2"/>
      <c r="PXE87" s="2"/>
      <c r="PXF87" s="2"/>
      <c r="PXG87" s="2"/>
      <c r="PXH87" s="2"/>
      <c r="PXI87" s="2"/>
      <c r="PXJ87" s="2"/>
      <c r="PXK87" s="2"/>
      <c r="PXL87" s="2"/>
      <c r="PXM87" s="2"/>
      <c r="PXN87" s="2"/>
      <c r="PXO87" s="2"/>
      <c r="PXP87" s="2"/>
      <c r="PXQ87" s="2"/>
      <c r="PXR87" s="2"/>
      <c r="PXS87" s="2"/>
      <c r="PXT87" s="2"/>
      <c r="PXU87" s="2"/>
      <c r="PXV87" s="2"/>
      <c r="PXW87" s="2"/>
      <c r="PXX87" s="2"/>
      <c r="PXY87" s="2"/>
      <c r="PXZ87" s="2"/>
      <c r="PYA87" s="2"/>
      <c r="PYB87" s="2"/>
      <c r="PYC87" s="2"/>
      <c r="PYD87" s="2"/>
      <c r="PYE87" s="2"/>
      <c r="PYF87" s="2"/>
      <c r="PYG87" s="2"/>
      <c r="PYH87" s="2"/>
      <c r="PYI87" s="2"/>
      <c r="PYJ87" s="2"/>
      <c r="PYK87" s="2"/>
      <c r="PYL87" s="2"/>
      <c r="PYM87" s="2"/>
      <c r="PYN87" s="2"/>
      <c r="PYO87" s="2"/>
      <c r="PYP87" s="2"/>
      <c r="PYQ87" s="2"/>
      <c r="PYR87" s="2"/>
      <c r="PYS87" s="2"/>
      <c r="PYT87" s="2"/>
      <c r="PYU87" s="2"/>
      <c r="PYV87" s="2"/>
      <c r="PYW87" s="2"/>
      <c r="PYX87" s="2"/>
      <c r="PYY87" s="2"/>
      <c r="PYZ87" s="2"/>
      <c r="PZA87" s="2"/>
      <c r="PZB87" s="2"/>
      <c r="PZC87" s="2"/>
      <c r="PZD87" s="2"/>
      <c r="PZE87" s="2"/>
      <c r="PZF87" s="2"/>
      <c r="PZG87" s="2"/>
      <c r="PZH87" s="2"/>
      <c r="PZI87" s="2"/>
      <c r="PZJ87" s="2"/>
      <c r="PZK87" s="2"/>
      <c r="PZL87" s="2"/>
      <c r="PZM87" s="2"/>
      <c r="PZN87" s="2"/>
      <c r="PZO87" s="2"/>
      <c r="PZP87" s="2"/>
      <c r="PZQ87" s="2"/>
      <c r="PZR87" s="2"/>
      <c r="PZS87" s="2"/>
      <c r="PZT87" s="2"/>
      <c r="PZU87" s="2"/>
      <c r="PZV87" s="2"/>
      <c r="PZW87" s="2"/>
      <c r="PZX87" s="2"/>
      <c r="PZY87" s="2"/>
      <c r="PZZ87" s="2"/>
      <c r="QAA87" s="2"/>
      <c r="QAB87" s="2"/>
      <c r="QAC87" s="2"/>
      <c r="QAD87" s="2"/>
      <c r="QAE87" s="2"/>
      <c r="QAF87" s="2"/>
      <c r="QAG87" s="2"/>
      <c r="QAH87" s="2"/>
      <c r="QAI87" s="2"/>
      <c r="QAJ87" s="2"/>
      <c r="QAK87" s="2"/>
      <c r="QAL87" s="2"/>
      <c r="QAM87" s="2"/>
      <c r="QAN87" s="2"/>
      <c r="QAO87" s="2"/>
      <c r="QAP87" s="2"/>
      <c r="QAQ87" s="2"/>
      <c r="QAR87" s="2"/>
      <c r="QAS87" s="2"/>
      <c r="QAT87" s="2"/>
      <c r="QAU87" s="2"/>
      <c r="QAV87" s="2"/>
      <c r="QAW87" s="2"/>
      <c r="QAX87" s="2"/>
      <c r="QAY87" s="2"/>
      <c r="QAZ87" s="2"/>
      <c r="QBA87" s="2"/>
      <c r="QBB87" s="2"/>
      <c r="QBC87" s="2"/>
      <c r="QBD87" s="2"/>
      <c r="QBE87" s="2"/>
      <c r="QBF87" s="2"/>
      <c r="QBG87" s="2"/>
      <c r="QBH87" s="2"/>
      <c r="QBI87" s="2"/>
      <c r="QBJ87" s="2"/>
      <c r="QBK87" s="2"/>
      <c r="QBL87" s="2"/>
      <c r="QBM87" s="2"/>
      <c r="QBN87" s="2"/>
      <c r="QBO87" s="2"/>
      <c r="QBP87" s="2"/>
      <c r="QBQ87" s="2"/>
      <c r="QBR87" s="2"/>
      <c r="QBS87" s="2"/>
      <c r="QBT87" s="2"/>
      <c r="QBU87" s="2"/>
      <c r="QBV87" s="2"/>
      <c r="QBW87" s="2"/>
      <c r="QBX87" s="2"/>
      <c r="QBY87" s="2"/>
      <c r="QBZ87" s="2"/>
      <c r="QCA87" s="2"/>
      <c r="QCB87" s="2"/>
      <c r="QCC87" s="2"/>
      <c r="QCD87" s="2"/>
      <c r="QCE87" s="2"/>
      <c r="QCF87" s="2"/>
      <c r="QCG87" s="2"/>
      <c r="QCH87" s="2"/>
      <c r="QCI87" s="2"/>
      <c r="QCJ87" s="2"/>
      <c r="QCK87" s="2"/>
      <c r="QCL87" s="2"/>
      <c r="QCM87" s="2"/>
      <c r="QCN87" s="2"/>
      <c r="QCO87" s="2"/>
      <c r="QCP87" s="2"/>
      <c r="QCQ87" s="2"/>
      <c r="QCR87" s="2"/>
      <c r="QCS87" s="2"/>
      <c r="QCT87" s="2"/>
      <c r="QCU87" s="2"/>
      <c r="QCV87" s="2"/>
      <c r="QCW87" s="2"/>
      <c r="QCX87" s="2"/>
      <c r="QCY87" s="2"/>
      <c r="QCZ87" s="2"/>
      <c r="QDA87" s="2"/>
      <c r="QDB87" s="2"/>
      <c r="QDC87" s="2"/>
      <c r="QDD87" s="2"/>
      <c r="QDE87" s="2"/>
      <c r="QDF87" s="2"/>
      <c r="QDG87" s="2"/>
      <c r="QDH87" s="2"/>
      <c r="QDI87" s="2"/>
      <c r="QDJ87" s="2"/>
      <c r="QDK87" s="2"/>
      <c r="QDL87" s="2"/>
      <c r="QDM87" s="2"/>
      <c r="QDN87" s="2"/>
      <c r="QDO87" s="2"/>
      <c r="QDP87" s="2"/>
      <c r="QDQ87" s="2"/>
      <c r="QDR87" s="2"/>
      <c r="QDS87" s="2"/>
      <c r="QDT87" s="2"/>
      <c r="QDU87" s="2"/>
      <c r="QDV87" s="2"/>
      <c r="QDW87" s="2"/>
      <c r="QDX87" s="2"/>
      <c r="QDY87" s="2"/>
      <c r="QDZ87" s="2"/>
      <c r="QEA87" s="2"/>
      <c r="QEB87" s="2"/>
      <c r="QEC87" s="2"/>
      <c r="QED87" s="2"/>
      <c r="QEE87" s="2"/>
      <c r="QEF87" s="2"/>
      <c r="QEG87" s="2"/>
      <c r="QEH87" s="2"/>
      <c r="QEI87" s="2"/>
      <c r="QEJ87" s="2"/>
      <c r="QEK87" s="2"/>
      <c r="QEL87" s="2"/>
      <c r="QEM87" s="2"/>
      <c r="QEN87" s="2"/>
      <c r="QEO87" s="2"/>
      <c r="QEP87" s="2"/>
      <c r="QEQ87" s="2"/>
      <c r="QER87" s="2"/>
      <c r="QES87" s="2"/>
      <c r="QET87" s="2"/>
      <c r="QEU87" s="2"/>
      <c r="QEV87" s="2"/>
      <c r="QEW87" s="2"/>
      <c r="QEX87" s="2"/>
      <c r="QEY87" s="2"/>
      <c r="QEZ87" s="2"/>
      <c r="QFA87" s="2"/>
      <c r="QFB87" s="2"/>
      <c r="QFC87" s="2"/>
      <c r="QFD87" s="2"/>
      <c r="QFE87" s="2"/>
      <c r="QFF87" s="2"/>
      <c r="QFG87" s="2"/>
      <c r="QFH87" s="2"/>
      <c r="QFI87" s="2"/>
      <c r="QFJ87" s="2"/>
      <c r="QFK87" s="2"/>
      <c r="QFL87" s="2"/>
      <c r="QFM87" s="2"/>
      <c r="QFN87" s="2"/>
      <c r="QFO87" s="2"/>
      <c r="QFP87" s="2"/>
      <c r="QFQ87" s="2"/>
      <c r="QFR87" s="2"/>
      <c r="QFS87" s="2"/>
      <c r="QFT87" s="2"/>
      <c r="QFU87" s="2"/>
      <c r="QFV87" s="2"/>
      <c r="QFW87" s="2"/>
      <c r="QFX87" s="2"/>
      <c r="QFY87" s="2"/>
      <c r="QFZ87" s="2"/>
      <c r="QGA87" s="2"/>
      <c r="QGB87" s="2"/>
      <c r="QGC87" s="2"/>
      <c r="QGD87" s="2"/>
      <c r="QGE87" s="2"/>
      <c r="QGF87" s="2"/>
      <c r="QGG87" s="2"/>
      <c r="QGH87" s="2"/>
      <c r="QGI87" s="2"/>
      <c r="QGJ87" s="2"/>
      <c r="QGK87" s="2"/>
      <c r="QGL87" s="2"/>
      <c r="QGM87" s="2"/>
      <c r="QGN87" s="2"/>
      <c r="QGO87" s="2"/>
      <c r="QGP87" s="2"/>
      <c r="QGQ87" s="2"/>
      <c r="QGR87" s="2"/>
      <c r="QGS87" s="2"/>
      <c r="QGT87" s="2"/>
      <c r="QGU87" s="2"/>
      <c r="QGV87" s="2"/>
      <c r="QGW87" s="2"/>
      <c r="QGX87" s="2"/>
      <c r="QGY87" s="2"/>
      <c r="QGZ87" s="2"/>
      <c r="QHA87" s="2"/>
      <c r="QHB87" s="2"/>
      <c r="QHC87" s="2"/>
      <c r="QHD87" s="2"/>
      <c r="QHE87" s="2"/>
      <c r="QHF87" s="2"/>
      <c r="QHG87" s="2"/>
      <c r="QHH87" s="2"/>
      <c r="QHI87" s="2"/>
      <c r="QHJ87" s="2"/>
      <c r="QHK87" s="2"/>
      <c r="QHL87" s="2"/>
      <c r="QHM87" s="2"/>
      <c r="QHN87" s="2"/>
      <c r="QHO87" s="2"/>
      <c r="QHP87" s="2"/>
      <c r="QHQ87" s="2"/>
      <c r="QHR87" s="2"/>
      <c r="QHS87" s="2"/>
      <c r="QHT87" s="2"/>
      <c r="QHU87" s="2"/>
      <c r="QHV87" s="2"/>
      <c r="QHW87" s="2"/>
      <c r="QHX87" s="2"/>
      <c r="QHY87" s="2"/>
      <c r="QHZ87" s="2"/>
      <c r="QIA87" s="2"/>
      <c r="QIB87" s="2"/>
      <c r="QIC87" s="2"/>
      <c r="QID87" s="2"/>
      <c r="QIE87" s="2"/>
      <c r="QIF87" s="2"/>
      <c r="QIG87" s="2"/>
      <c r="QIH87" s="2"/>
      <c r="QII87" s="2"/>
      <c r="QIJ87" s="2"/>
      <c r="QIK87" s="2"/>
      <c r="QIL87" s="2"/>
      <c r="QIM87" s="2"/>
      <c r="QIN87" s="2"/>
      <c r="QIO87" s="2"/>
      <c r="QIP87" s="2"/>
      <c r="QIQ87" s="2"/>
      <c r="QIR87" s="2"/>
      <c r="QIS87" s="2"/>
      <c r="QIT87" s="2"/>
      <c r="QIU87" s="2"/>
      <c r="QIV87" s="2"/>
      <c r="QIW87" s="2"/>
      <c r="QIX87" s="2"/>
      <c r="QIY87" s="2"/>
      <c r="QIZ87" s="2"/>
      <c r="QJA87" s="2"/>
      <c r="QJB87" s="2"/>
      <c r="QJC87" s="2"/>
      <c r="QJD87" s="2"/>
      <c r="QJE87" s="2"/>
      <c r="QJF87" s="2"/>
      <c r="QJG87" s="2"/>
      <c r="QJH87" s="2"/>
      <c r="QJI87" s="2"/>
      <c r="QJJ87" s="2"/>
      <c r="QJK87" s="2"/>
      <c r="QJL87" s="2"/>
      <c r="QJM87" s="2"/>
      <c r="QJN87" s="2"/>
      <c r="QJO87" s="2"/>
      <c r="QJP87" s="2"/>
      <c r="QJQ87" s="2"/>
      <c r="QJR87" s="2"/>
      <c r="QJS87" s="2"/>
      <c r="QJT87" s="2"/>
      <c r="QJU87" s="2"/>
      <c r="QJV87" s="2"/>
      <c r="QJW87" s="2"/>
      <c r="QJX87" s="2"/>
      <c r="QJY87" s="2"/>
      <c r="QJZ87" s="2"/>
      <c r="QKA87" s="2"/>
      <c r="QKB87" s="2"/>
      <c r="QKC87" s="2"/>
      <c r="QKD87" s="2"/>
      <c r="QKE87" s="2"/>
      <c r="QKF87" s="2"/>
      <c r="QKG87" s="2"/>
      <c r="QKH87" s="2"/>
      <c r="QKI87" s="2"/>
      <c r="QKJ87" s="2"/>
      <c r="QKK87" s="2"/>
      <c r="QKL87" s="2"/>
      <c r="QKM87" s="2"/>
      <c r="QKN87" s="2"/>
      <c r="QKO87" s="2"/>
      <c r="QKP87" s="2"/>
      <c r="QKQ87" s="2"/>
      <c r="QKR87" s="2"/>
      <c r="QKS87" s="2"/>
      <c r="QKT87" s="2"/>
      <c r="QKU87" s="2"/>
      <c r="QKV87" s="2"/>
      <c r="QKW87" s="2"/>
      <c r="QKX87" s="2"/>
      <c r="QKY87" s="2"/>
      <c r="QKZ87" s="2"/>
      <c r="QLA87" s="2"/>
      <c r="QLB87" s="2"/>
      <c r="QLC87" s="2"/>
      <c r="QLD87" s="2"/>
      <c r="QLE87" s="2"/>
      <c r="QLF87" s="2"/>
      <c r="QLG87" s="2"/>
      <c r="QLH87" s="2"/>
      <c r="QLI87" s="2"/>
      <c r="QLJ87" s="2"/>
      <c r="QLK87" s="2"/>
      <c r="QLL87" s="2"/>
      <c r="QLM87" s="2"/>
      <c r="QLN87" s="2"/>
      <c r="QLO87" s="2"/>
      <c r="QLP87" s="2"/>
      <c r="QLQ87" s="2"/>
      <c r="QLR87" s="2"/>
      <c r="QLS87" s="2"/>
      <c r="QLT87" s="2"/>
      <c r="QLU87" s="2"/>
      <c r="QLV87" s="2"/>
      <c r="QLW87" s="2"/>
      <c r="QLX87" s="2"/>
      <c r="QLY87" s="2"/>
      <c r="QLZ87" s="2"/>
      <c r="QMA87" s="2"/>
      <c r="QMB87" s="2"/>
      <c r="QMC87" s="2"/>
      <c r="QMD87" s="2"/>
      <c r="QME87" s="2"/>
      <c r="QMF87" s="2"/>
      <c r="QMG87" s="2"/>
      <c r="QMH87" s="2"/>
      <c r="QMI87" s="2"/>
      <c r="QMJ87" s="2"/>
      <c r="QMK87" s="2"/>
      <c r="QML87" s="2"/>
      <c r="QMM87" s="2"/>
      <c r="QMN87" s="2"/>
      <c r="QMO87" s="2"/>
      <c r="QMP87" s="2"/>
      <c r="QMQ87" s="2"/>
      <c r="QMR87" s="2"/>
      <c r="QMS87" s="2"/>
      <c r="QMT87" s="2"/>
      <c r="QMU87" s="2"/>
      <c r="QMV87" s="2"/>
      <c r="QMW87" s="2"/>
      <c r="QMX87" s="2"/>
      <c r="QMY87" s="2"/>
      <c r="QMZ87" s="2"/>
      <c r="QNA87" s="2"/>
      <c r="QNB87" s="2"/>
      <c r="QNC87" s="2"/>
      <c r="QND87" s="2"/>
      <c r="QNE87" s="2"/>
      <c r="QNF87" s="2"/>
      <c r="QNG87" s="2"/>
      <c r="QNH87" s="2"/>
      <c r="QNI87" s="2"/>
      <c r="QNJ87" s="2"/>
      <c r="QNK87" s="2"/>
      <c r="QNL87" s="2"/>
      <c r="QNM87" s="2"/>
      <c r="QNN87" s="2"/>
      <c r="QNO87" s="2"/>
      <c r="QNP87" s="2"/>
      <c r="QNQ87" s="2"/>
      <c r="QNR87" s="2"/>
      <c r="QNS87" s="2"/>
      <c r="QNT87" s="2"/>
      <c r="QNU87" s="2"/>
      <c r="QNV87" s="2"/>
      <c r="QNW87" s="2"/>
      <c r="QNX87" s="2"/>
      <c r="QNY87" s="2"/>
      <c r="QNZ87" s="2"/>
      <c r="QOA87" s="2"/>
      <c r="QOB87" s="2"/>
      <c r="QOC87" s="2"/>
      <c r="QOD87" s="2"/>
      <c r="QOE87" s="2"/>
      <c r="QOF87" s="2"/>
      <c r="QOG87" s="2"/>
      <c r="QOH87" s="2"/>
      <c r="QOI87" s="2"/>
      <c r="QOJ87" s="2"/>
      <c r="QOK87" s="2"/>
      <c r="QOL87" s="2"/>
      <c r="QOM87" s="2"/>
      <c r="QON87" s="2"/>
      <c r="QOO87" s="2"/>
      <c r="QOP87" s="2"/>
      <c r="QOQ87" s="2"/>
      <c r="QOR87" s="2"/>
      <c r="QOS87" s="2"/>
      <c r="QOT87" s="2"/>
      <c r="QOU87" s="2"/>
      <c r="QOV87" s="2"/>
      <c r="QOW87" s="2"/>
      <c r="QOX87" s="2"/>
      <c r="QOY87" s="2"/>
      <c r="QOZ87" s="2"/>
      <c r="QPA87" s="2"/>
      <c r="QPB87" s="2"/>
      <c r="QPC87" s="2"/>
      <c r="QPD87" s="2"/>
      <c r="QPE87" s="2"/>
      <c r="QPF87" s="2"/>
      <c r="QPG87" s="2"/>
      <c r="QPH87" s="2"/>
      <c r="QPI87" s="2"/>
      <c r="QPJ87" s="2"/>
      <c r="QPK87" s="2"/>
      <c r="QPL87" s="2"/>
      <c r="QPM87" s="2"/>
      <c r="QPN87" s="2"/>
      <c r="QPO87" s="2"/>
      <c r="QPP87" s="2"/>
      <c r="QPQ87" s="2"/>
      <c r="QPR87" s="2"/>
      <c r="QPS87" s="2"/>
      <c r="QPT87" s="2"/>
      <c r="QPU87" s="2"/>
      <c r="QPV87" s="2"/>
      <c r="QPW87" s="2"/>
      <c r="QPX87" s="2"/>
      <c r="QPY87" s="2"/>
      <c r="QPZ87" s="2"/>
      <c r="QQA87" s="2"/>
      <c r="QQB87" s="2"/>
      <c r="QQC87" s="2"/>
      <c r="QQD87" s="2"/>
      <c r="QQE87" s="2"/>
      <c r="QQF87" s="2"/>
      <c r="QQG87" s="2"/>
      <c r="QQH87" s="2"/>
      <c r="QQI87" s="2"/>
      <c r="QQJ87" s="2"/>
      <c r="QQK87" s="2"/>
      <c r="QQL87" s="2"/>
      <c r="QQM87" s="2"/>
      <c r="QQN87" s="2"/>
      <c r="QQO87" s="2"/>
      <c r="QQP87" s="2"/>
      <c r="QQQ87" s="2"/>
      <c r="QQR87" s="2"/>
      <c r="QQS87" s="2"/>
      <c r="QQT87" s="2"/>
      <c r="QQU87" s="2"/>
      <c r="QQV87" s="2"/>
      <c r="QQW87" s="2"/>
      <c r="QQX87" s="2"/>
      <c r="QQY87" s="2"/>
      <c r="QQZ87" s="2"/>
      <c r="QRA87" s="2"/>
      <c r="QRB87" s="2"/>
      <c r="QRC87" s="2"/>
      <c r="QRD87" s="2"/>
      <c r="QRE87" s="2"/>
      <c r="QRF87" s="2"/>
      <c r="QRG87" s="2"/>
      <c r="QRH87" s="2"/>
      <c r="QRI87" s="2"/>
      <c r="QRJ87" s="2"/>
      <c r="QRK87" s="2"/>
      <c r="QRL87" s="2"/>
      <c r="QRM87" s="2"/>
      <c r="QRN87" s="2"/>
      <c r="QRO87" s="2"/>
      <c r="QRP87" s="2"/>
      <c r="QRQ87" s="2"/>
      <c r="QRR87" s="2"/>
      <c r="QRS87" s="2"/>
      <c r="QRT87" s="2"/>
      <c r="QRU87" s="2"/>
      <c r="QRV87" s="2"/>
      <c r="QRW87" s="2"/>
      <c r="QRX87" s="2"/>
      <c r="QRY87" s="2"/>
      <c r="QRZ87" s="2"/>
      <c r="QSA87" s="2"/>
      <c r="QSB87" s="2"/>
      <c r="QSC87" s="2"/>
      <c r="QSD87" s="2"/>
      <c r="QSE87" s="2"/>
      <c r="QSF87" s="2"/>
      <c r="QSG87" s="2"/>
      <c r="QSH87" s="2"/>
      <c r="QSI87" s="2"/>
      <c r="QSJ87" s="2"/>
      <c r="QSK87" s="2"/>
      <c r="QSL87" s="2"/>
      <c r="QSM87" s="2"/>
      <c r="QSN87" s="2"/>
      <c r="QSO87" s="2"/>
      <c r="QSP87" s="2"/>
      <c r="QSQ87" s="2"/>
      <c r="QSR87" s="2"/>
      <c r="QSS87" s="2"/>
      <c r="QST87" s="2"/>
      <c r="QSU87" s="2"/>
      <c r="QSV87" s="2"/>
      <c r="QSW87" s="2"/>
      <c r="QSX87" s="2"/>
      <c r="QSY87" s="2"/>
      <c r="QSZ87" s="2"/>
      <c r="QTA87" s="2"/>
      <c r="QTB87" s="2"/>
      <c r="QTC87" s="2"/>
      <c r="QTD87" s="2"/>
      <c r="QTE87" s="2"/>
      <c r="QTF87" s="2"/>
      <c r="QTG87" s="2"/>
      <c r="QTH87" s="2"/>
      <c r="QTI87" s="2"/>
      <c r="QTJ87" s="2"/>
      <c r="QTK87" s="2"/>
      <c r="QTL87" s="2"/>
      <c r="QTM87" s="2"/>
      <c r="QTN87" s="2"/>
      <c r="QTO87" s="2"/>
      <c r="QTP87" s="2"/>
      <c r="QTQ87" s="2"/>
      <c r="QTR87" s="2"/>
      <c r="QTS87" s="2"/>
      <c r="QTT87" s="2"/>
      <c r="QTU87" s="2"/>
      <c r="QTV87" s="2"/>
      <c r="QTW87" s="2"/>
      <c r="QTX87" s="2"/>
      <c r="QTY87" s="2"/>
      <c r="QTZ87" s="2"/>
      <c r="QUA87" s="2"/>
      <c r="QUB87" s="2"/>
      <c r="QUC87" s="2"/>
      <c r="QUD87" s="2"/>
      <c r="QUE87" s="2"/>
      <c r="QUF87" s="2"/>
      <c r="QUG87" s="2"/>
      <c r="QUH87" s="2"/>
      <c r="QUI87" s="2"/>
      <c r="QUJ87" s="2"/>
      <c r="QUK87" s="2"/>
      <c r="QUL87" s="2"/>
      <c r="QUM87" s="2"/>
      <c r="QUN87" s="2"/>
      <c r="QUO87" s="2"/>
      <c r="QUP87" s="2"/>
      <c r="QUQ87" s="2"/>
      <c r="QUR87" s="2"/>
      <c r="QUS87" s="2"/>
      <c r="QUT87" s="2"/>
      <c r="QUU87" s="2"/>
      <c r="QUV87" s="2"/>
      <c r="QUW87" s="2"/>
      <c r="QUX87" s="2"/>
      <c r="QUY87" s="2"/>
      <c r="QUZ87" s="2"/>
      <c r="QVA87" s="2"/>
      <c r="QVB87" s="2"/>
      <c r="QVC87" s="2"/>
      <c r="QVD87" s="2"/>
      <c r="QVE87" s="2"/>
      <c r="QVF87" s="2"/>
      <c r="QVG87" s="2"/>
      <c r="QVH87" s="2"/>
      <c r="QVI87" s="2"/>
      <c r="QVJ87" s="2"/>
      <c r="QVK87" s="2"/>
      <c r="QVL87" s="2"/>
      <c r="QVM87" s="2"/>
      <c r="QVN87" s="2"/>
      <c r="QVO87" s="2"/>
      <c r="QVP87" s="2"/>
      <c r="QVQ87" s="2"/>
      <c r="QVR87" s="2"/>
      <c r="QVS87" s="2"/>
      <c r="QVT87" s="2"/>
      <c r="QVU87" s="2"/>
      <c r="QVV87" s="2"/>
      <c r="QVW87" s="2"/>
      <c r="QVX87" s="2"/>
      <c r="QVY87" s="2"/>
      <c r="QVZ87" s="2"/>
      <c r="QWA87" s="2"/>
      <c r="QWB87" s="2"/>
      <c r="QWC87" s="2"/>
      <c r="QWD87" s="2"/>
      <c r="QWE87" s="2"/>
      <c r="QWF87" s="2"/>
      <c r="QWG87" s="2"/>
      <c r="QWH87" s="2"/>
      <c r="QWI87" s="2"/>
      <c r="QWJ87" s="2"/>
      <c r="QWK87" s="2"/>
      <c r="QWL87" s="2"/>
      <c r="QWM87" s="2"/>
      <c r="QWN87" s="2"/>
      <c r="QWO87" s="2"/>
      <c r="QWP87" s="2"/>
      <c r="QWQ87" s="2"/>
      <c r="QWR87" s="2"/>
      <c r="QWS87" s="2"/>
      <c r="QWT87" s="2"/>
      <c r="QWU87" s="2"/>
      <c r="QWV87" s="2"/>
      <c r="QWW87" s="2"/>
      <c r="QWX87" s="2"/>
      <c r="QWY87" s="2"/>
      <c r="QWZ87" s="2"/>
      <c r="QXA87" s="2"/>
      <c r="QXB87" s="2"/>
      <c r="QXC87" s="2"/>
      <c r="QXD87" s="2"/>
      <c r="QXE87" s="2"/>
      <c r="QXF87" s="2"/>
      <c r="QXG87" s="2"/>
      <c r="QXH87" s="2"/>
      <c r="QXI87" s="2"/>
      <c r="QXJ87" s="2"/>
      <c r="QXK87" s="2"/>
      <c r="QXL87" s="2"/>
      <c r="QXM87" s="2"/>
      <c r="QXN87" s="2"/>
      <c r="QXO87" s="2"/>
      <c r="QXP87" s="2"/>
      <c r="QXQ87" s="2"/>
      <c r="QXR87" s="2"/>
      <c r="QXS87" s="2"/>
      <c r="QXT87" s="2"/>
      <c r="QXU87" s="2"/>
      <c r="QXV87" s="2"/>
      <c r="QXW87" s="2"/>
      <c r="QXX87" s="2"/>
      <c r="QXY87" s="2"/>
      <c r="QXZ87" s="2"/>
      <c r="QYA87" s="2"/>
      <c r="QYB87" s="2"/>
      <c r="QYC87" s="2"/>
      <c r="QYD87" s="2"/>
      <c r="QYE87" s="2"/>
      <c r="QYF87" s="2"/>
      <c r="QYG87" s="2"/>
      <c r="QYH87" s="2"/>
      <c r="QYI87" s="2"/>
      <c r="QYJ87" s="2"/>
      <c r="QYK87" s="2"/>
      <c r="QYL87" s="2"/>
      <c r="QYM87" s="2"/>
      <c r="QYN87" s="2"/>
      <c r="QYO87" s="2"/>
      <c r="QYP87" s="2"/>
      <c r="QYQ87" s="2"/>
      <c r="QYR87" s="2"/>
      <c r="QYS87" s="2"/>
      <c r="QYT87" s="2"/>
      <c r="QYU87" s="2"/>
      <c r="QYV87" s="2"/>
      <c r="QYW87" s="2"/>
      <c r="QYX87" s="2"/>
      <c r="QYY87" s="2"/>
      <c r="QYZ87" s="2"/>
      <c r="QZA87" s="2"/>
      <c r="QZB87" s="2"/>
      <c r="QZC87" s="2"/>
      <c r="QZD87" s="2"/>
      <c r="QZE87" s="2"/>
      <c r="QZF87" s="2"/>
      <c r="QZG87" s="2"/>
      <c r="QZH87" s="2"/>
      <c r="QZI87" s="2"/>
      <c r="QZJ87" s="2"/>
      <c r="QZK87" s="2"/>
      <c r="QZL87" s="2"/>
      <c r="QZM87" s="2"/>
      <c r="QZN87" s="2"/>
      <c r="QZO87" s="2"/>
      <c r="QZP87" s="2"/>
      <c r="QZQ87" s="2"/>
      <c r="QZR87" s="2"/>
      <c r="QZS87" s="2"/>
      <c r="QZT87" s="2"/>
      <c r="QZU87" s="2"/>
      <c r="QZV87" s="2"/>
      <c r="QZW87" s="2"/>
      <c r="QZX87" s="2"/>
      <c r="QZY87" s="2"/>
      <c r="QZZ87" s="2"/>
      <c r="RAA87" s="2"/>
      <c r="RAB87" s="2"/>
      <c r="RAC87" s="2"/>
      <c r="RAD87" s="2"/>
      <c r="RAE87" s="2"/>
      <c r="RAF87" s="2"/>
      <c r="RAG87" s="2"/>
      <c r="RAH87" s="2"/>
      <c r="RAI87" s="2"/>
      <c r="RAJ87" s="2"/>
      <c r="RAK87" s="2"/>
      <c r="RAL87" s="2"/>
      <c r="RAM87" s="2"/>
      <c r="RAN87" s="2"/>
      <c r="RAO87" s="2"/>
      <c r="RAP87" s="2"/>
      <c r="RAQ87" s="2"/>
      <c r="RAR87" s="2"/>
      <c r="RAS87" s="2"/>
      <c r="RAT87" s="2"/>
      <c r="RAU87" s="2"/>
      <c r="RAV87" s="2"/>
      <c r="RAW87" s="2"/>
      <c r="RAX87" s="2"/>
      <c r="RAY87" s="2"/>
      <c r="RAZ87" s="2"/>
      <c r="RBA87" s="2"/>
      <c r="RBB87" s="2"/>
      <c r="RBC87" s="2"/>
      <c r="RBD87" s="2"/>
      <c r="RBE87" s="2"/>
      <c r="RBF87" s="2"/>
      <c r="RBG87" s="2"/>
      <c r="RBH87" s="2"/>
      <c r="RBI87" s="2"/>
      <c r="RBJ87" s="2"/>
      <c r="RBK87" s="2"/>
      <c r="RBL87" s="2"/>
      <c r="RBM87" s="2"/>
      <c r="RBN87" s="2"/>
      <c r="RBO87" s="2"/>
      <c r="RBP87" s="2"/>
      <c r="RBQ87" s="2"/>
      <c r="RBR87" s="2"/>
      <c r="RBS87" s="2"/>
      <c r="RBT87" s="2"/>
      <c r="RBU87" s="2"/>
      <c r="RBV87" s="2"/>
      <c r="RBW87" s="2"/>
      <c r="RBX87" s="2"/>
      <c r="RBY87" s="2"/>
      <c r="RBZ87" s="2"/>
      <c r="RCA87" s="2"/>
      <c r="RCB87" s="2"/>
      <c r="RCC87" s="2"/>
      <c r="RCD87" s="2"/>
      <c r="RCE87" s="2"/>
      <c r="RCF87" s="2"/>
      <c r="RCG87" s="2"/>
      <c r="RCH87" s="2"/>
      <c r="RCI87" s="2"/>
      <c r="RCJ87" s="2"/>
      <c r="RCK87" s="2"/>
      <c r="RCL87" s="2"/>
      <c r="RCM87" s="2"/>
      <c r="RCN87" s="2"/>
      <c r="RCO87" s="2"/>
      <c r="RCP87" s="2"/>
      <c r="RCQ87" s="2"/>
      <c r="RCR87" s="2"/>
      <c r="RCS87" s="2"/>
      <c r="RCT87" s="2"/>
      <c r="RCU87" s="2"/>
      <c r="RCV87" s="2"/>
      <c r="RCW87" s="2"/>
      <c r="RCX87" s="2"/>
      <c r="RCY87" s="2"/>
      <c r="RCZ87" s="2"/>
      <c r="RDA87" s="2"/>
      <c r="RDB87" s="2"/>
      <c r="RDC87" s="2"/>
      <c r="RDD87" s="2"/>
      <c r="RDE87" s="2"/>
      <c r="RDF87" s="2"/>
      <c r="RDG87" s="2"/>
      <c r="RDH87" s="2"/>
      <c r="RDI87" s="2"/>
      <c r="RDJ87" s="2"/>
      <c r="RDK87" s="2"/>
      <c r="RDL87" s="2"/>
      <c r="RDM87" s="2"/>
      <c r="RDN87" s="2"/>
      <c r="RDO87" s="2"/>
      <c r="RDP87" s="2"/>
      <c r="RDQ87" s="2"/>
      <c r="RDR87" s="2"/>
      <c r="RDS87" s="2"/>
      <c r="RDT87" s="2"/>
      <c r="RDU87" s="2"/>
      <c r="RDV87" s="2"/>
      <c r="RDW87" s="2"/>
      <c r="RDX87" s="2"/>
      <c r="RDY87" s="2"/>
      <c r="RDZ87" s="2"/>
      <c r="REA87" s="2"/>
      <c r="REB87" s="2"/>
      <c r="REC87" s="2"/>
      <c r="RED87" s="2"/>
      <c r="REE87" s="2"/>
      <c r="REF87" s="2"/>
      <c r="REG87" s="2"/>
      <c r="REH87" s="2"/>
      <c r="REI87" s="2"/>
      <c r="REJ87" s="2"/>
      <c r="REK87" s="2"/>
      <c r="REL87" s="2"/>
      <c r="REM87" s="2"/>
      <c r="REN87" s="2"/>
      <c r="REO87" s="2"/>
      <c r="REP87" s="2"/>
      <c r="REQ87" s="2"/>
      <c r="RER87" s="2"/>
      <c r="RES87" s="2"/>
      <c r="RET87" s="2"/>
      <c r="REU87" s="2"/>
      <c r="REV87" s="2"/>
      <c r="REW87" s="2"/>
      <c r="REX87" s="2"/>
      <c r="REY87" s="2"/>
      <c r="REZ87" s="2"/>
      <c r="RFA87" s="2"/>
      <c r="RFB87" s="2"/>
      <c r="RFC87" s="2"/>
      <c r="RFD87" s="2"/>
      <c r="RFE87" s="2"/>
      <c r="RFF87" s="2"/>
      <c r="RFG87" s="2"/>
      <c r="RFH87" s="2"/>
      <c r="RFI87" s="2"/>
      <c r="RFJ87" s="2"/>
      <c r="RFK87" s="2"/>
      <c r="RFL87" s="2"/>
      <c r="RFM87" s="2"/>
      <c r="RFN87" s="2"/>
      <c r="RFO87" s="2"/>
      <c r="RFP87" s="2"/>
      <c r="RFQ87" s="2"/>
      <c r="RFR87" s="2"/>
      <c r="RFS87" s="2"/>
      <c r="RFT87" s="2"/>
      <c r="RFU87" s="2"/>
      <c r="RFV87" s="2"/>
      <c r="RFW87" s="2"/>
      <c r="RFX87" s="2"/>
      <c r="RFY87" s="2"/>
      <c r="RFZ87" s="2"/>
      <c r="RGA87" s="2"/>
      <c r="RGB87" s="2"/>
      <c r="RGC87" s="2"/>
      <c r="RGD87" s="2"/>
      <c r="RGE87" s="2"/>
      <c r="RGF87" s="2"/>
      <c r="RGG87" s="2"/>
      <c r="RGH87" s="2"/>
      <c r="RGI87" s="2"/>
      <c r="RGJ87" s="2"/>
      <c r="RGK87" s="2"/>
      <c r="RGL87" s="2"/>
      <c r="RGM87" s="2"/>
      <c r="RGN87" s="2"/>
      <c r="RGO87" s="2"/>
      <c r="RGP87" s="2"/>
      <c r="RGQ87" s="2"/>
      <c r="RGR87" s="2"/>
      <c r="RGS87" s="2"/>
      <c r="RGT87" s="2"/>
      <c r="RGU87" s="2"/>
      <c r="RGV87" s="2"/>
      <c r="RGW87" s="2"/>
      <c r="RGX87" s="2"/>
      <c r="RGY87" s="2"/>
      <c r="RGZ87" s="2"/>
      <c r="RHA87" s="2"/>
      <c r="RHB87" s="2"/>
      <c r="RHC87" s="2"/>
      <c r="RHD87" s="2"/>
      <c r="RHE87" s="2"/>
      <c r="RHF87" s="2"/>
      <c r="RHG87" s="2"/>
      <c r="RHH87" s="2"/>
      <c r="RHI87" s="2"/>
      <c r="RHJ87" s="2"/>
      <c r="RHK87" s="2"/>
      <c r="RHL87" s="2"/>
      <c r="RHM87" s="2"/>
      <c r="RHN87" s="2"/>
      <c r="RHO87" s="2"/>
      <c r="RHP87" s="2"/>
      <c r="RHQ87" s="2"/>
      <c r="RHR87" s="2"/>
      <c r="RHS87" s="2"/>
      <c r="RHT87" s="2"/>
      <c r="RHU87" s="2"/>
      <c r="RHV87" s="2"/>
      <c r="RHW87" s="2"/>
      <c r="RHX87" s="2"/>
      <c r="RHY87" s="2"/>
      <c r="RHZ87" s="2"/>
      <c r="RIA87" s="2"/>
      <c r="RIB87" s="2"/>
      <c r="RIC87" s="2"/>
      <c r="RID87" s="2"/>
      <c r="RIE87" s="2"/>
      <c r="RIF87" s="2"/>
      <c r="RIG87" s="2"/>
      <c r="RIH87" s="2"/>
      <c r="RII87" s="2"/>
      <c r="RIJ87" s="2"/>
      <c r="RIK87" s="2"/>
      <c r="RIL87" s="2"/>
      <c r="RIM87" s="2"/>
      <c r="RIN87" s="2"/>
      <c r="RIO87" s="2"/>
      <c r="RIP87" s="2"/>
      <c r="RIQ87" s="2"/>
      <c r="RIR87" s="2"/>
      <c r="RIS87" s="2"/>
      <c r="RIT87" s="2"/>
      <c r="RIU87" s="2"/>
      <c r="RIV87" s="2"/>
      <c r="RIW87" s="2"/>
      <c r="RIX87" s="2"/>
      <c r="RIY87" s="2"/>
      <c r="RIZ87" s="2"/>
      <c r="RJA87" s="2"/>
      <c r="RJB87" s="2"/>
      <c r="RJC87" s="2"/>
      <c r="RJD87" s="2"/>
      <c r="RJE87" s="2"/>
      <c r="RJF87" s="2"/>
      <c r="RJG87" s="2"/>
      <c r="RJH87" s="2"/>
      <c r="RJI87" s="2"/>
      <c r="RJJ87" s="2"/>
      <c r="RJK87" s="2"/>
      <c r="RJL87" s="2"/>
      <c r="RJM87" s="2"/>
      <c r="RJN87" s="2"/>
      <c r="RJO87" s="2"/>
      <c r="RJP87" s="2"/>
      <c r="RJQ87" s="2"/>
      <c r="RJR87" s="2"/>
      <c r="RJS87" s="2"/>
      <c r="RJT87" s="2"/>
      <c r="RJU87" s="2"/>
      <c r="RJV87" s="2"/>
      <c r="RJW87" s="2"/>
      <c r="RJX87" s="2"/>
      <c r="RJY87" s="2"/>
      <c r="RJZ87" s="2"/>
      <c r="RKA87" s="2"/>
      <c r="RKB87" s="2"/>
      <c r="RKC87" s="2"/>
      <c r="RKD87" s="2"/>
      <c r="RKE87" s="2"/>
      <c r="RKF87" s="2"/>
      <c r="RKG87" s="2"/>
      <c r="RKH87" s="2"/>
      <c r="RKI87" s="2"/>
      <c r="RKJ87" s="2"/>
      <c r="RKK87" s="2"/>
      <c r="RKL87" s="2"/>
      <c r="RKM87" s="2"/>
      <c r="RKN87" s="2"/>
      <c r="RKO87" s="2"/>
      <c r="RKP87" s="2"/>
      <c r="RKQ87" s="2"/>
      <c r="RKR87" s="2"/>
      <c r="RKS87" s="2"/>
      <c r="RKT87" s="2"/>
      <c r="RKU87" s="2"/>
      <c r="RKV87" s="2"/>
      <c r="RKW87" s="2"/>
      <c r="RKX87" s="2"/>
      <c r="RKY87" s="2"/>
      <c r="RKZ87" s="2"/>
      <c r="RLA87" s="2"/>
      <c r="RLB87" s="2"/>
      <c r="RLC87" s="2"/>
      <c r="RLD87" s="2"/>
      <c r="RLE87" s="2"/>
      <c r="RLF87" s="2"/>
      <c r="RLG87" s="2"/>
      <c r="RLH87" s="2"/>
      <c r="RLI87" s="2"/>
      <c r="RLJ87" s="2"/>
      <c r="RLK87" s="2"/>
      <c r="RLL87" s="2"/>
      <c r="RLM87" s="2"/>
      <c r="RLN87" s="2"/>
      <c r="RLO87" s="2"/>
      <c r="RLP87" s="2"/>
      <c r="RLQ87" s="2"/>
      <c r="RLR87" s="2"/>
      <c r="RLS87" s="2"/>
      <c r="RLT87" s="2"/>
      <c r="RLU87" s="2"/>
      <c r="RLV87" s="2"/>
      <c r="RLW87" s="2"/>
      <c r="RLX87" s="2"/>
      <c r="RLY87" s="2"/>
      <c r="RLZ87" s="2"/>
      <c r="RMA87" s="2"/>
      <c r="RMB87" s="2"/>
      <c r="RMC87" s="2"/>
      <c r="RMD87" s="2"/>
      <c r="RME87" s="2"/>
      <c r="RMF87" s="2"/>
      <c r="RMG87" s="2"/>
      <c r="RMH87" s="2"/>
      <c r="RMI87" s="2"/>
      <c r="RMJ87" s="2"/>
      <c r="RMK87" s="2"/>
      <c r="RML87" s="2"/>
      <c r="RMM87" s="2"/>
      <c r="RMN87" s="2"/>
      <c r="RMO87" s="2"/>
      <c r="RMP87" s="2"/>
      <c r="RMQ87" s="2"/>
      <c r="RMR87" s="2"/>
      <c r="RMS87" s="2"/>
      <c r="RMT87" s="2"/>
      <c r="RMU87" s="2"/>
      <c r="RMV87" s="2"/>
      <c r="RMW87" s="2"/>
      <c r="RMX87" s="2"/>
      <c r="RMY87" s="2"/>
      <c r="RMZ87" s="2"/>
      <c r="RNA87" s="2"/>
      <c r="RNB87" s="2"/>
      <c r="RNC87" s="2"/>
      <c r="RND87" s="2"/>
      <c r="RNE87" s="2"/>
      <c r="RNF87" s="2"/>
      <c r="RNG87" s="2"/>
      <c r="RNH87" s="2"/>
      <c r="RNI87" s="2"/>
      <c r="RNJ87" s="2"/>
      <c r="RNK87" s="2"/>
      <c r="RNL87" s="2"/>
      <c r="RNM87" s="2"/>
      <c r="RNN87" s="2"/>
      <c r="RNO87" s="2"/>
      <c r="RNP87" s="2"/>
      <c r="RNQ87" s="2"/>
      <c r="RNR87" s="2"/>
      <c r="RNS87" s="2"/>
      <c r="RNT87" s="2"/>
      <c r="RNU87" s="2"/>
      <c r="RNV87" s="2"/>
      <c r="RNW87" s="2"/>
      <c r="RNX87" s="2"/>
      <c r="RNY87" s="2"/>
      <c r="RNZ87" s="2"/>
      <c r="ROA87" s="2"/>
      <c r="ROB87" s="2"/>
      <c r="ROC87" s="2"/>
      <c r="ROD87" s="2"/>
      <c r="ROE87" s="2"/>
      <c r="ROF87" s="2"/>
      <c r="ROG87" s="2"/>
      <c r="ROH87" s="2"/>
      <c r="ROI87" s="2"/>
      <c r="ROJ87" s="2"/>
      <c r="ROK87" s="2"/>
      <c r="ROL87" s="2"/>
      <c r="ROM87" s="2"/>
      <c r="RON87" s="2"/>
      <c r="ROO87" s="2"/>
      <c r="ROP87" s="2"/>
      <c r="ROQ87" s="2"/>
      <c r="ROR87" s="2"/>
      <c r="ROS87" s="2"/>
      <c r="ROT87" s="2"/>
      <c r="ROU87" s="2"/>
      <c r="ROV87" s="2"/>
      <c r="ROW87" s="2"/>
      <c r="ROX87" s="2"/>
      <c r="ROY87" s="2"/>
      <c r="ROZ87" s="2"/>
      <c r="RPA87" s="2"/>
      <c r="RPB87" s="2"/>
      <c r="RPC87" s="2"/>
      <c r="RPD87" s="2"/>
      <c r="RPE87" s="2"/>
      <c r="RPF87" s="2"/>
      <c r="RPG87" s="2"/>
      <c r="RPH87" s="2"/>
      <c r="RPI87" s="2"/>
      <c r="RPJ87" s="2"/>
      <c r="RPK87" s="2"/>
      <c r="RPL87" s="2"/>
      <c r="RPM87" s="2"/>
      <c r="RPN87" s="2"/>
      <c r="RPO87" s="2"/>
      <c r="RPP87" s="2"/>
      <c r="RPQ87" s="2"/>
      <c r="RPR87" s="2"/>
      <c r="RPS87" s="2"/>
      <c r="RPT87" s="2"/>
      <c r="RPU87" s="2"/>
      <c r="RPV87" s="2"/>
      <c r="RPW87" s="2"/>
      <c r="RPX87" s="2"/>
      <c r="RPY87" s="2"/>
      <c r="RPZ87" s="2"/>
      <c r="RQA87" s="2"/>
      <c r="RQB87" s="2"/>
      <c r="RQC87" s="2"/>
      <c r="RQD87" s="2"/>
      <c r="RQE87" s="2"/>
      <c r="RQF87" s="2"/>
      <c r="RQG87" s="2"/>
      <c r="RQH87" s="2"/>
      <c r="RQI87" s="2"/>
      <c r="RQJ87" s="2"/>
      <c r="RQK87" s="2"/>
      <c r="RQL87" s="2"/>
      <c r="RQM87" s="2"/>
      <c r="RQN87" s="2"/>
      <c r="RQO87" s="2"/>
      <c r="RQP87" s="2"/>
      <c r="RQQ87" s="2"/>
      <c r="RQR87" s="2"/>
      <c r="RQS87" s="2"/>
      <c r="RQT87" s="2"/>
      <c r="RQU87" s="2"/>
      <c r="RQV87" s="2"/>
      <c r="RQW87" s="2"/>
      <c r="RQX87" s="2"/>
      <c r="RQY87" s="2"/>
      <c r="RQZ87" s="2"/>
      <c r="RRA87" s="2"/>
      <c r="RRB87" s="2"/>
      <c r="RRC87" s="2"/>
      <c r="RRD87" s="2"/>
      <c r="RRE87" s="2"/>
      <c r="RRF87" s="2"/>
      <c r="RRG87" s="2"/>
      <c r="RRH87" s="2"/>
      <c r="RRI87" s="2"/>
      <c r="RRJ87" s="2"/>
      <c r="RRK87" s="2"/>
      <c r="RRL87" s="2"/>
      <c r="RRM87" s="2"/>
      <c r="RRN87" s="2"/>
      <c r="RRO87" s="2"/>
      <c r="RRP87" s="2"/>
      <c r="RRQ87" s="2"/>
      <c r="RRR87" s="2"/>
      <c r="RRS87" s="2"/>
      <c r="RRT87" s="2"/>
      <c r="RRU87" s="2"/>
      <c r="RRV87" s="2"/>
      <c r="RRW87" s="2"/>
      <c r="RRX87" s="2"/>
      <c r="RRY87" s="2"/>
      <c r="RRZ87" s="2"/>
      <c r="RSA87" s="2"/>
      <c r="RSB87" s="2"/>
      <c r="RSC87" s="2"/>
      <c r="RSD87" s="2"/>
      <c r="RSE87" s="2"/>
      <c r="RSF87" s="2"/>
      <c r="RSG87" s="2"/>
      <c r="RSH87" s="2"/>
      <c r="RSI87" s="2"/>
      <c r="RSJ87" s="2"/>
      <c r="RSK87" s="2"/>
      <c r="RSL87" s="2"/>
      <c r="RSM87" s="2"/>
      <c r="RSN87" s="2"/>
      <c r="RSO87" s="2"/>
      <c r="RSP87" s="2"/>
      <c r="RSQ87" s="2"/>
      <c r="RSR87" s="2"/>
      <c r="RSS87" s="2"/>
      <c r="RST87" s="2"/>
      <c r="RSU87" s="2"/>
      <c r="RSV87" s="2"/>
      <c r="RSW87" s="2"/>
      <c r="RSX87" s="2"/>
      <c r="RSY87" s="2"/>
      <c r="RSZ87" s="2"/>
      <c r="RTA87" s="2"/>
      <c r="RTB87" s="2"/>
      <c r="RTC87" s="2"/>
      <c r="RTD87" s="2"/>
      <c r="RTE87" s="2"/>
      <c r="RTF87" s="2"/>
      <c r="RTG87" s="2"/>
      <c r="RTH87" s="2"/>
      <c r="RTI87" s="2"/>
      <c r="RTJ87" s="2"/>
      <c r="RTK87" s="2"/>
      <c r="RTL87" s="2"/>
      <c r="RTM87" s="2"/>
      <c r="RTN87" s="2"/>
      <c r="RTO87" s="2"/>
      <c r="RTP87" s="2"/>
      <c r="RTQ87" s="2"/>
      <c r="RTR87" s="2"/>
      <c r="RTS87" s="2"/>
      <c r="RTT87" s="2"/>
      <c r="RTU87" s="2"/>
      <c r="RTV87" s="2"/>
      <c r="RTW87" s="2"/>
      <c r="RTX87" s="2"/>
      <c r="RTY87" s="2"/>
      <c r="RTZ87" s="2"/>
      <c r="RUA87" s="2"/>
      <c r="RUB87" s="2"/>
      <c r="RUC87" s="2"/>
      <c r="RUD87" s="2"/>
      <c r="RUE87" s="2"/>
      <c r="RUF87" s="2"/>
      <c r="RUG87" s="2"/>
      <c r="RUH87" s="2"/>
      <c r="RUI87" s="2"/>
      <c r="RUJ87" s="2"/>
      <c r="RUK87" s="2"/>
      <c r="RUL87" s="2"/>
      <c r="RUM87" s="2"/>
      <c r="RUN87" s="2"/>
      <c r="RUO87" s="2"/>
      <c r="RUP87" s="2"/>
      <c r="RUQ87" s="2"/>
      <c r="RUR87" s="2"/>
      <c r="RUS87" s="2"/>
      <c r="RUT87" s="2"/>
      <c r="RUU87" s="2"/>
      <c r="RUV87" s="2"/>
      <c r="RUW87" s="2"/>
      <c r="RUX87" s="2"/>
      <c r="RUY87" s="2"/>
      <c r="RUZ87" s="2"/>
      <c r="RVA87" s="2"/>
      <c r="RVB87" s="2"/>
      <c r="RVC87" s="2"/>
      <c r="RVD87" s="2"/>
      <c r="RVE87" s="2"/>
      <c r="RVF87" s="2"/>
      <c r="RVG87" s="2"/>
      <c r="RVH87" s="2"/>
      <c r="RVI87" s="2"/>
      <c r="RVJ87" s="2"/>
      <c r="RVK87" s="2"/>
      <c r="RVL87" s="2"/>
      <c r="RVM87" s="2"/>
      <c r="RVN87" s="2"/>
      <c r="RVO87" s="2"/>
      <c r="RVP87" s="2"/>
      <c r="RVQ87" s="2"/>
      <c r="RVR87" s="2"/>
      <c r="RVS87" s="2"/>
      <c r="RVT87" s="2"/>
      <c r="RVU87" s="2"/>
      <c r="RVV87" s="2"/>
      <c r="RVW87" s="2"/>
      <c r="RVX87" s="2"/>
      <c r="RVY87" s="2"/>
      <c r="RVZ87" s="2"/>
      <c r="RWA87" s="2"/>
      <c r="RWB87" s="2"/>
      <c r="RWC87" s="2"/>
      <c r="RWD87" s="2"/>
      <c r="RWE87" s="2"/>
      <c r="RWF87" s="2"/>
      <c r="RWG87" s="2"/>
      <c r="RWH87" s="2"/>
      <c r="RWI87" s="2"/>
      <c r="RWJ87" s="2"/>
      <c r="RWK87" s="2"/>
      <c r="RWL87" s="2"/>
      <c r="RWM87" s="2"/>
      <c r="RWN87" s="2"/>
      <c r="RWO87" s="2"/>
      <c r="RWP87" s="2"/>
      <c r="RWQ87" s="2"/>
      <c r="RWR87" s="2"/>
      <c r="RWS87" s="2"/>
      <c r="RWT87" s="2"/>
      <c r="RWU87" s="2"/>
      <c r="RWV87" s="2"/>
      <c r="RWW87" s="2"/>
      <c r="RWX87" s="2"/>
      <c r="RWY87" s="2"/>
      <c r="RWZ87" s="2"/>
      <c r="RXA87" s="2"/>
      <c r="RXB87" s="2"/>
      <c r="RXC87" s="2"/>
      <c r="RXD87" s="2"/>
      <c r="RXE87" s="2"/>
      <c r="RXF87" s="2"/>
      <c r="RXG87" s="2"/>
      <c r="RXH87" s="2"/>
      <c r="RXI87" s="2"/>
      <c r="RXJ87" s="2"/>
      <c r="RXK87" s="2"/>
      <c r="RXL87" s="2"/>
      <c r="RXM87" s="2"/>
      <c r="RXN87" s="2"/>
      <c r="RXO87" s="2"/>
      <c r="RXP87" s="2"/>
      <c r="RXQ87" s="2"/>
      <c r="RXR87" s="2"/>
      <c r="RXS87" s="2"/>
      <c r="RXT87" s="2"/>
      <c r="RXU87" s="2"/>
      <c r="RXV87" s="2"/>
      <c r="RXW87" s="2"/>
      <c r="RXX87" s="2"/>
      <c r="RXY87" s="2"/>
      <c r="RXZ87" s="2"/>
      <c r="RYA87" s="2"/>
      <c r="RYB87" s="2"/>
      <c r="RYC87" s="2"/>
      <c r="RYD87" s="2"/>
      <c r="RYE87" s="2"/>
      <c r="RYF87" s="2"/>
      <c r="RYG87" s="2"/>
      <c r="RYH87" s="2"/>
      <c r="RYI87" s="2"/>
      <c r="RYJ87" s="2"/>
      <c r="RYK87" s="2"/>
      <c r="RYL87" s="2"/>
      <c r="RYM87" s="2"/>
      <c r="RYN87" s="2"/>
      <c r="RYO87" s="2"/>
      <c r="RYP87" s="2"/>
      <c r="RYQ87" s="2"/>
      <c r="RYR87" s="2"/>
      <c r="RYS87" s="2"/>
      <c r="RYT87" s="2"/>
      <c r="RYU87" s="2"/>
      <c r="RYV87" s="2"/>
      <c r="RYW87" s="2"/>
      <c r="RYX87" s="2"/>
      <c r="RYY87" s="2"/>
      <c r="RYZ87" s="2"/>
      <c r="RZA87" s="2"/>
      <c r="RZB87" s="2"/>
      <c r="RZC87" s="2"/>
      <c r="RZD87" s="2"/>
      <c r="RZE87" s="2"/>
      <c r="RZF87" s="2"/>
      <c r="RZG87" s="2"/>
      <c r="RZH87" s="2"/>
      <c r="RZI87" s="2"/>
      <c r="RZJ87" s="2"/>
      <c r="RZK87" s="2"/>
      <c r="RZL87" s="2"/>
      <c r="RZM87" s="2"/>
      <c r="RZN87" s="2"/>
      <c r="RZO87" s="2"/>
      <c r="RZP87" s="2"/>
      <c r="RZQ87" s="2"/>
      <c r="RZR87" s="2"/>
      <c r="RZS87" s="2"/>
      <c r="RZT87" s="2"/>
      <c r="RZU87" s="2"/>
      <c r="RZV87" s="2"/>
      <c r="RZW87" s="2"/>
      <c r="RZX87" s="2"/>
      <c r="RZY87" s="2"/>
      <c r="RZZ87" s="2"/>
      <c r="SAA87" s="2"/>
      <c r="SAB87" s="2"/>
      <c r="SAC87" s="2"/>
      <c r="SAD87" s="2"/>
      <c r="SAE87" s="2"/>
      <c r="SAF87" s="2"/>
      <c r="SAG87" s="2"/>
      <c r="SAH87" s="2"/>
      <c r="SAI87" s="2"/>
      <c r="SAJ87" s="2"/>
      <c r="SAK87" s="2"/>
      <c r="SAL87" s="2"/>
      <c r="SAM87" s="2"/>
      <c r="SAN87" s="2"/>
      <c r="SAO87" s="2"/>
      <c r="SAP87" s="2"/>
      <c r="SAQ87" s="2"/>
      <c r="SAR87" s="2"/>
      <c r="SAS87" s="2"/>
      <c r="SAT87" s="2"/>
      <c r="SAU87" s="2"/>
      <c r="SAV87" s="2"/>
      <c r="SAW87" s="2"/>
      <c r="SAX87" s="2"/>
      <c r="SAY87" s="2"/>
      <c r="SAZ87" s="2"/>
      <c r="SBA87" s="2"/>
      <c r="SBB87" s="2"/>
      <c r="SBC87" s="2"/>
      <c r="SBD87" s="2"/>
      <c r="SBE87" s="2"/>
      <c r="SBF87" s="2"/>
      <c r="SBG87" s="2"/>
      <c r="SBH87" s="2"/>
      <c r="SBI87" s="2"/>
      <c r="SBJ87" s="2"/>
      <c r="SBK87" s="2"/>
      <c r="SBL87" s="2"/>
      <c r="SBM87" s="2"/>
      <c r="SBN87" s="2"/>
      <c r="SBO87" s="2"/>
      <c r="SBP87" s="2"/>
      <c r="SBQ87" s="2"/>
      <c r="SBR87" s="2"/>
      <c r="SBS87" s="2"/>
      <c r="SBT87" s="2"/>
      <c r="SBU87" s="2"/>
      <c r="SBV87" s="2"/>
      <c r="SBW87" s="2"/>
      <c r="SBX87" s="2"/>
      <c r="SBY87" s="2"/>
      <c r="SBZ87" s="2"/>
      <c r="SCA87" s="2"/>
      <c r="SCB87" s="2"/>
      <c r="SCC87" s="2"/>
      <c r="SCD87" s="2"/>
      <c r="SCE87" s="2"/>
      <c r="SCF87" s="2"/>
      <c r="SCG87" s="2"/>
      <c r="SCH87" s="2"/>
      <c r="SCI87" s="2"/>
      <c r="SCJ87" s="2"/>
      <c r="SCK87" s="2"/>
      <c r="SCL87" s="2"/>
      <c r="SCM87" s="2"/>
      <c r="SCN87" s="2"/>
      <c r="SCO87" s="2"/>
      <c r="SCP87" s="2"/>
      <c r="SCQ87" s="2"/>
      <c r="SCR87" s="2"/>
      <c r="SCS87" s="2"/>
      <c r="SCT87" s="2"/>
      <c r="SCU87" s="2"/>
      <c r="SCV87" s="2"/>
      <c r="SCW87" s="2"/>
      <c r="SCX87" s="2"/>
      <c r="SCY87" s="2"/>
      <c r="SCZ87" s="2"/>
      <c r="SDA87" s="2"/>
      <c r="SDB87" s="2"/>
      <c r="SDC87" s="2"/>
      <c r="SDD87" s="2"/>
      <c r="SDE87" s="2"/>
      <c r="SDF87" s="2"/>
      <c r="SDG87" s="2"/>
      <c r="SDH87" s="2"/>
      <c r="SDI87" s="2"/>
      <c r="SDJ87" s="2"/>
      <c r="SDK87" s="2"/>
      <c r="SDL87" s="2"/>
      <c r="SDM87" s="2"/>
      <c r="SDN87" s="2"/>
      <c r="SDO87" s="2"/>
      <c r="SDP87" s="2"/>
      <c r="SDQ87" s="2"/>
      <c r="SDR87" s="2"/>
      <c r="SDS87" s="2"/>
      <c r="SDT87" s="2"/>
      <c r="SDU87" s="2"/>
      <c r="SDV87" s="2"/>
      <c r="SDW87" s="2"/>
      <c r="SDX87" s="2"/>
      <c r="SDY87" s="2"/>
      <c r="SDZ87" s="2"/>
      <c r="SEA87" s="2"/>
      <c r="SEB87" s="2"/>
      <c r="SEC87" s="2"/>
      <c r="SED87" s="2"/>
      <c r="SEE87" s="2"/>
      <c r="SEF87" s="2"/>
      <c r="SEG87" s="2"/>
      <c r="SEH87" s="2"/>
      <c r="SEI87" s="2"/>
      <c r="SEJ87" s="2"/>
      <c r="SEK87" s="2"/>
      <c r="SEL87" s="2"/>
      <c r="SEM87" s="2"/>
      <c r="SEN87" s="2"/>
      <c r="SEO87" s="2"/>
      <c r="SEP87" s="2"/>
      <c r="SEQ87" s="2"/>
      <c r="SER87" s="2"/>
      <c r="SES87" s="2"/>
      <c r="SET87" s="2"/>
      <c r="SEU87" s="2"/>
      <c r="SEV87" s="2"/>
      <c r="SEW87" s="2"/>
      <c r="SEX87" s="2"/>
      <c r="SEY87" s="2"/>
      <c r="SEZ87" s="2"/>
      <c r="SFA87" s="2"/>
      <c r="SFB87" s="2"/>
      <c r="SFC87" s="2"/>
      <c r="SFD87" s="2"/>
      <c r="SFE87" s="2"/>
      <c r="SFF87" s="2"/>
      <c r="SFG87" s="2"/>
      <c r="SFH87" s="2"/>
      <c r="SFI87" s="2"/>
      <c r="SFJ87" s="2"/>
      <c r="SFK87" s="2"/>
      <c r="SFL87" s="2"/>
      <c r="SFM87" s="2"/>
      <c r="SFN87" s="2"/>
      <c r="SFO87" s="2"/>
      <c r="SFP87" s="2"/>
      <c r="SFQ87" s="2"/>
      <c r="SFR87" s="2"/>
      <c r="SFS87" s="2"/>
      <c r="SFT87" s="2"/>
      <c r="SFU87" s="2"/>
      <c r="SFV87" s="2"/>
      <c r="SFW87" s="2"/>
      <c r="SFX87" s="2"/>
      <c r="SFY87" s="2"/>
      <c r="SFZ87" s="2"/>
      <c r="SGA87" s="2"/>
      <c r="SGB87" s="2"/>
      <c r="SGC87" s="2"/>
      <c r="SGD87" s="2"/>
      <c r="SGE87" s="2"/>
      <c r="SGF87" s="2"/>
      <c r="SGG87" s="2"/>
      <c r="SGH87" s="2"/>
      <c r="SGI87" s="2"/>
      <c r="SGJ87" s="2"/>
      <c r="SGK87" s="2"/>
      <c r="SGL87" s="2"/>
      <c r="SGM87" s="2"/>
      <c r="SGN87" s="2"/>
      <c r="SGO87" s="2"/>
      <c r="SGP87" s="2"/>
      <c r="SGQ87" s="2"/>
      <c r="SGR87" s="2"/>
      <c r="SGS87" s="2"/>
      <c r="SGT87" s="2"/>
      <c r="SGU87" s="2"/>
      <c r="SGV87" s="2"/>
      <c r="SGW87" s="2"/>
      <c r="SGX87" s="2"/>
      <c r="SGY87" s="2"/>
      <c r="SGZ87" s="2"/>
      <c r="SHA87" s="2"/>
      <c r="SHB87" s="2"/>
      <c r="SHC87" s="2"/>
      <c r="SHD87" s="2"/>
      <c r="SHE87" s="2"/>
      <c r="SHF87" s="2"/>
      <c r="SHG87" s="2"/>
      <c r="SHH87" s="2"/>
      <c r="SHI87" s="2"/>
      <c r="SHJ87" s="2"/>
      <c r="SHK87" s="2"/>
      <c r="SHL87" s="2"/>
      <c r="SHM87" s="2"/>
      <c r="SHN87" s="2"/>
      <c r="SHO87" s="2"/>
      <c r="SHP87" s="2"/>
      <c r="SHQ87" s="2"/>
      <c r="SHR87" s="2"/>
      <c r="SHS87" s="2"/>
      <c r="SHT87" s="2"/>
      <c r="SHU87" s="2"/>
      <c r="SHV87" s="2"/>
      <c r="SHW87" s="2"/>
      <c r="SHX87" s="2"/>
      <c r="SHY87" s="2"/>
      <c r="SHZ87" s="2"/>
      <c r="SIA87" s="2"/>
      <c r="SIB87" s="2"/>
      <c r="SIC87" s="2"/>
      <c r="SID87" s="2"/>
      <c r="SIE87" s="2"/>
      <c r="SIF87" s="2"/>
      <c r="SIG87" s="2"/>
      <c r="SIH87" s="2"/>
      <c r="SII87" s="2"/>
      <c r="SIJ87" s="2"/>
      <c r="SIK87" s="2"/>
      <c r="SIL87" s="2"/>
      <c r="SIM87" s="2"/>
      <c r="SIN87" s="2"/>
      <c r="SIO87" s="2"/>
      <c r="SIP87" s="2"/>
      <c r="SIQ87" s="2"/>
      <c r="SIR87" s="2"/>
      <c r="SIS87" s="2"/>
      <c r="SIT87" s="2"/>
      <c r="SIU87" s="2"/>
      <c r="SIV87" s="2"/>
      <c r="SIW87" s="2"/>
      <c r="SIX87" s="2"/>
      <c r="SIY87" s="2"/>
      <c r="SIZ87" s="2"/>
      <c r="SJA87" s="2"/>
      <c r="SJB87" s="2"/>
      <c r="SJC87" s="2"/>
      <c r="SJD87" s="2"/>
      <c r="SJE87" s="2"/>
      <c r="SJF87" s="2"/>
      <c r="SJG87" s="2"/>
      <c r="SJH87" s="2"/>
      <c r="SJI87" s="2"/>
      <c r="SJJ87" s="2"/>
      <c r="SJK87" s="2"/>
      <c r="SJL87" s="2"/>
      <c r="SJM87" s="2"/>
      <c r="SJN87" s="2"/>
      <c r="SJO87" s="2"/>
      <c r="SJP87" s="2"/>
      <c r="SJQ87" s="2"/>
      <c r="SJR87" s="2"/>
      <c r="SJS87" s="2"/>
      <c r="SJT87" s="2"/>
      <c r="SJU87" s="2"/>
      <c r="SJV87" s="2"/>
      <c r="SJW87" s="2"/>
      <c r="SJX87" s="2"/>
      <c r="SJY87" s="2"/>
      <c r="SJZ87" s="2"/>
      <c r="SKA87" s="2"/>
      <c r="SKB87" s="2"/>
      <c r="SKC87" s="2"/>
      <c r="SKD87" s="2"/>
      <c r="SKE87" s="2"/>
      <c r="SKF87" s="2"/>
      <c r="SKG87" s="2"/>
      <c r="SKH87" s="2"/>
      <c r="SKI87" s="2"/>
      <c r="SKJ87" s="2"/>
      <c r="SKK87" s="2"/>
      <c r="SKL87" s="2"/>
      <c r="SKM87" s="2"/>
      <c r="SKN87" s="2"/>
      <c r="SKO87" s="2"/>
      <c r="SKP87" s="2"/>
      <c r="SKQ87" s="2"/>
      <c r="SKR87" s="2"/>
      <c r="SKS87" s="2"/>
      <c r="SKT87" s="2"/>
      <c r="SKU87" s="2"/>
      <c r="SKV87" s="2"/>
      <c r="SKW87" s="2"/>
      <c r="SKX87" s="2"/>
      <c r="SKY87" s="2"/>
      <c r="SKZ87" s="2"/>
      <c r="SLA87" s="2"/>
      <c r="SLB87" s="2"/>
      <c r="SLC87" s="2"/>
      <c r="SLD87" s="2"/>
      <c r="SLE87" s="2"/>
      <c r="SLF87" s="2"/>
      <c r="SLG87" s="2"/>
      <c r="SLH87" s="2"/>
      <c r="SLI87" s="2"/>
      <c r="SLJ87" s="2"/>
      <c r="SLK87" s="2"/>
      <c r="SLL87" s="2"/>
      <c r="SLM87" s="2"/>
      <c r="SLN87" s="2"/>
      <c r="SLO87" s="2"/>
      <c r="SLP87" s="2"/>
      <c r="SLQ87" s="2"/>
      <c r="SLR87" s="2"/>
      <c r="SLS87" s="2"/>
      <c r="SLT87" s="2"/>
      <c r="SLU87" s="2"/>
      <c r="SLV87" s="2"/>
      <c r="SLW87" s="2"/>
      <c r="SLX87" s="2"/>
      <c r="SLY87" s="2"/>
      <c r="SLZ87" s="2"/>
      <c r="SMA87" s="2"/>
      <c r="SMB87" s="2"/>
      <c r="SMC87" s="2"/>
      <c r="SMD87" s="2"/>
      <c r="SME87" s="2"/>
      <c r="SMF87" s="2"/>
      <c r="SMG87" s="2"/>
      <c r="SMH87" s="2"/>
      <c r="SMI87" s="2"/>
      <c r="SMJ87" s="2"/>
      <c r="SMK87" s="2"/>
      <c r="SML87" s="2"/>
      <c r="SMM87" s="2"/>
      <c r="SMN87" s="2"/>
      <c r="SMO87" s="2"/>
      <c r="SMP87" s="2"/>
      <c r="SMQ87" s="2"/>
      <c r="SMR87" s="2"/>
      <c r="SMS87" s="2"/>
      <c r="SMT87" s="2"/>
      <c r="SMU87" s="2"/>
      <c r="SMV87" s="2"/>
      <c r="SMW87" s="2"/>
      <c r="SMX87" s="2"/>
      <c r="SMY87" s="2"/>
      <c r="SMZ87" s="2"/>
      <c r="SNA87" s="2"/>
      <c r="SNB87" s="2"/>
      <c r="SNC87" s="2"/>
      <c r="SND87" s="2"/>
      <c r="SNE87" s="2"/>
      <c r="SNF87" s="2"/>
      <c r="SNG87" s="2"/>
      <c r="SNH87" s="2"/>
      <c r="SNI87" s="2"/>
      <c r="SNJ87" s="2"/>
      <c r="SNK87" s="2"/>
      <c r="SNL87" s="2"/>
      <c r="SNM87" s="2"/>
      <c r="SNN87" s="2"/>
      <c r="SNO87" s="2"/>
      <c r="SNP87" s="2"/>
      <c r="SNQ87" s="2"/>
      <c r="SNR87" s="2"/>
      <c r="SNS87" s="2"/>
      <c r="SNT87" s="2"/>
      <c r="SNU87" s="2"/>
      <c r="SNV87" s="2"/>
      <c r="SNW87" s="2"/>
      <c r="SNX87" s="2"/>
      <c r="SNY87" s="2"/>
      <c r="SNZ87" s="2"/>
      <c r="SOA87" s="2"/>
      <c r="SOB87" s="2"/>
      <c r="SOC87" s="2"/>
      <c r="SOD87" s="2"/>
      <c r="SOE87" s="2"/>
      <c r="SOF87" s="2"/>
      <c r="SOG87" s="2"/>
      <c r="SOH87" s="2"/>
      <c r="SOI87" s="2"/>
      <c r="SOJ87" s="2"/>
      <c r="SOK87" s="2"/>
      <c r="SOL87" s="2"/>
      <c r="SOM87" s="2"/>
      <c r="SON87" s="2"/>
      <c r="SOO87" s="2"/>
      <c r="SOP87" s="2"/>
      <c r="SOQ87" s="2"/>
      <c r="SOR87" s="2"/>
      <c r="SOS87" s="2"/>
      <c r="SOT87" s="2"/>
      <c r="SOU87" s="2"/>
      <c r="SOV87" s="2"/>
      <c r="SOW87" s="2"/>
      <c r="SOX87" s="2"/>
      <c r="SOY87" s="2"/>
      <c r="SOZ87" s="2"/>
      <c r="SPA87" s="2"/>
      <c r="SPB87" s="2"/>
      <c r="SPC87" s="2"/>
      <c r="SPD87" s="2"/>
      <c r="SPE87" s="2"/>
      <c r="SPF87" s="2"/>
      <c r="SPG87" s="2"/>
      <c r="SPH87" s="2"/>
      <c r="SPI87" s="2"/>
      <c r="SPJ87" s="2"/>
      <c r="SPK87" s="2"/>
      <c r="SPL87" s="2"/>
      <c r="SPM87" s="2"/>
      <c r="SPN87" s="2"/>
      <c r="SPO87" s="2"/>
      <c r="SPP87" s="2"/>
      <c r="SPQ87" s="2"/>
      <c r="SPR87" s="2"/>
      <c r="SPS87" s="2"/>
      <c r="SPT87" s="2"/>
      <c r="SPU87" s="2"/>
      <c r="SPV87" s="2"/>
      <c r="SPW87" s="2"/>
      <c r="SPX87" s="2"/>
      <c r="SPY87" s="2"/>
      <c r="SPZ87" s="2"/>
      <c r="SQA87" s="2"/>
      <c r="SQB87" s="2"/>
      <c r="SQC87" s="2"/>
      <c r="SQD87" s="2"/>
      <c r="SQE87" s="2"/>
      <c r="SQF87" s="2"/>
      <c r="SQG87" s="2"/>
      <c r="SQH87" s="2"/>
      <c r="SQI87" s="2"/>
      <c r="SQJ87" s="2"/>
      <c r="SQK87" s="2"/>
      <c r="SQL87" s="2"/>
      <c r="SQM87" s="2"/>
      <c r="SQN87" s="2"/>
      <c r="SQO87" s="2"/>
      <c r="SQP87" s="2"/>
      <c r="SQQ87" s="2"/>
      <c r="SQR87" s="2"/>
      <c r="SQS87" s="2"/>
      <c r="SQT87" s="2"/>
      <c r="SQU87" s="2"/>
      <c r="SQV87" s="2"/>
      <c r="SQW87" s="2"/>
      <c r="SQX87" s="2"/>
      <c r="SQY87" s="2"/>
      <c r="SQZ87" s="2"/>
      <c r="SRA87" s="2"/>
      <c r="SRB87" s="2"/>
      <c r="SRC87" s="2"/>
      <c r="SRD87" s="2"/>
      <c r="SRE87" s="2"/>
      <c r="SRF87" s="2"/>
      <c r="SRG87" s="2"/>
      <c r="SRH87" s="2"/>
      <c r="SRI87" s="2"/>
      <c r="SRJ87" s="2"/>
      <c r="SRK87" s="2"/>
      <c r="SRL87" s="2"/>
      <c r="SRM87" s="2"/>
      <c r="SRN87" s="2"/>
      <c r="SRO87" s="2"/>
      <c r="SRP87" s="2"/>
      <c r="SRQ87" s="2"/>
      <c r="SRR87" s="2"/>
      <c r="SRS87" s="2"/>
      <c r="SRT87" s="2"/>
      <c r="SRU87" s="2"/>
      <c r="SRV87" s="2"/>
      <c r="SRW87" s="2"/>
      <c r="SRX87" s="2"/>
      <c r="SRY87" s="2"/>
      <c r="SRZ87" s="2"/>
      <c r="SSA87" s="2"/>
      <c r="SSB87" s="2"/>
      <c r="SSC87" s="2"/>
      <c r="SSD87" s="2"/>
      <c r="SSE87" s="2"/>
      <c r="SSF87" s="2"/>
      <c r="SSG87" s="2"/>
      <c r="SSH87" s="2"/>
      <c r="SSI87" s="2"/>
      <c r="SSJ87" s="2"/>
      <c r="SSK87" s="2"/>
      <c r="SSL87" s="2"/>
      <c r="SSM87" s="2"/>
      <c r="SSN87" s="2"/>
      <c r="SSO87" s="2"/>
      <c r="SSP87" s="2"/>
      <c r="SSQ87" s="2"/>
      <c r="SSR87" s="2"/>
      <c r="SSS87" s="2"/>
      <c r="SST87" s="2"/>
      <c r="SSU87" s="2"/>
      <c r="SSV87" s="2"/>
      <c r="SSW87" s="2"/>
      <c r="SSX87" s="2"/>
      <c r="SSY87" s="2"/>
      <c r="SSZ87" s="2"/>
      <c r="STA87" s="2"/>
      <c r="STB87" s="2"/>
      <c r="STC87" s="2"/>
      <c r="STD87" s="2"/>
      <c r="STE87" s="2"/>
      <c r="STF87" s="2"/>
      <c r="STG87" s="2"/>
      <c r="STH87" s="2"/>
      <c r="STI87" s="2"/>
      <c r="STJ87" s="2"/>
      <c r="STK87" s="2"/>
      <c r="STL87" s="2"/>
      <c r="STM87" s="2"/>
      <c r="STN87" s="2"/>
      <c r="STO87" s="2"/>
      <c r="STP87" s="2"/>
      <c r="STQ87" s="2"/>
      <c r="STR87" s="2"/>
      <c r="STS87" s="2"/>
      <c r="STT87" s="2"/>
      <c r="STU87" s="2"/>
      <c r="STV87" s="2"/>
      <c r="STW87" s="2"/>
      <c r="STX87" s="2"/>
      <c r="STY87" s="2"/>
      <c r="STZ87" s="2"/>
      <c r="SUA87" s="2"/>
      <c r="SUB87" s="2"/>
      <c r="SUC87" s="2"/>
      <c r="SUD87" s="2"/>
      <c r="SUE87" s="2"/>
      <c r="SUF87" s="2"/>
      <c r="SUG87" s="2"/>
      <c r="SUH87" s="2"/>
      <c r="SUI87" s="2"/>
      <c r="SUJ87" s="2"/>
      <c r="SUK87" s="2"/>
      <c r="SUL87" s="2"/>
      <c r="SUM87" s="2"/>
      <c r="SUN87" s="2"/>
      <c r="SUO87" s="2"/>
      <c r="SUP87" s="2"/>
      <c r="SUQ87" s="2"/>
      <c r="SUR87" s="2"/>
      <c r="SUS87" s="2"/>
      <c r="SUT87" s="2"/>
      <c r="SUU87" s="2"/>
      <c r="SUV87" s="2"/>
      <c r="SUW87" s="2"/>
      <c r="SUX87" s="2"/>
      <c r="SUY87" s="2"/>
      <c r="SUZ87" s="2"/>
      <c r="SVA87" s="2"/>
      <c r="SVB87" s="2"/>
      <c r="SVC87" s="2"/>
      <c r="SVD87" s="2"/>
      <c r="SVE87" s="2"/>
      <c r="SVF87" s="2"/>
      <c r="SVG87" s="2"/>
      <c r="SVH87" s="2"/>
      <c r="SVI87" s="2"/>
      <c r="SVJ87" s="2"/>
      <c r="SVK87" s="2"/>
      <c r="SVL87" s="2"/>
      <c r="SVM87" s="2"/>
      <c r="SVN87" s="2"/>
      <c r="SVO87" s="2"/>
      <c r="SVP87" s="2"/>
      <c r="SVQ87" s="2"/>
      <c r="SVR87" s="2"/>
      <c r="SVS87" s="2"/>
      <c r="SVT87" s="2"/>
      <c r="SVU87" s="2"/>
      <c r="SVV87" s="2"/>
      <c r="SVW87" s="2"/>
      <c r="SVX87" s="2"/>
      <c r="SVY87" s="2"/>
      <c r="SVZ87" s="2"/>
      <c r="SWA87" s="2"/>
      <c r="SWB87" s="2"/>
      <c r="SWC87" s="2"/>
      <c r="SWD87" s="2"/>
      <c r="SWE87" s="2"/>
      <c r="SWF87" s="2"/>
      <c r="SWG87" s="2"/>
      <c r="SWH87" s="2"/>
      <c r="SWI87" s="2"/>
      <c r="SWJ87" s="2"/>
      <c r="SWK87" s="2"/>
      <c r="SWL87" s="2"/>
      <c r="SWM87" s="2"/>
      <c r="SWN87" s="2"/>
      <c r="SWO87" s="2"/>
      <c r="SWP87" s="2"/>
      <c r="SWQ87" s="2"/>
      <c r="SWR87" s="2"/>
      <c r="SWS87" s="2"/>
      <c r="SWT87" s="2"/>
      <c r="SWU87" s="2"/>
      <c r="SWV87" s="2"/>
      <c r="SWW87" s="2"/>
      <c r="SWX87" s="2"/>
      <c r="SWY87" s="2"/>
      <c r="SWZ87" s="2"/>
      <c r="SXA87" s="2"/>
      <c r="SXB87" s="2"/>
      <c r="SXC87" s="2"/>
      <c r="SXD87" s="2"/>
      <c r="SXE87" s="2"/>
      <c r="SXF87" s="2"/>
      <c r="SXG87" s="2"/>
      <c r="SXH87" s="2"/>
      <c r="SXI87" s="2"/>
      <c r="SXJ87" s="2"/>
      <c r="SXK87" s="2"/>
      <c r="SXL87" s="2"/>
      <c r="SXM87" s="2"/>
      <c r="SXN87" s="2"/>
      <c r="SXO87" s="2"/>
      <c r="SXP87" s="2"/>
      <c r="SXQ87" s="2"/>
      <c r="SXR87" s="2"/>
      <c r="SXS87" s="2"/>
      <c r="SXT87" s="2"/>
      <c r="SXU87" s="2"/>
      <c r="SXV87" s="2"/>
      <c r="SXW87" s="2"/>
      <c r="SXX87" s="2"/>
      <c r="SXY87" s="2"/>
      <c r="SXZ87" s="2"/>
      <c r="SYA87" s="2"/>
      <c r="SYB87" s="2"/>
      <c r="SYC87" s="2"/>
      <c r="SYD87" s="2"/>
      <c r="SYE87" s="2"/>
      <c r="SYF87" s="2"/>
      <c r="SYG87" s="2"/>
      <c r="SYH87" s="2"/>
      <c r="SYI87" s="2"/>
      <c r="SYJ87" s="2"/>
      <c r="SYK87" s="2"/>
      <c r="SYL87" s="2"/>
      <c r="SYM87" s="2"/>
      <c r="SYN87" s="2"/>
      <c r="SYO87" s="2"/>
      <c r="SYP87" s="2"/>
      <c r="SYQ87" s="2"/>
      <c r="SYR87" s="2"/>
      <c r="SYS87" s="2"/>
      <c r="SYT87" s="2"/>
      <c r="SYU87" s="2"/>
      <c r="SYV87" s="2"/>
      <c r="SYW87" s="2"/>
      <c r="SYX87" s="2"/>
      <c r="SYY87" s="2"/>
      <c r="SYZ87" s="2"/>
      <c r="SZA87" s="2"/>
      <c r="SZB87" s="2"/>
      <c r="SZC87" s="2"/>
      <c r="SZD87" s="2"/>
      <c r="SZE87" s="2"/>
      <c r="SZF87" s="2"/>
      <c r="SZG87" s="2"/>
      <c r="SZH87" s="2"/>
      <c r="SZI87" s="2"/>
      <c r="SZJ87" s="2"/>
      <c r="SZK87" s="2"/>
      <c r="SZL87" s="2"/>
      <c r="SZM87" s="2"/>
      <c r="SZN87" s="2"/>
      <c r="SZO87" s="2"/>
      <c r="SZP87" s="2"/>
      <c r="SZQ87" s="2"/>
      <c r="SZR87" s="2"/>
      <c r="SZS87" s="2"/>
      <c r="SZT87" s="2"/>
      <c r="SZU87" s="2"/>
      <c r="SZV87" s="2"/>
      <c r="SZW87" s="2"/>
      <c r="SZX87" s="2"/>
      <c r="SZY87" s="2"/>
      <c r="SZZ87" s="2"/>
      <c r="TAA87" s="2"/>
      <c r="TAB87" s="2"/>
      <c r="TAC87" s="2"/>
      <c r="TAD87" s="2"/>
      <c r="TAE87" s="2"/>
      <c r="TAF87" s="2"/>
      <c r="TAG87" s="2"/>
      <c r="TAH87" s="2"/>
      <c r="TAI87" s="2"/>
      <c r="TAJ87" s="2"/>
      <c r="TAK87" s="2"/>
      <c r="TAL87" s="2"/>
      <c r="TAM87" s="2"/>
      <c r="TAN87" s="2"/>
      <c r="TAO87" s="2"/>
      <c r="TAP87" s="2"/>
      <c r="TAQ87" s="2"/>
      <c r="TAR87" s="2"/>
      <c r="TAS87" s="2"/>
      <c r="TAT87" s="2"/>
      <c r="TAU87" s="2"/>
      <c r="TAV87" s="2"/>
      <c r="TAW87" s="2"/>
      <c r="TAX87" s="2"/>
      <c r="TAY87" s="2"/>
      <c r="TAZ87" s="2"/>
      <c r="TBA87" s="2"/>
      <c r="TBB87" s="2"/>
      <c r="TBC87" s="2"/>
      <c r="TBD87" s="2"/>
      <c r="TBE87" s="2"/>
      <c r="TBF87" s="2"/>
      <c r="TBG87" s="2"/>
      <c r="TBH87" s="2"/>
      <c r="TBI87" s="2"/>
      <c r="TBJ87" s="2"/>
      <c r="TBK87" s="2"/>
      <c r="TBL87" s="2"/>
      <c r="TBM87" s="2"/>
      <c r="TBN87" s="2"/>
      <c r="TBO87" s="2"/>
      <c r="TBP87" s="2"/>
      <c r="TBQ87" s="2"/>
      <c r="TBR87" s="2"/>
      <c r="TBS87" s="2"/>
      <c r="TBT87" s="2"/>
      <c r="TBU87" s="2"/>
      <c r="TBV87" s="2"/>
      <c r="TBW87" s="2"/>
      <c r="TBX87" s="2"/>
      <c r="TBY87" s="2"/>
      <c r="TBZ87" s="2"/>
      <c r="TCA87" s="2"/>
      <c r="TCB87" s="2"/>
      <c r="TCC87" s="2"/>
      <c r="TCD87" s="2"/>
      <c r="TCE87" s="2"/>
      <c r="TCF87" s="2"/>
      <c r="TCG87" s="2"/>
      <c r="TCH87" s="2"/>
      <c r="TCI87" s="2"/>
      <c r="TCJ87" s="2"/>
      <c r="TCK87" s="2"/>
      <c r="TCL87" s="2"/>
      <c r="TCM87" s="2"/>
      <c r="TCN87" s="2"/>
      <c r="TCO87" s="2"/>
      <c r="TCP87" s="2"/>
      <c r="TCQ87" s="2"/>
      <c r="TCR87" s="2"/>
      <c r="TCS87" s="2"/>
      <c r="TCT87" s="2"/>
      <c r="TCU87" s="2"/>
      <c r="TCV87" s="2"/>
      <c r="TCW87" s="2"/>
      <c r="TCX87" s="2"/>
      <c r="TCY87" s="2"/>
      <c r="TCZ87" s="2"/>
      <c r="TDA87" s="2"/>
      <c r="TDB87" s="2"/>
      <c r="TDC87" s="2"/>
      <c r="TDD87" s="2"/>
      <c r="TDE87" s="2"/>
      <c r="TDF87" s="2"/>
      <c r="TDG87" s="2"/>
      <c r="TDH87" s="2"/>
      <c r="TDI87" s="2"/>
      <c r="TDJ87" s="2"/>
      <c r="TDK87" s="2"/>
      <c r="TDL87" s="2"/>
      <c r="TDM87" s="2"/>
      <c r="TDN87" s="2"/>
      <c r="TDO87" s="2"/>
      <c r="TDP87" s="2"/>
      <c r="TDQ87" s="2"/>
      <c r="TDR87" s="2"/>
      <c r="TDS87" s="2"/>
      <c r="TDT87" s="2"/>
      <c r="TDU87" s="2"/>
      <c r="TDV87" s="2"/>
      <c r="TDW87" s="2"/>
      <c r="TDX87" s="2"/>
      <c r="TDY87" s="2"/>
      <c r="TDZ87" s="2"/>
      <c r="TEA87" s="2"/>
      <c r="TEB87" s="2"/>
      <c r="TEC87" s="2"/>
      <c r="TED87" s="2"/>
      <c r="TEE87" s="2"/>
      <c r="TEF87" s="2"/>
      <c r="TEG87" s="2"/>
      <c r="TEH87" s="2"/>
      <c r="TEI87" s="2"/>
      <c r="TEJ87" s="2"/>
      <c r="TEK87" s="2"/>
      <c r="TEL87" s="2"/>
      <c r="TEM87" s="2"/>
      <c r="TEN87" s="2"/>
      <c r="TEO87" s="2"/>
      <c r="TEP87" s="2"/>
      <c r="TEQ87" s="2"/>
      <c r="TER87" s="2"/>
      <c r="TES87" s="2"/>
      <c r="TET87" s="2"/>
      <c r="TEU87" s="2"/>
      <c r="TEV87" s="2"/>
      <c r="TEW87" s="2"/>
      <c r="TEX87" s="2"/>
      <c r="TEY87" s="2"/>
      <c r="TEZ87" s="2"/>
      <c r="TFA87" s="2"/>
      <c r="TFB87" s="2"/>
      <c r="TFC87" s="2"/>
      <c r="TFD87" s="2"/>
      <c r="TFE87" s="2"/>
      <c r="TFF87" s="2"/>
      <c r="TFG87" s="2"/>
      <c r="TFH87" s="2"/>
      <c r="TFI87" s="2"/>
      <c r="TFJ87" s="2"/>
      <c r="TFK87" s="2"/>
      <c r="TFL87" s="2"/>
      <c r="TFM87" s="2"/>
      <c r="TFN87" s="2"/>
      <c r="TFO87" s="2"/>
      <c r="TFP87" s="2"/>
      <c r="TFQ87" s="2"/>
      <c r="TFR87" s="2"/>
      <c r="TFS87" s="2"/>
      <c r="TFT87" s="2"/>
      <c r="TFU87" s="2"/>
      <c r="TFV87" s="2"/>
      <c r="TFW87" s="2"/>
      <c r="TFX87" s="2"/>
      <c r="TFY87" s="2"/>
      <c r="TFZ87" s="2"/>
      <c r="TGA87" s="2"/>
      <c r="TGB87" s="2"/>
      <c r="TGC87" s="2"/>
      <c r="TGD87" s="2"/>
      <c r="TGE87" s="2"/>
      <c r="TGF87" s="2"/>
      <c r="TGG87" s="2"/>
      <c r="TGH87" s="2"/>
      <c r="TGI87" s="2"/>
      <c r="TGJ87" s="2"/>
      <c r="TGK87" s="2"/>
      <c r="TGL87" s="2"/>
      <c r="TGM87" s="2"/>
      <c r="TGN87" s="2"/>
      <c r="TGO87" s="2"/>
      <c r="TGP87" s="2"/>
      <c r="TGQ87" s="2"/>
      <c r="TGR87" s="2"/>
      <c r="TGS87" s="2"/>
      <c r="TGT87" s="2"/>
      <c r="TGU87" s="2"/>
      <c r="TGV87" s="2"/>
      <c r="TGW87" s="2"/>
      <c r="TGX87" s="2"/>
      <c r="TGY87" s="2"/>
      <c r="TGZ87" s="2"/>
      <c r="THA87" s="2"/>
      <c r="THB87" s="2"/>
      <c r="THC87" s="2"/>
      <c r="THD87" s="2"/>
      <c r="THE87" s="2"/>
      <c r="THF87" s="2"/>
      <c r="THG87" s="2"/>
      <c r="THH87" s="2"/>
      <c r="THI87" s="2"/>
      <c r="THJ87" s="2"/>
      <c r="THK87" s="2"/>
      <c r="THL87" s="2"/>
      <c r="THM87" s="2"/>
      <c r="THN87" s="2"/>
      <c r="THO87" s="2"/>
      <c r="THP87" s="2"/>
      <c r="THQ87" s="2"/>
      <c r="THR87" s="2"/>
      <c r="THS87" s="2"/>
      <c r="THT87" s="2"/>
      <c r="THU87" s="2"/>
      <c r="THV87" s="2"/>
      <c r="THW87" s="2"/>
      <c r="THX87" s="2"/>
      <c r="THY87" s="2"/>
      <c r="THZ87" s="2"/>
      <c r="TIA87" s="2"/>
      <c r="TIB87" s="2"/>
      <c r="TIC87" s="2"/>
      <c r="TID87" s="2"/>
      <c r="TIE87" s="2"/>
      <c r="TIF87" s="2"/>
      <c r="TIG87" s="2"/>
      <c r="TIH87" s="2"/>
      <c r="TII87" s="2"/>
      <c r="TIJ87" s="2"/>
      <c r="TIK87" s="2"/>
      <c r="TIL87" s="2"/>
      <c r="TIM87" s="2"/>
      <c r="TIN87" s="2"/>
      <c r="TIO87" s="2"/>
      <c r="TIP87" s="2"/>
      <c r="TIQ87" s="2"/>
      <c r="TIR87" s="2"/>
      <c r="TIS87" s="2"/>
      <c r="TIT87" s="2"/>
      <c r="TIU87" s="2"/>
      <c r="TIV87" s="2"/>
      <c r="TIW87" s="2"/>
      <c r="TIX87" s="2"/>
      <c r="TIY87" s="2"/>
      <c r="TIZ87" s="2"/>
      <c r="TJA87" s="2"/>
      <c r="TJB87" s="2"/>
      <c r="TJC87" s="2"/>
      <c r="TJD87" s="2"/>
      <c r="TJE87" s="2"/>
      <c r="TJF87" s="2"/>
      <c r="TJG87" s="2"/>
      <c r="TJH87" s="2"/>
      <c r="TJI87" s="2"/>
      <c r="TJJ87" s="2"/>
      <c r="TJK87" s="2"/>
      <c r="TJL87" s="2"/>
      <c r="TJM87" s="2"/>
      <c r="TJN87" s="2"/>
      <c r="TJO87" s="2"/>
      <c r="TJP87" s="2"/>
      <c r="TJQ87" s="2"/>
      <c r="TJR87" s="2"/>
      <c r="TJS87" s="2"/>
      <c r="TJT87" s="2"/>
      <c r="TJU87" s="2"/>
      <c r="TJV87" s="2"/>
      <c r="TJW87" s="2"/>
      <c r="TJX87" s="2"/>
      <c r="TJY87" s="2"/>
      <c r="TJZ87" s="2"/>
      <c r="TKA87" s="2"/>
      <c r="TKB87" s="2"/>
      <c r="TKC87" s="2"/>
      <c r="TKD87" s="2"/>
      <c r="TKE87" s="2"/>
      <c r="TKF87" s="2"/>
      <c r="TKG87" s="2"/>
      <c r="TKH87" s="2"/>
      <c r="TKI87" s="2"/>
      <c r="TKJ87" s="2"/>
      <c r="TKK87" s="2"/>
      <c r="TKL87" s="2"/>
      <c r="TKM87" s="2"/>
      <c r="TKN87" s="2"/>
      <c r="TKO87" s="2"/>
      <c r="TKP87" s="2"/>
      <c r="TKQ87" s="2"/>
      <c r="TKR87" s="2"/>
      <c r="TKS87" s="2"/>
      <c r="TKT87" s="2"/>
      <c r="TKU87" s="2"/>
      <c r="TKV87" s="2"/>
      <c r="TKW87" s="2"/>
      <c r="TKX87" s="2"/>
      <c r="TKY87" s="2"/>
      <c r="TKZ87" s="2"/>
      <c r="TLA87" s="2"/>
      <c r="TLB87" s="2"/>
      <c r="TLC87" s="2"/>
      <c r="TLD87" s="2"/>
      <c r="TLE87" s="2"/>
      <c r="TLF87" s="2"/>
      <c r="TLG87" s="2"/>
      <c r="TLH87" s="2"/>
      <c r="TLI87" s="2"/>
      <c r="TLJ87" s="2"/>
      <c r="TLK87" s="2"/>
      <c r="TLL87" s="2"/>
      <c r="TLM87" s="2"/>
      <c r="TLN87" s="2"/>
      <c r="TLO87" s="2"/>
      <c r="TLP87" s="2"/>
      <c r="TLQ87" s="2"/>
      <c r="TLR87" s="2"/>
      <c r="TLS87" s="2"/>
      <c r="TLT87" s="2"/>
      <c r="TLU87" s="2"/>
      <c r="TLV87" s="2"/>
      <c r="TLW87" s="2"/>
      <c r="TLX87" s="2"/>
      <c r="TLY87" s="2"/>
      <c r="TLZ87" s="2"/>
      <c r="TMA87" s="2"/>
      <c r="TMB87" s="2"/>
      <c r="TMC87" s="2"/>
      <c r="TMD87" s="2"/>
      <c r="TME87" s="2"/>
      <c r="TMF87" s="2"/>
      <c r="TMG87" s="2"/>
      <c r="TMH87" s="2"/>
      <c r="TMI87" s="2"/>
      <c r="TMJ87" s="2"/>
      <c r="TMK87" s="2"/>
      <c r="TML87" s="2"/>
      <c r="TMM87" s="2"/>
      <c r="TMN87" s="2"/>
      <c r="TMO87" s="2"/>
      <c r="TMP87" s="2"/>
      <c r="TMQ87" s="2"/>
      <c r="TMR87" s="2"/>
      <c r="TMS87" s="2"/>
      <c r="TMT87" s="2"/>
      <c r="TMU87" s="2"/>
      <c r="TMV87" s="2"/>
      <c r="TMW87" s="2"/>
      <c r="TMX87" s="2"/>
      <c r="TMY87" s="2"/>
      <c r="TMZ87" s="2"/>
      <c r="TNA87" s="2"/>
      <c r="TNB87" s="2"/>
      <c r="TNC87" s="2"/>
      <c r="TND87" s="2"/>
      <c r="TNE87" s="2"/>
      <c r="TNF87" s="2"/>
      <c r="TNG87" s="2"/>
      <c r="TNH87" s="2"/>
      <c r="TNI87" s="2"/>
      <c r="TNJ87" s="2"/>
      <c r="TNK87" s="2"/>
      <c r="TNL87" s="2"/>
      <c r="TNM87" s="2"/>
      <c r="TNN87" s="2"/>
      <c r="TNO87" s="2"/>
      <c r="TNP87" s="2"/>
      <c r="TNQ87" s="2"/>
      <c r="TNR87" s="2"/>
      <c r="TNS87" s="2"/>
      <c r="TNT87" s="2"/>
      <c r="TNU87" s="2"/>
      <c r="TNV87" s="2"/>
      <c r="TNW87" s="2"/>
      <c r="TNX87" s="2"/>
      <c r="TNY87" s="2"/>
      <c r="TNZ87" s="2"/>
      <c r="TOA87" s="2"/>
      <c r="TOB87" s="2"/>
      <c r="TOC87" s="2"/>
      <c r="TOD87" s="2"/>
      <c r="TOE87" s="2"/>
      <c r="TOF87" s="2"/>
      <c r="TOG87" s="2"/>
      <c r="TOH87" s="2"/>
      <c r="TOI87" s="2"/>
      <c r="TOJ87" s="2"/>
      <c r="TOK87" s="2"/>
      <c r="TOL87" s="2"/>
      <c r="TOM87" s="2"/>
      <c r="TON87" s="2"/>
      <c r="TOO87" s="2"/>
      <c r="TOP87" s="2"/>
      <c r="TOQ87" s="2"/>
      <c r="TOR87" s="2"/>
      <c r="TOS87" s="2"/>
      <c r="TOT87" s="2"/>
      <c r="TOU87" s="2"/>
      <c r="TOV87" s="2"/>
      <c r="TOW87" s="2"/>
      <c r="TOX87" s="2"/>
      <c r="TOY87" s="2"/>
      <c r="TOZ87" s="2"/>
      <c r="TPA87" s="2"/>
      <c r="TPB87" s="2"/>
      <c r="TPC87" s="2"/>
      <c r="TPD87" s="2"/>
      <c r="TPE87" s="2"/>
      <c r="TPF87" s="2"/>
      <c r="TPG87" s="2"/>
      <c r="TPH87" s="2"/>
      <c r="TPI87" s="2"/>
      <c r="TPJ87" s="2"/>
      <c r="TPK87" s="2"/>
      <c r="TPL87" s="2"/>
      <c r="TPM87" s="2"/>
      <c r="TPN87" s="2"/>
      <c r="TPO87" s="2"/>
      <c r="TPP87" s="2"/>
      <c r="TPQ87" s="2"/>
      <c r="TPR87" s="2"/>
      <c r="TPS87" s="2"/>
      <c r="TPT87" s="2"/>
      <c r="TPU87" s="2"/>
      <c r="TPV87" s="2"/>
      <c r="TPW87" s="2"/>
      <c r="TPX87" s="2"/>
      <c r="TPY87" s="2"/>
      <c r="TPZ87" s="2"/>
      <c r="TQA87" s="2"/>
      <c r="TQB87" s="2"/>
      <c r="TQC87" s="2"/>
      <c r="TQD87" s="2"/>
      <c r="TQE87" s="2"/>
      <c r="TQF87" s="2"/>
      <c r="TQG87" s="2"/>
      <c r="TQH87" s="2"/>
      <c r="TQI87" s="2"/>
      <c r="TQJ87" s="2"/>
      <c r="TQK87" s="2"/>
      <c r="TQL87" s="2"/>
      <c r="TQM87" s="2"/>
      <c r="TQN87" s="2"/>
      <c r="TQO87" s="2"/>
      <c r="TQP87" s="2"/>
      <c r="TQQ87" s="2"/>
      <c r="TQR87" s="2"/>
      <c r="TQS87" s="2"/>
      <c r="TQT87" s="2"/>
      <c r="TQU87" s="2"/>
      <c r="TQV87" s="2"/>
      <c r="TQW87" s="2"/>
      <c r="TQX87" s="2"/>
      <c r="TQY87" s="2"/>
      <c r="TQZ87" s="2"/>
      <c r="TRA87" s="2"/>
      <c r="TRB87" s="2"/>
      <c r="TRC87" s="2"/>
      <c r="TRD87" s="2"/>
      <c r="TRE87" s="2"/>
      <c r="TRF87" s="2"/>
      <c r="TRG87" s="2"/>
      <c r="TRH87" s="2"/>
      <c r="TRI87" s="2"/>
      <c r="TRJ87" s="2"/>
      <c r="TRK87" s="2"/>
      <c r="TRL87" s="2"/>
      <c r="TRM87" s="2"/>
      <c r="TRN87" s="2"/>
      <c r="TRO87" s="2"/>
      <c r="TRP87" s="2"/>
      <c r="TRQ87" s="2"/>
      <c r="TRR87" s="2"/>
      <c r="TRS87" s="2"/>
      <c r="TRT87" s="2"/>
      <c r="TRU87" s="2"/>
      <c r="TRV87" s="2"/>
      <c r="TRW87" s="2"/>
      <c r="TRX87" s="2"/>
      <c r="TRY87" s="2"/>
      <c r="TRZ87" s="2"/>
      <c r="TSA87" s="2"/>
      <c r="TSB87" s="2"/>
      <c r="TSC87" s="2"/>
      <c r="TSD87" s="2"/>
      <c r="TSE87" s="2"/>
      <c r="TSF87" s="2"/>
      <c r="TSG87" s="2"/>
      <c r="TSH87" s="2"/>
      <c r="TSI87" s="2"/>
      <c r="TSJ87" s="2"/>
      <c r="TSK87" s="2"/>
      <c r="TSL87" s="2"/>
      <c r="TSM87" s="2"/>
      <c r="TSN87" s="2"/>
      <c r="TSO87" s="2"/>
      <c r="TSP87" s="2"/>
      <c r="TSQ87" s="2"/>
      <c r="TSR87" s="2"/>
      <c r="TSS87" s="2"/>
      <c r="TST87" s="2"/>
      <c r="TSU87" s="2"/>
      <c r="TSV87" s="2"/>
      <c r="TSW87" s="2"/>
      <c r="TSX87" s="2"/>
      <c r="TSY87" s="2"/>
      <c r="TSZ87" s="2"/>
      <c r="TTA87" s="2"/>
      <c r="TTB87" s="2"/>
      <c r="TTC87" s="2"/>
      <c r="TTD87" s="2"/>
      <c r="TTE87" s="2"/>
      <c r="TTF87" s="2"/>
      <c r="TTG87" s="2"/>
      <c r="TTH87" s="2"/>
      <c r="TTI87" s="2"/>
      <c r="TTJ87" s="2"/>
      <c r="TTK87" s="2"/>
      <c r="TTL87" s="2"/>
      <c r="TTM87" s="2"/>
      <c r="TTN87" s="2"/>
      <c r="TTO87" s="2"/>
      <c r="TTP87" s="2"/>
      <c r="TTQ87" s="2"/>
      <c r="TTR87" s="2"/>
      <c r="TTS87" s="2"/>
      <c r="TTT87" s="2"/>
      <c r="TTU87" s="2"/>
      <c r="TTV87" s="2"/>
      <c r="TTW87" s="2"/>
      <c r="TTX87" s="2"/>
      <c r="TTY87" s="2"/>
      <c r="TTZ87" s="2"/>
      <c r="TUA87" s="2"/>
      <c r="TUB87" s="2"/>
      <c r="TUC87" s="2"/>
      <c r="TUD87" s="2"/>
      <c r="TUE87" s="2"/>
      <c r="TUF87" s="2"/>
      <c r="TUG87" s="2"/>
      <c r="TUH87" s="2"/>
      <c r="TUI87" s="2"/>
      <c r="TUJ87" s="2"/>
      <c r="TUK87" s="2"/>
      <c r="TUL87" s="2"/>
      <c r="TUM87" s="2"/>
      <c r="TUN87" s="2"/>
      <c r="TUO87" s="2"/>
      <c r="TUP87" s="2"/>
      <c r="TUQ87" s="2"/>
      <c r="TUR87" s="2"/>
      <c r="TUS87" s="2"/>
      <c r="TUT87" s="2"/>
      <c r="TUU87" s="2"/>
      <c r="TUV87" s="2"/>
      <c r="TUW87" s="2"/>
      <c r="TUX87" s="2"/>
      <c r="TUY87" s="2"/>
      <c r="TUZ87" s="2"/>
      <c r="TVA87" s="2"/>
      <c r="TVB87" s="2"/>
      <c r="TVC87" s="2"/>
      <c r="TVD87" s="2"/>
      <c r="TVE87" s="2"/>
      <c r="TVF87" s="2"/>
      <c r="TVG87" s="2"/>
      <c r="TVH87" s="2"/>
      <c r="TVI87" s="2"/>
      <c r="TVJ87" s="2"/>
      <c r="TVK87" s="2"/>
      <c r="TVL87" s="2"/>
      <c r="TVM87" s="2"/>
      <c r="TVN87" s="2"/>
      <c r="TVO87" s="2"/>
      <c r="TVP87" s="2"/>
      <c r="TVQ87" s="2"/>
      <c r="TVR87" s="2"/>
      <c r="TVS87" s="2"/>
      <c r="TVT87" s="2"/>
      <c r="TVU87" s="2"/>
      <c r="TVV87" s="2"/>
      <c r="TVW87" s="2"/>
      <c r="TVX87" s="2"/>
      <c r="TVY87" s="2"/>
      <c r="TVZ87" s="2"/>
      <c r="TWA87" s="2"/>
      <c r="TWB87" s="2"/>
      <c r="TWC87" s="2"/>
      <c r="TWD87" s="2"/>
      <c r="TWE87" s="2"/>
      <c r="TWF87" s="2"/>
      <c r="TWG87" s="2"/>
      <c r="TWH87" s="2"/>
      <c r="TWI87" s="2"/>
      <c r="TWJ87" s="2"/>
      <c r="TWK87" s="2"/>
      <c r="TWL87" s="2"/>
      <c r="TWM87" s="2"/>
      <c r="TWN87" s="2"/>
      <c r="TWO87" s="2"/>
      <c r="TWP87" s="2"/>
      <c r="TWQ87" s="2"/>
      <c r="TWR87" s="2"/>
      <c r="TWS87" s="2"/>
      <c r="TWT87" s="2"/>
      <c r="TWU87" s="2"/>
      <c r="TWV87" s="2"/>
      <c r="TWW87" s="2"/>
      <c r="TWX87" s="2"/>
      <c r="TWY87" s="2"/>
      <c r="TWZ87" s="2"/>
      <c r="TXA87" s="2"/>
      <c r="TXB87" s="2"/>
      <c r="TXC87" s="2"/>
      <c r="TXD87" s="2"/>
      <c r="TXE87" s="2"/>
      <c r="TXF87" s="2"/>
      <c r="TXG87" s="2"/>
      <c r="TXH87" s="2"/>
      <c r="TXI87" s="2"/>
      <c r="TXJ87" s="2"/>
      <c r="TXK87" s="2"/>
      <c r="TXL87" s="2"/>
      <c r="TXM87" s="2"/>
      <c r="TXN87" s="2"/>
      <c r="TXO87" s="2"/>
      <c r="TXP87" s="2"/>
      <c r="TXQ87" s="2"/>
      <c r="TXR87" s="2"/>
      <c r="TXS87" s="2"/>
      <c r="TXT87" s="2"/>
      <c r="TXU87" s="2"/>
      <c r="TXV87" s="2"/>
      <c r="TXW87" s="2"/>
      <c r="TXX87" s="2"/>
      <c r="TXY87" s="2"/>
      <c r="TXZ87" s="2"/>
      <c r="TYA87" s="2"/>
      <c r="TYB87" s="2"/>
      <c r="TYC87" s="2"/>
      <c r="TYD87" s="2"/>
      <c r="TYE87" s="2"/>
      <c r="TYF87" s="2"/>
      <c r="TYG87" s="2"/>
      <c r="TYH87" s="2"/>
      <c r="TYI87" s="2"/>
      <c r="TYJ87" s="2"/>
      <c r="TYK87" s="2"/>
      <c r="TYL87" s="2"/>
      <c r="TYM87" s="2"/>
      <c r="TYN87" s="2"/>
      <c r="TYO87" s="2"/>
      <c r="TYP87" s="2"/>
      <c r="TYQ87" s="2"/>
      <c r="TYR87" s="2"/>
      <c r="TYS87" s="2"/>
      <c r="TYT87" s="2"/>
      <c r="TYU87" s="2"/>
      <c r="TYV87" s="2"/>
      <c r="TYW87" s="2"/>
      <c r="TYX87" s="2"/>
      <c r="TYY87" s="2"/>
      <c r="TYZ87" s="2"/>
      <c r="TZA87" s="2"/>
      <c r="TZB87" s="2"/>
      <c r="TZC87" s="2"/>
      <c r="TZD87" s="2"/>
      <c r="TZE87" s="2"/>
      <c r="TZF87" s="2"/>
      <c r="TZG87" s="2"/>
      <c r="TZH87" s="2"/>
      <c r="TZI87" s="2"/>
      <c r="TZJ87" s="2"/>
      <c r="TZK87" s="2"/>
      <c r="TZL87" s="2"/>
      <c r="TZM87" s="2"/>
      <c r="TZN87" s="2"/>
      <c r="TZO87" s="2"/>
      <c r="TZP87" s="2"/>
      <c r="TZQ87" s="2"/>
      <c r="TZR87" s="2"/>
      <c r="TZS87" s="2"/>
      <c r="TZT87" s="2"/>
      <c r="TZU87" s="2"/>
      <c r="TZV87" s="2"/>
      <c r="TZW87" s="2"/>
      <c r="TZX87" s="2"/>
      <c r="TZY87" s="2"/>
      <c r="TZZ87" s="2"/>
      <c r="UAA87" s="2"/>
      <c r="UAB87" s="2"/>
      <c r="UAC87" s="2"/>
      <c r="UAD87" s="2"/>
      <c r="UAE87" s="2"/>
      <c r="UAF87" s="2"/>
      <c r="UAG87" s="2"/>
      <c r="UAH87" s="2"/>
      <c r="UAI87" s="2"/>
      <c r="UAJ87" s="2"/>
      <c r="UAK87" s="2"/>
      <c r="UAL87" s="2"/>
      <c r="UAM87" s="2"/>
      <c r="UAN87" s="2"/>
      <c r="UAO87" s="2"/>
      <c r="UAP87" s="2"/>
      <c r="UAQ87" s="2"/>
      <c r="UAR87" s="2"/>
      <c r="UAS87" s="2"/>
      <c r="UAT87" s="2"/>
      <c r="UAU87" s="2"/>
      <c r="UAV87" s="2"/>
      <c r="UAW87" s="2"/>
      <c r="UAX87" s="2"/>
      <c r="UAY87" s="2"/>
      <c r="UAZ87" s="2"/>
      <c r="UBA87" s="2"/>
      <c r="UBB87" s="2"/>
      <c r="UBC87" s="2"/>
      <c r="UBD87" s="2"/>
      <c r="UBE87" s="2"/>
      <c r="UBF87" s="2"/>
      <c r="UBG87" s="2"/>
      <c r="UBH87" s="2"/>
      <c r="UBI87" s="2"/>
      <c r="UBJ87" s="2"/>
      <c r="UBK87" s="2"/>
      <c r="UBL87" s="2"/>
      <c r="UBM87" s="2"/>
      <c r="UBN87" s="2"/>
      <c r="UBO87" s="2"/>
      <c r="UBP87" s="2"/>
      <c r="UBQ87" s="2"/>
      <c r="UBR87" s="2"/>
      <c r="UBS87" s="2"/>
      <c r="UBT87" s="2"/>
      <c r="UBU87" s="2"/>
      <c r="UBV87" s="2"/>
      <c r="UBW87" s="2"/>
      <c r="UBX87" s="2"/>
      <c r="UBY87" s="2"/>
      <c r="UBZ87" s="2"/>
      <c r="UCA87" s="2"/>
      <c r="UCB87" s="2"/>
      <c r="UCC87" s="2"/>
      <c r="UCD87" s="2"/>
      <c r="UCE87" s="2"/>
      <c r="UCF87" s="2"/>
      <c r="UCG87" s="2"/>
      <c r="UCH87" s="2"/>
      <c r="UCI87" s="2"/>
      <c r="UCJ87" s="2"/>
      <c r="UCK87" s="2"/>
      <c r="UCL87" s="2"/>
      <c r="UCM87" s="2"/>
      <c r="UCN87" s="2"/>
      <c r="UCO87" s="2"/>
      <c r="UCP87" s="2"/>
      <c r="UCQ87" s="2"/>
      <c r="UCR87" s="2"/>
      <c r="UCS87" s="2"/>
      <c r="UCT87" s="2"/>
      <c r="UCU87" s="2"/>
      <c r="UCV87" s="2"/>
      <c r="UCW87" s="2"/>
      <c r="UCX87" s="2"/>
      <c r="UCY87" s="2"/>
      <c r="UCZ87" s="2"/>
      <c r="UDA87" s="2"/>
      <c r="UDB87" s="2"/>
      <c r="UDC87" s="2"/>
      <c r="UDD87" s="2"/>
      <c r="UDE87" s="2"/>
      <c r="UDF87" s="2"/>
      <c r="UDG87" s="2"/>
      <c r="UDH87" s="2"/>
      <c r="UDI87" s="2"/>
      <c r="UDJ87" s="2"/>
      <c r="UDK87" s="2"/>
      <c r="UDL87" s="2"/>
      <c r="UDM87" s="2"/>
      <c r="UDN87" s="2"/>
      <c r="UDO87" s="2"/>
      <c r="UDP87" s="2"/>
      <c r="UDQ87" s="2"/>
      <c r="UDR87" s="2"/>
      <c r="UDS87" s="2"/>
      <c r="UDT87" s="2"/>
      <c r="UDU87" s="2"/>
      <c r="UDV87" s="2"/>
      <c r="UDW87" s="2"/>
      <c r="UDX87" s="2"/>
      <c r="UDY87" s="2"/>
      <c r="UDZ87" s="2"/>
      <c r="UEA87" s="2"/>
      <c r="UEB87" s="2"/>
      <c r="UEC87" s="2"/>
      <c r="UED87" s="2"/>
      <c r="UEE87" s="2"/>
      <c r="UEF87" s="2"/>
      <c r="UEG87" s="2"/>
      <c r="UEH87" s="2"/>
      <c r="UEI87" s="2"/>
      <c r="UEJ87" s="2"/>
      <c r="UEK87" s="2"/>
      <c r="UEL87" s="2"/>
      <c r="UEM87" s="2"/>
      <c r="UEN87" s="2"/>
      <c r="UEO87" s="2"/>
      <c r="UEP87" s="2"/>
      <c r="UEQ87" s="2"/>
      <c r="UER87" s="2"/>
      <c r="UES87" s="2"/>
      <c r="UET87" s="2"/>
      <c r="UEU87" s="2"/>
      <c r="UEV87" s="2"/>
      <c r="UEW87" s="2"/>
      <c r="UEX87" s="2"/>
      <c r="UEY87" s="2"/>
      <c r="UEZ87" s="2"/>
      <c r="UFA87" s="2"/>
      <c r="UFB87" s="2"/>
      <c r="UFC87" s="2"/>
      <c r="UFD87" s="2"/>
      <c r="UFE87" s="2"/>
      <c r="UFF87" s="2"/>
      <c r="UFG87" s="2"/>
      <c r="UFH87" s="2"/>
      <c r="UFI87" s="2"/>
      <c r="UFJ87" s="2"/>
      <c r="UFK87" s="2"/>
      <c r="UFL87" s="2"/>
      <c r="UFM87" s="2"/>
      <c r="UFN87" s="2"/>
      <c r="UFO87" s="2"/>
      <c r="UFP87" s="2"/>
      <c r="UFQ87" s="2"/>
      <c r="UFR87" s="2"/>
      <c r="UFS87" s="2"/>
      <c r="UFT87" s="2"/>
      <c r="UFU87" s="2"/>
      <c r="UFV87" s="2"/>
      <c r="UFW87" s="2"/>
      <c r="UFX87" s="2"/>
      <c r="UFY87" s="2"/>
      <c r="UFZ87" s="2"/>
      <c r="UGA87" s="2"/>
      <c r="UGB87" s="2"/>
      <c r="UGC87" s="2"/>
      <c r="UGD87" s="2"/>
      <c r="UGE87" s="2"/>
      <c r="UGF87" s="2"/>
      <c r="UGG87" s="2"/>
      <c r="UGH87" s="2"/>
      <c r="UGI87" s="2"/>
      <c r="UGJ87" s="2"/>
      <c r="UGK87" s="2"/>
      <c r="UGL87" s="2"/>
      <c r="UGM87" s="2"/>
      <c r="UGN87" s="2"/>
      <c r="UGO87" s="2"/>
      <c r="UGP87" s="2"/>
      <c r="UGQ87" s="2"/>
      <c r="UGR87" s="2"/>
      <c r="UGS87" s="2"/>
      <c r="UGT87" s="2"/>
      <c r="UGU87" s="2"/>
      <c r="UGV87" s="2"/>
      <c r="UGW87" s="2"/>
      <c r="UGX87" s="2"/>
      <c r="UGY87" s="2"/>
      <c r="UGZ87" s="2"/>
      <c r="UHA87" s="2"/>
      <c r="UHB87" s="2"/>
      <c r="UHC87" s="2"/>
      <c r="UHD87" s="2"/>
      <c r="UHE87" s="2"/>
      <c r="UHF87" s="2"/>
      <c r="UHG87" s="2"/>
      <c r="UHH87" s="2"/>
      <c r="UHI87" s="2"/>
      <c r="UHJ87" s="2"/>
      <c r="UHK87" s="2"/>
      <c r="UHL87" s="2"/>
      <c r="UHM87" s="2"/>
      <c r="UHN87" s="2"/>
      <c r="UHO87" s="2"/>
      <c r="UHP87" s="2"/>
      <c r="UHQ87" s="2"/>
      <c r="UHR87" s="2"/>
      <c r="UHS87" s="2"/>
      <c r="UHT87" s="2"/>
      <c r="UHU87" s="2"/>
      <c r="UHV87" s="2"/>
      <c r="UHW87" s="2"/>
      <c r="UHX87" s="2"/>
      <c r="UHY87" s="2"/>
      <c r="UHZ87" s="2"/>
      <c r="UIA87" s="2"/>
      <c r="UIB87" s="2"/>
      <c r="UIC87" s="2"/>
      <c r="UID87" s="2"/>
      <c r="UIE87" s="2"/>
      <c r="UIF87" s="2"/>
      <c r="UIG87" s="2"/>
      <c r="UIH87" s="2"/>
      <c r="UII87" s="2"/>
      <c r="UIJ87" s="2"/>
      <c r="UIK87" s="2"/>
      <c r="UIL87" s="2"/>
      <c r="UIM87" s="2"/>
      <c r="UIN87" s="2"/>
      <c r="UIO87" s="2"/>
      <c r="UIP87" s="2"/>
      <c r="UIQ87" s="2"/>
      <c r="UIR87" s="2"/>
      <c r="UIS87" s="2"/>
      <c r="UIT87" s="2"/>
      <c r="UIU87" s="2"/>
      <c r="UIV87" s="2"/>
      <c r="UIW87" s="2"/>
      <c r="UIX87" s="2"/>
      <c r="UIY87" s="2"/>
      <c r="UIZ87" s="2"/>
      <c r="UJA87" s="2"/>
      <c r="UJB87" s="2"/>
      <c r="UJC87" s="2"/>
      <c r="UJD87" s="2"/>
      <c r="UJE87" s="2"/>
      <c r="UJF87" s="2"/>
      <c r="UJG87" s="2"/>
      <c r="UJH87" s="2"/>
      <c r="UJI87" s="2"/>
      <c r="UJJ87" s="2"/>
      <c r="UJK87" s="2"/>
      <c r="UJL87" s="2"/>
      <c r="UJM87" s="2"/>
      <c r="UJN87" s="2"/>
      <c r="UJO87" s="2"/>
      <c r="UJP87" s="2"/>
      <c r="UJQ87" s="2"/>
      <c r="UJR87" s="2"/>
      <c r="UJS87" s="2"/>
      <c r="UJT87" s="2"/>
      <c r="UJU87" s="2"/>
      <c r="UJV87" s="2"/>
      <c r="UJW87" s="2"/>
      <c r="UJX87" s="2"/>
      <c r="UJY87" s="2"/>
      <c r="UJZ87" s="2"/>
      <c r="UKA87" s="2"/>
      <c r="UKB87" s="2"/>
      <c r="UKC87" s="2"/>
      <c r="UKD87" s="2"/>
      <c r="UKE87" s="2"/>
      <c r="UKF87" s="2"/>
      <c r="UKG87" s="2"/>
      <c r="UKH87" s="2"/>
      <c r="UKI87" s="2"/>
      <c r="UKJ87" s="2"/>
      <c r="UKK87" s="2"/>
      <c r="UKL87" s="2"/>
      <c r="UKM87" s="2"/>
      <c r="UKN87" s="2"/>
      <c r="UKO87" s="2"/>
      <c r="UKP87" s="2"/>
      <c r="UKQ87" s="2"/>
      <c r="UKR87" s="2"/>
      <c r="UKS87" s="2"/>
      <c r="UKT87" s="2"/>
      <c r="UKU87" s="2"/>
      <c r="UKV87" s="2"/>
      <c r="UKW87" s="2"/>
      <c r="UKX87" s="2"/>
      <c r="UKY87" s="2"/>
      <c r="UKZ87" s="2"/>
      <c r="ULA87" s="2"/>
      <c r="ULB87" s="2"/>
      <c r="ULC87" s="2"/>
      <c r="ULD87" s="2"/>
      <c r="ULE87" s="2"/>
      <c r="ULF87" s="2"/>
      <c r="ULG87" s="2"/>
      <c r="ULH87" s="2"/>
      <c r="ULI87" s="2"/>
      <c r="ULJ87" s="2"/>
      <c r="ULK87" s="2"/>
      <c r="ULL87" s="2"/>
      <c r="ULM87" s="2"/>
      <c r="ULN87" s="2"/>
      <c r="ULO87" s="2"/>
      <c r="ULP87" s="2"/>
      <c r="ULQ87" s="2"/>
      <c r="ULR87" s="2"/>
      <c r="ULS87" s="2"/>
      <c r="ULT87" s="2"/>
      <c r="ULU87" s="2"/>
      <c r="ULV87" s="2"/>
      <c r="ULW87" s="2"/>
      <c r="ULX87" s="2"/>
      <c r="ULY87" s="2"/>
      <c r="ULZ87" s="2"/>
      <c r="UMA87" s="2"/>
      <c r="UMB87" s="2"/>
      <c r="UMC87" s="2"/>
      <c r="UMD87" s="2"/>
      <c r="UME87" s="2"/>
      <c r="UMF87" s="2"/>
      <c r="UMG87" s="2"/>
      <c r="UMH87" s="2"/>
      <c r="UMI87" s="2"/>
      <c r="UMJ87" s="2"/>
      <c r="UMK87" s="2"/>
      <c r="UML87" s="2"/>
      <c r="UMM87" s="2"/>
      <c r="UMN87" s="2"/>
      <c r="UMO87" s="2"/>
      <c r="UMP87" s="2"/>
      <c r="UMQ87" s="2"/>
      <c r="UMR87" s="2"/>
      <c r="UMS87" s="2"/>
      <c r="UMT87" s="2"/>
      <c r="UMU87" s="2"/>
      <c r="UMV87" s="2"/>
      <c r="UMW87" s="2"/>
      <c r="UMX87" s="2"/>
      <c r="UMY87" s="2"/>
      <c r="UMZ87" s="2"/>
      <c r="UNA87" s="2"/>
      <c r="UNB87" s="2"/>
      <c r="UNC87" s="2"/>
      <c r="UND87" s="2"/>
      <c r="UNE87" s="2"/>
      <c r="UNF87" s="2"/>
      <c r="UNG87" s="2"/>
      <c r="UNH87" s="2"/>
      <c r="UNI87" s="2"/>
      <c r="UNJ87" s="2"/>
      <c r="UNK87" s="2"/>
      <c r="UNL87" s="2"/>
      <c r="UNM87" s="2"/>
      <c r="UNN87" s="2"/>
      <c r="UNO87" s="2"/>
      <c r="UNP87" s="2"/>
      <c r="UNQ87" s="2"/>
      <c r="UNR87" s="2"/>
      <c r="UNS87" s="2"/>
      <c r="UNT87" s="2"/>
      <c r="UNU87" s="2"/>
      <c r="UNV87" s="2"/>
      <c r="UNW87" s="2"/>
      <c r="UNX87" s="2"/>
      <c r="UNY87" s="2"/>
      <c r="UNZ87" s="2"/>
      <c r="UOA87" s="2"/>
      <c r="UOB87" s="2"/>
      <c r="UOC87" s="2"/>
      <c r="UOD87" s="2"/>
      <c r="UOE87" s="2"/>
      <c r="UOF87" s="2"/>
      <c r="UOG87" s="2"/>
      <c r="UOH87" s="2"/>
      <c r="UOI87" s="2"/>
      <c r="UOJ87" s="2"/>
      <c r="UOK87" s="2"/>
      <c r="UOL87" s="2"/>
      <c r="UOM87" s="2"/>
      <c r="UON87" s="2"/>
      <c r="UOO87" s="2"/>
      <c r="UOP87" s="2"/>
      <c r="UOQ87" s="2"/>
      <c r="UOR87" s="2"/>
      <c r="UOS87" s="2"/>
      <c r="UOT87" s="2"/>
      <c r="UOU87" s="2"/>
      <c r="UOV87" s="2"/>
      <c r="UOW87" s="2"/>
      <c r="UOX87" s="2"/>
      <c r="UOY87" s="2"/>
      <c r="UOZ87" s="2"/>
      <c r="UPA87" s="2"/>
      <c r="UPB87" s="2"/>
      <c r="UPC87" s="2"/>
      <c r="UPD87" s="2"/>
      <c r="UPE87" s="2"/>
      <c r="UPF87" s="2"/>
      <c r="UPG87" s="2"/>
      <c r="UPH87" s="2"/>
      <c r="UPI87" s="2"/>
      <c r="UPJ87" s="2"/>
      <c r="UPK87" s="2"/>
      <c r="UPL87" s="2"/>
      <c r="UPM87" s="2"/>
      <c r="UPN87" s="2"/>
      <c r="UPO87" s="2"/>
      <c r="UPP87" s="2"/>
      <c r="UPQ87" s="2"/>
      <c r="UPR87" s="2"/>
      <c r="UPS87" s="2"/>
      <c r="UPT87" s="2"/>
      <c r="UPU87" s="2"/>
      <c r="UPV87" s="2"/>
      <c r="UPW87" s="2"/>
      <c r="UPX87" s="2"/>
      <c r="UPY87" s="2"/>
      <c r="UPZ87" s="2"/>
      <c r="UQA87" s="2"/>
      <c r="UQB87" s="2"/>
      <c r="UQC87" s="2"/>
      <c r="UQD87" s="2"/>
      <c r="UQE87" s="2"/>
      <c r="UQF87" s="2"/>
      <c r="UQG87" s="2"/>
      <c r="UQH87" s="2"/>
      <c r="UQI87" s="2"/>
      <c r="UQJ87" s="2"/>
      <c r="UQK87" s="2"/>
      <c r="UQL87" s="2"/>
      <c r="UQM87" s="2"/>
      <c r="UQN87" s="2"/>
      <c r="UQO87" s="2"/>
      <c r="UQP87" s="2"/>
      <c r="UQQ87" s="2"/>
      <c r="UQR87" s="2"/>
      <c r="UQS87" s="2"/>
      <c r="UQT87" s="2"/>
      <c r="UQU87" s="2"/>
      <c r="UQV87" s="2"/>
      <c r="UQW87" s="2"/>
      <c r="UQX87" s="2"/>
      <c r="UQY87" s="2"/>
      <c r="UQZ87" s="2"/>
      <c r="URA87" s="2"/>
      <c r="URB87" s="2"/>
      <c r="URC87" s="2"/>
      <c r="URD87" s="2"/>
      <c r="URE87" s="2"/>
      <c r="URF87" s="2"/>
      <c r="URG87" s="2"/>
      <c r="URH87" s="2"/>
      <c r="URI87" s="2"/>
      <c r="URJ87" s="2"/>
      <c r="URK87" s="2"/>
      <c r="URL87" s="2"/>
      <c r="URM87" s="2"/>
      <c r="URN87" s="2"/>
      <c r="URO87" s="2"/>
      <c r="URP87" s="2"/>
      <c r="URQ87" s="2"/>
      <c r="URR87" s="2"/>
      <c r="URS87" s="2"/>
      <c r="URT87" s="2"/>
      <c r="URU87" s="2"/>
      <c r="URV87" s="2"/>
      <c r="URW87" s="2"/>
      <c r="URX87" s="2"/>
      <c r="URY87" s="2"/>
      <c r="URZ87" s="2"/>
      <c r="USA87" s="2"/>
      <c r="USB87" s="2"/>
      <c r="USC87" s="2"/>
      <c r="USD87" s="2"/>
      <c r="USE87" s="2"/>
      <c r="USF87" s="2"/>
      <c r="USG87" s="2"/>
      <c r="USH87" s="2"/>
      <c r="USI87" s="2"/>
      <c r="USJ87" s="2"/>
      <c r="USK87" s="2"/>
      <c r="USL87" s="2"/>
      <c r="USM87" s="2"/>
      <c r="USN87" s="2"/>
      <c r="USO87" s="2"/>
      <c r="USP87" s="2"/>
      <c r="USQ87" s="2"/>
      <c r="USR87" s="2"/>
      <c r="USS87" s="2"/>
      <c r="UST87" s="2"/>
      <c r="USU87" s="2"/>
      <c r="USV87" s="2"/>
      <c r="USW87" s="2"/>
      <c r="USX87" s="2"/>
      <c r="USY87" s="2"/>
      <c r="USZ87" s="2"/>
      <c r="UTA87" s="2"/>
      <c r="UTB87" s="2"/>
      <c r="UTC87" s="2"/>
      <c r="UTD87" s="2"/>
      <c r="UTE87" s="2"/>
      <c r="UTF87" s="2"/>
      <c r="UTG87" s="2"/>
      <c r="UTH87" s="2"/>
      <c r="UTI87" s="2"/>
      <c r="UTJ87" s="2"/>
      <c r="UTK87" s="2"/>
      <c r="UTL87" s="2"/>
      <c r="UTM87" s="2"/>
      <c r="UTN87" s="2"/>
      <c r="UTO87" s="2"/>
      <c r="UTP87" s="2"/>
      <c r="UTQ87" s="2"/>
      <c r="UTR87" s="2"/>
      <c r="UTS87" s="2"/>
      <c r="UTT87" s="2"/>
      <c r="UTU87" s="2"/>
      <c r="UTV87" s="2"/>
      <c r="UTW87" s="2"/>
      <c r="UTX87" s="2"/>
      <c r="UTY87" s="2"/>
      <c r="UTZ87" s="2"/>
      <c r="UUA87" s="2"/>
      <c r="UUB87" s="2"/>
      <c r="UUC87" s="2"/>
      <c r="UUD87" s="2"/>
      <c r="UUE87" s="2"/>
      <c r="UUF87" s="2"/>
      <c r="UUG87" s="2"/>
      <c r="UUH87" s="2"/>
      <c r="UUI87" s="2"/>
      <c r="UUJ87" s="2"/>
      <c r="UUK87" s="2"/>
      <c r="UUL87" s="2"/>
      <c r="UUM87" s="2"/>
      <c r="UUN87" s="2"/>
      <c r="UUO87" s="2"/>
      <c r="UUP87" s="2"/>
      <c r="UUQ87" s="2"/>
      <c r="UUR87" s="2"/>
      <c r="UUS87" s="2"/>
      <c r="UUT87" s="2"/>
      <c r="UUU87" s="2"/>
      <c r="UUV87" s="2"/>
      <c r="UUW87" s="2"/>
      <c r="UUX87" s="2"/>
      <c r="UUY87" s="2"/>
      <c r="UUZ87" s="2"/>
      <c r="UVA87" s="2"/>
      <c r="UVB87" s="2"/>
      <c r="UVC87" s="2"/>
      <c r="UVD87" s="2"/>
      <c r="UVE87" s="2"/>
      <c r="UVF87" s="2"/>
      <c r="UVG87" s="2"/>
      <c r="UVH87" s="2"/>
      <c r="UVI87" s="2"/>
      <c r="UVJ87" s="2"/>
      <c r="UVK87" s="2"/>
      <c r="UVL87" s="2"/>
      <c r="UVM87" s="2"/>
      <c r="UVN87" s="2"/>
      <c r="UVO87" s="2"/>
      <c r="UVP87" s="2"/>
      <c r="UVQ87" s="2"/>
      <c r="UVR87" s="2"/>
      <c r="UVS87" s="2"/>
      <c r="UVT87" s="2"/>
      <c r="UVU87" s="2"/>
      <c r="UVV87" s="2"/>
      <c r="UVW87" s="2"/>
      <c r="UVX87" s="2"/>
      <c r="UVY87" s="2"/>
      <c r="UVZ87" s="2"/>
      <c r="UWA87" s="2"/>
      <c r="UWB87" s="2"/>
      <c r="UWC87" s="2"/>
      <c r="UWD87" s="2"/>
      <c r="UWE87" s="2"/>
      <c r="UWF87" s="2"/>
      <c r="UWG87" s="2"/>
      <c r="UWH87" s="2"/>
      <c r="UWI87" s="2"/>
      <c r="UWJ87" s="2"/>
      <c r="UWK87" s="2"/>
      <c r="UWL87" s="2"/>
      <c r="UWM87" s="2"/>
      <c r="UWN87" s="2"/>
      <c r="UWO87" s="2"/>
      <c r="UWP87" s="2"/>
      <c r="UWQ87" s="2"/>
      <c r="UWR87" s="2"/>
      <c r="UWS87" s="2"/>
      <c r="UWT87" s="2"/>
      <c r="UWU87" s="2"/>
      <c r="UWV87" s="2"/>
      <c r="UWW87" s="2"/>
      <c r="UWX87" s="2"/>
      <c r="UWY87" s="2"/>
      <c r="UWZ87" s="2"/>
      <c r="UXA87" s="2"/>
      <c r="UXB87" s="2"/>
      <c r="UXC87" s="2"/>
      <c r="UXD87" s="2"/>
      <c r="UXE87" s="2"/>
      <c r="UXF87" s="2"/>
      <c r="UXG87" s="2"/>
      <c r="UXH87" s="2"/>
      <c r="UXI87" s="2"/>
      <c r="UXJ87" s="2"/>
      <c r="UXK87" s="2"/>
      <c r="UXL87" s="2"/>
      <c r="UXM87" s="2"/>
      <c r="UXN87" s="2"/>
      <c r="UXO87" s="2"/>
      <c r="UXP87" s="2"/>
      <c r="UXQ87" s="2"/>
      <c r="UXR87" s="2"/>
      <c r="UXS87" s="2"/>
      <c r="UXT87" s="2"/>
      <c r="UXU87" s="2"/>
      <c r="UXV87" s="2"/>
      <c r="UXW87" s="2"/>
      <c r="UXX87" s="2"/>
      <c r="UXY87" s="2"/>
      <c r="UXZ87" s="2"/>
      <c r="UYA87" s="2"/>
      <c r="UYB87" s="2"/>
      <c r="UYC87" s="2"/>
      <c r="UYD87" s="2"/>
      <c r="UYE87" s="2"/>
      <c r="UYF87" s="2"/>
      <c r="UYG87" s="2"/>
      <c r="UYH87" s="2"/>
      <c r="UYI87" s="2"/>
      <c r="UYJ87" s="2"/>
      <c r="UYK87" s="2"/>
      <c r="UYL87" s="2"/>
      <c r="UYM87" s="2"/>
      <c r="UYN87" s="2"/>
      <c r="UYO87" s="2"/>
      <c r="UYP87" s="2"/>
      <c r="UYQ87" s="2"/>
      <c r="UYR87" s="2"/>
      <c r="UYS87" s="2"/>
      <c r="UYT87" s="2"/>
      <c r="UYU87" s="2"/>
      <c r="UYV87" s="2"/>
      <c r="UYW87" s="2"/>
      <c r="UYX87" s="2"/>
      <c r="UYY87" s="2"/>
      <c r="UYZ87" s="2"/>
      <c r="UZA87" s="2"/>
      <c r="UZB87" s="2"/>
      <c r="UZC87" s="2"/>
      <c r="UZD87" s="2"/>
      <c r="UZE87" s="2"/>
      <c r="UZF87" s="2"/>
      <c r="UZG87" s="2"/>
      <c r="UZH87" s="2"/>
      <c r="UZI87" s="2"/>
      <c r="UZJ87" s="2"/>
      <c r="UZK87" s="2"/>
      <c r="UZL87" s="2"/>
      <c r="UZM87" s="2"/>
      <c r="UZN87" s="2"/>
      <c r="UZO87" s="2"/>
      <c r="UZP87" s="2"/>
      <c r="UZQ87" s="2"/>
      <c r="UZR87" s="2"/>
      <c r="UZS87" s="2"/>
      <c r="UZT87" s="2"/>
      <c r="UZU87" s="2"/>
      <c r="UZV87" s="2"/>
      <c r="UZW87" s="2"/>
      <c r="UZX87" s="2"/>
      <c r="UZY87" s="2"/>
      <c r="UZZ87" s="2"/>
      <c r="VAA87" s="2"/>
      <c r="VAB87" s="2"/>
      <c r="VAC87" s="2"/>
      <c r="VAD87" s="2"/>
      <c r="VAE87" s="2"/>
      <c r="VAF87" s="2"/>
      <c r="VAG87" s="2"/>
      <c r="VAH87" s="2"/>
      <c r="VAI87" s="2"/>
      <c r="VAJ87" s="2"/>
      <c r="VAK87" s="2"/>
      <c r="VAL87" s="2"/>
      <c r="VAM87" s="2"/>
      <c r="VAN87" s="2"/>
      <c r="VAO87" s="2"/>
      <c r="VAP87" s="2"/>
      <c r="VAQ87" s="2"/>
      <c r="VAR87" s="2"/>
      <c r="VAS87" s="2"/>
      <c r="VAT87" s="2"/>
      <c r="VAU87" s="2"/>
      <c r="VAV87" s="2"/>
      <c r="VAW87" s="2"/>
      <c r="VAX87" s="2"/>
      <c r="VAY87" s="2"/>
      <c r="VAZ87" s="2"/>
      <c r="VBA87" s="2"/>
      <c r="VBB87" s="2"/>
      <c r="VBC87" s="2"/>
      <c r="VBD87" s="2"/>
      <c r="VBE87" s="2"/>
      <c r="VBF87" s="2"/>
      <c r="VBG87" s="2"/>
      <c r="VBH87" s="2"/>
      <c r="VBI87" s="2"/>
      <c r="VBJ87" s="2"/>
      <c r="VBK87" s="2"/>
      <c r="VBL87" s="2"/>
      <c r="VBM87" s="2"/>
      <c r="VBN87" s="2"/>
      <c r="VBO87" s="2"/>
      <c r="VBP87" s="2"/>
      <c r="VBQ87" s="2"/>
      <c r="VBR87" s="2"/>
      <c r="VBS87" s="2"/>
      <c r="VBT87" s="2"/>
      <c r="VBU87" s="2"/>
      <c r="VBV87" s="2"/>
      <c r="VBW87" s="2"/>
      <c r="VBX87" s="2"/>
      <c r="VBY87" s="2"/>
      <c r="VBZ87" s="2"/>
      <c r="VCA87" s="2"/>
      <c r="VCB87" s="2"/>
      <c r="VCC87" s="2"/>
      <c r="VCD87" s="2"/>
      <c r="VCE87" s="2"/>
      <c r="VCF87" s="2"/>
      <c r="VCG87" s="2"/>
      <c r="VCH87" s="2"/>
      <c r="VCI87" s="2"/>
      <c r="VCJ87" s="2"/>
      <c r="VCK87" s="2"/>
      <c r="VCL87" s="2"/>
      <c r="VCM87" s="2"/>
      <c r="VCN87" s="2"/>
      <c r="VCO87" s="2"/>
      <c r="VCP87" s="2"/>
      <c r="VCQ87" s="2"/>
      <c r="VCR87" s="2"/>
      <c r="VCS87" s="2"/>
      <c r="VCT87" s="2"/>
      <c r="VCU87" s="2"/>
      <c r="VCV87" s="2"/>
      <c r="VCW87" s="2"/>
      <c r="VCX87" s="2"/>
      <c r="VCY87" s="2"/>
      <c r="VCZ87" s="2"/>
      <c r="VDA87" s="2"/>
      <c r="VDB87" s="2"/>
      <c r="VDC87" s="2"/>
      <c r="VDD87" s="2"/>
      <c r="VDE87" s="2"/>
      <c r="VDF87" s="2"/>
      <c r="VDG87" s="2"/>
      <c r="VDH87" s="2"/>
      <c r="VDI87" s="2"/>
      <c r="VDJ87" s="2"/>
      <c r="VDK87" s="2"/>
      <c r="VDL87" s="2"/>
      <c r="VDM87" s="2"/>
      <c r="VDN87" s="2"/>
      <c r="VDO87" s="2"/>
      <c r="VDP87" s="2"/>
      <c r="VDQ87" s="2"/>
      <c r="VDR87" s="2"/>
      <c r="VDS87" s="2"/>
      <c r="VDT87" s="2"/>
      <c r="VDU87" s="2"/>
      <c r="VDV87" s="2"/>
      <c r="VDW87" s="2"/>
      <c r="VDX87" s="2"/>
      <c r="VDY87" s="2"/>
      <c r="VDZ87" s="2"/>
      <c r="VEA87" s="2"/>
      <c r="VEB87" s="2"/>
      <c r="VEC87" s="2"/>
      <c r="VED87" s="2"/>
      <c r="VEE87" s="2"/>
      <c r="VEF87" s="2"/>
      <c r="VEG87" s="2"/>
      <c r="VEH87" s="2"/>
      <c r="VEI87" s="2"/>
      <c r="VEJ87" s="2"/>
      <c r="VEK87" s="2"/>
      <c r="VEL87" s="2"/>
      <c r="VEM87" s="2"/>
      <c r="VEN87" s="2"/>
      <c r="VEO87" s="2"/>
      <c r="VEP87" s="2"/>
      <c r="VEQ87" s="2"/>
      <c r="VER87" s="2"/>
      <c r="VES87" s="2"/>
      <c r="VET87" s="2"/>
      <c r="VEU87" s="2"/>
      <c r="VEV87" s="2"/>
      <c r="VEW87" s="2"/>
      <c r="VEX87" s="2"/>
      <c r="VEY87" s="2"/>
      <c r="VEZ87" s="2"/>
      <c r="VFA87" s="2"/>
      <c r="VFB87" s="2"/>
      <c r="VFC87" s="2"/>
      <c r="VFD87" s="2"/>
      <c r="VFE87" s="2"/>
      <c r="VFF87" s="2"/>
      <c r="VFG87" s="2"/>
      <c r="VFH87" s="2"/>
      <c r="VFI87" s="2"/>
      <c r="VFJ87" s="2"/>
      <c r="VFK87" s="2"/>
      <c r="VFL87" s="2"/>
      <c r="VFM87" s="2"/>
      <c r="VFN87" s="2"/>
      <c r="VFO87" s="2"/>
      <c r="VFP87" s="2"/>
      <c r="VFQ87" s="2"/>
      <c r="VFR87" s="2"/>
      <c r="VFS87" s="2"/>
      <c r="VFT87" s="2"/>
      <c r="VFU87" s="2"/>
      <c r="VFV87" s="2"/>
      <c r="VFW87" s="2"/>
      <c r="VFX87" s="2"/>
      <c r="VFY87" s="2"/>
      <c r="VFZ87" s="2"/>
      <c r="VGA87" s="2"/>
      <c r="VGB87" s="2"/>
      <c r="VGC87" s="2"/>
      <c r="VGD87" s="2"/>
      <c r="VGE87" s="2"/>
      <c r="VGF87" s="2"/>
      <c r="VGG87" s="2"/>
      <c r="VGH87" s="2"/>
      <c r="VGI87" s="2"/>
      <c r="VGJ87" s="2"/>
      <c r="VGK87" s="2"/>
      <c r="VGL87" s="2"/>
      <c r="VGM87" s="2"/>
      <c r="VGN87" s="2"/>
      <c r="VGO87" s="2"/>
      <c r="VGP87" s="2"/>
      <c r="VGQ87" s="2"/>
      <c r="VGR87" s="2"/>
      <c r="VGS87" s="2"/>
      <c r="VGT87" s="2"/>
      <c r="VGU87" s="2"/>
      <c r="VGV87" s="2"/>
      <c r="VGW87" s="2"/>
      <c r="VGX87" s="2"/>
      <c r="VGY87" s="2"/>
      <c r="VGZ87" s="2"/>
      <c r="VHA87" s="2"/>
      <c r="VHB87" s="2"/>
      <c r="VHC87" s="2"/>
      <c r="VHD87" s="2"/>
      <c r="VHE87" s="2"/>
      <c r="VHF87" s="2"/>
      <c r="VHG87" s="2"/>
      <c r="VHH87" s="2"/>
      <c r="VHI87" s="2"/>
      <c r="VHJ87" s="2"/>
      <c r="VHK87" s="2"/>
      <c r="VHL87" s="2"/>
      <c r="VHM87" s="2"/>
      <c r="VHN87" s="2"/>
      <c r="VHO87" s="2"/>
      <c r="VHP87" s="2"/>
      <c r="VHQ87" s="2"/>
      <c r="VHR87" s="2"/>
      <c r="VHS87" s="2"/>
      <c r="VHT87" s="2"/>
      <c r="VHU87" s="2"/>
      <c r="VHV87" s="2"/>
      <c r="VHW87" s="2"/>
      <c r="VHX87" s="2"/>
      <c r="VHY87" s="2"/>
      <c r="VHZ87" s="2"/>
      <c r="VIA87" s="2"/>
      <c r="VIB87" s="2"/>
      <c r="VIC87" s="2"/>
      <c r="VID87" s="2"/>
      <c r="VIE87" s="2"/>
      <c r="VIF87" s="2"/>
      <c r="VIG87" s="2"/>
      <c r="VIH87" s="2"/>
      <c r="VII87" s="2"/>
      <c r="VIJ87" s="2"/>
      <c r="VIK87" s="2"/>
      <c r="VIL87" s="2"/>
      <c r="VIM87" s="2"/>
      <c r="VIN87" s="2"/>
      <c r="VIO87" s="2"/>
      <c r="VIP87" s="2"/>
      <c r="VIQ87" s="2"/>
      <c r="VIR87" s="2"/>
      <c r="VIS87" s="2"/>
      <c r="VIT87" s="2"/>
      <c r="VIU87" s="2"/>
      <c r="VIV87" s="2"/>
      <c r="VIW87" s="2"/>
      <c r="VIX87" s="2"/>
      <c r="VIY87" s="2"/>
      <c r="VIZ87" s="2"/>
      <c r="VJA87" s="2"/>
      <c r="VJB87" s="2"/>
      <c r="VJC87" s="2"/>
      <c r="VJD87" s="2"/>
      <c r="VJE87" s="2"/>
      <c r="VJF87" s="2"/>
      <c r="VJG87" s="2"/>
      <c r="VJH87" s="2"/>
      <c r="VJI87" s="2"/>
      <c r="VJJ87" s="2"/>
      <c r="VJK87" s="2"/>
      <c r="VJL87" s="2"/>
      <c r="VJM87" s="2"/>
      <c r="VJN87" s="2"/>
      <c r="VJO87" s="2"/>
      <c r="VJP87" s="2"/>
      <c r="VJQ87" s="2"/>
      <c r="VJR87" s="2"/>
      <c r="VJS87" s="2"/>
      <c r="VJT87" s="2"/>
      <c r="VJU87" s="2"/>
      <c r="VJV87" s="2"/>
      <c r="VJW87" s="2"/>
      <c r="VJX87" s="2"/>
      <c r="VJY87" s="2"/>
      <c r="VJZ87" s="2"/>
      <c r="VKA87" s="2"/>
      <c r="VKB87" s="2"/>
      <c r="VKC87" s="2"/>
      <c r="VKD87" s="2"/>
      <c r="VKE87" s="2"/>
      <c r="VKF87" s="2"/>
      <c r="VKG87" s="2"/>
      <c r="VKH87" s="2"/>
      <c r="VKI87" s="2"/>
      <c r="VKJ87" s="2"/>
      <c r="VKK87" s="2"/>
      <c r="VKL87" s="2"/>
      <c r="VKM87" s="2"/>
      <c r="VKN87" s="2"/>
      <c r="VKO87" s="2"/>
      <c r="VKP87" s="2"/>
      <c r="VKQ87" s="2"/>
      <c r="VKR87" s="2"/>
      <c r="VKS87" s="2"/>
      <c r="VKT87" s="2"/>
      <c r="VKU87" s="2"/>
      <c r="VKV87" s="2"/>
      <c r="VKW87" s="2"/>
      <c r="VKX87" s="2"/>
      <c r="VKY87" s="2"/>
      <c r="VKZ87" s="2"/>
      <c r="VLA87" s="2"/>
      <c r="VLB87" s="2"/>
      <c r="VLC87" s="2"/>
      <c r="VLD87" s="2"/>
      <c r="VLE87" s="2"/>
      <c r="VLF87" s="2"/>
      <c r="VLG87" s="2"/>
      <c r="VLH87" s="2"/>
      <c r="VLI87" s="2"/>
      <c r="VLJ87" s="2"/>
      <c r="VLK87" s="2"/>
      <c r="VLL87" s="2"/>
      <c r="VLM87" s="2"/>
      <c r="VLN87" s="2"/>
      <c r="VLO87" s="2"/>
      <c r="VLP87" s="2"/>
      <c r="VLQ87" s="2"/>
      <c r="VLR87" s="2"/>
      <c r="VLS87" s="2"/>
      <c r="VLT87" s="2"/>
      <c r="VLU87" s="2"/>
      <c r="VLV87" s="2"/>
      <c r="VLW87" s="2"/>
      <c r="VLX87" s="2"/>
      <c r="VLY87" s="2"/>
      <c r="VLZ87" s="2"/>
      <c r="VMA87" s="2"/>
      <c r="VMB87" s="2"/>
      <c r="VMC87" s="2"/>
      <c r="VMD87" s="2"/>
      <c r="VME87" s="2"/>
      <c r="VMF87" s="2"/>
      <c r="VMG87" s="2"/>
      <c r="VMH87" s="2"/>
      <c r="VMI87" s="2"/>
      <c r="VMJ87" s="2"/>
      <c r="VMK87" s="2"/>
      <c r="VML87" s="2"/>
      <c r="VMM87" s="2"/>
      <c r="VMN87" s="2"/>
      <c r="VMO87" s="2"/>
      <c r="VMP87" s="2"/>
      <c r="VMQ87" s="2"/>
      <c r="VMR87" s="2"/>
      <c r="VMS87" s="2"/>
      <c r="VMT87" s="2"/>
      <c r="VMU87" s="2"/>
      <c r="VMV87" s="2"/>
      <c r="VMW87" s="2"/>
      <c r="VMX87" s="2"/>
      <c r="VMY87" s="2"/>
      <c r="VMZ87" s="2"/>
      <c r="VNA87" s="2"/>
      <c r="VNB87" s="2"/>
      <c r="VNC87" s="2"/>
      <c r="VND87" s="2"/>
      <c r="VNE87" s="2"/>
      <c r="VNF87" s="2"/>
      <c r="VNG87" s="2"/>
      <c r="VNH87" s="2"/>
      <c r="VNI87" s="2"/>
      <c r="VNJ87" s="2"/>
      <c r="VNK87" s="2"/>
      <c r="VNL87" s="2"/>
      <c r="VNM87" s="2"/>
      <c r="VNN87" s="2"/>
      <c r="VNO87" s="2"/>
      <c r="VNP87" s="2"/>
      <c r="VNQ87" s="2"/>
      <c r="VNR87" s="2"/>
      <c r="VNS87" s="2"/>
      <c r="VNT87" s="2"/>
      <c r="VNU87" s="2"/>
      <c r="VNV87" s="2"/>
      <c r="VNW87" s="2"/>
      <c r="VNX87" s="2"/>
      <c r="VNY87" s="2"/>
      <c r="VNZ87" s="2"/>
      <c r="VOA87" s="2"/>
      <c r="VOB87" s="2"/>
      <c r="VOC87" s="2"/>
      <c r="VOD87" s="2"/>
      <c r="VOE87" s="2"/>
      <c r="VOF87" s="2"/>
      <c r="VOG87" s="2"/>
      <c r="VOH87" s="2"/>
      <c r="VOI87" s="2"/>
      <c r="VOJ87" s="2"/>
      <c r="VOK87" s="2"/>
      <c r="VOL87" s="2"/>
      <c r="VOM87" s="2"/>
      <c r="VON87" s="2"/>
      <c r="VOO87" s="2"/>
      <c r="VOP87" s="2"/>
      <c r="VOQ87" s="2"/>
      <c r="VOR87" s="2"/>
      <c r="VOS87" s="2"/>
      <c r="VOT87" s="2"/>
      <c r="VOU87" s="2"/>
      <c r="VOV87" s="2"/>
      <c r="VOW87" s="2"/>
      <c r="VOX87" s="2"/>
      <c r="VOY87" s="2"/>
      <c r="VOZ87" s="2"/>
      <c r="VPA87" s="2"/>
      <c r="VPB87" s="2"/>
      <c r="VPC87" s="2"/>
      <c r="VPD87" s="2"/>
      <c r="VPE87" s="2"/>
      <c r="VPF87" s="2"/>
      <c r="VPG87" s="2"/>
      <c r="VPH87" s="2"/>
      <c r="VPI87" s="2"/>
      <c r="VPJ87" s="2"/>
      <c r="VPK87" s="2"/>
      <c r="VPL87" s="2"/>
      <c r="VPM87" s="2"/>
      <c r="VPN87" s="2"/>
      <c r="VPO87" s="2"/>
      <c r="VPP87" s="2"/>
      <c r="VPQ87" s="2"/>
      <c r="VPR87" s="2"/>
      <c r="VPS87" s="2"/>
      <c r="VPT87" s="2"/>
      <c r="VPU87" s="2"/>
      <c r="VPV87" s="2"/>
      <c r="VPW87" s="2"/>
      <c r="VPX87" s="2"/>
      <c r="VPY87" s="2"/>
      <c r="VPZ87" s="2"/>
      <c r="VQA87" s="2"/>
      <c r="VQB87" s="2"/>
      <c r="VQC87" s="2"/>
      <c r="VQD87" s="2"/>
      <c r="VQE87" s="2"/>
      <c r="VQF87" s="2"/>
      <c r="VQG87" s="2"/>
      <c r="VQH87" s="2"/>
      <c r="VQI87" s="2"/>
      <c r="VQJ87" s="2"/>
      <c r="VQK87" s="2"/>
      <c r="VQL87" s="2"/>
      <c r="VQM87" s="2"/>
      <c r="VQN87" s="2"/>
      <c r="VQO87" s="2"/>
      <c r="VQP87" s="2"/>
      <c r="VQQ87" s="2"/>
      <c r="VQR87" s="2"/>
      <c r="VQS87" s="2"/>
      <c r="VQT87" s="2"/>
      <c r="VQU87" s="2"/>
      <c r="VQV87" s="2"/>
      <c r="VQW87" s="2"/>
      <c r="VQX87" s="2"/>
      <c r="VQY87" s="2"/>
      <c r="VQZ87" s="2"/>
      <c r="VRA87" s="2"/>
      <c r="VRB87" s="2"/>
      <c r="VRC87" s="2"/>
      <c r="VRD87" s="2"/>
      <c r="VRE87" s="2"/>
      <c r="VRF87" s="2"/>
      <c r="VRG87" s="2"/>
      <c r="VRH87" s="2"/>
      <c r="VRI87" s="2"/>
      <c r="VRJ87" s="2"/>
      <c r="VRK87" s="2"/>
      <c r="VRL87" s="2"/>
      <c r="VRM87" s="2"/>
      <c r="VRN87" s="2"/>
      <c r="VRO87" s="2"/>
      <c r="VRP87" s="2"/>
      <c r="VRQ87" s="2"/>
      <c r="VRR87" s="2"/>
      <c r="VRS87" s="2"/>
      <c r="VRT87" s="2"/>
      <c r="VRU87" s="2"/>
      <c r="VRV87" s="2"/>
      <c r="VRW87" s="2"/>
      <c r="VRX87" s="2"/>
      <c r="VRY87" s="2"/>
      <c r="VRZ87" s="2"/>
      <c r="VSA87" s="2"/>
      <c r="VSB87" s="2"/>
      <c r="VSC87" s="2"/>
      <c r="VSD87" s="2"/>
      <c r="VSE87" s="2"/>
      <c r="VSF87" s="2"/>
      <c r="VSG87" s="2"/>
      <c r="VSH87" s="2"/>
      <c r="VSI87" s="2"/>
      <c r="VSJ87" s="2"/>
      <c r="VSK87" s="2"/>
      <c r="VSL87" s="2"/>
      <c r="VSM87" s="2"/>
      <c r="VSN87" s="2"/>
      <c r="VSO87" s="2"/>
      <c r="VSP87" s="2"/>
      <c r="VSQ87" s="2"/>
      <c r="VSR87" s="2"/>
      <c r="VSS87" s="2"/>
      <c r="VST87" s="2"/>
      <c r="VSU87" s="2"/>
      <c r="VSV87" s="2"/>
      <c r="VSW87" s="2"/>
      <c r="VSX87" s="2"/>
      <c r="VSY87" s="2"/>
      <c r="VSZ87" s="2"/>
      <c r="VTA87" s="2"/>
      <c r="VTB87" s="2"/>
      <c r="VTC87" s="2"/>
      <c r="VTD87" s="2"/>
      <c r="VTE87" s="2"/>
      <c r="VTF87" s="2"/>
      <c r="VTG87" s="2"/>
      <c r="VTH87" s="2"/>
      <c r="VTI87" s="2"/>
      <c r="VTJ87" s="2"/>
      <c r="VTK87" s="2"/>
      <c r="VTL87" s="2"/>
      <c r="VTM87" s="2"/>
      <c r="VTN87" s="2"/>
      <c r="VTO87" s="2"/>
      <c r="VTP87" s="2"/>
      <c r="VTQ87" s="2"/>
      <c r="VTR87" s="2"/>
      <c r="VTS87" s="2"/>
      <c r="VTT87" s="2"/>
      <c r="VTU87" s="2"/>
      <c r="VTV87" s="2"/>
      <c r="VTW87" s="2"/>
      <c r="VTX87" s="2"/>
      <c r="VTY87" s="2"/>
      <c r="VTZ87" s="2"/>
      <c r="VUA87" s="2"/>
      <c r="VUB87" s="2"/>
      <c r="VUC87" s="2"/>
      <c r="VUD87" s="2"/>
      <c r="VUE87" s="2"/>
      <c r="VUF87" s="2"/>
      <c r="VUG87" s="2"/>
      <c r="VUH87" s="2"/>
      <c r="VUI87" s="2"/>
      <c r="VUJ87" s="2"/>
      <c r="VUK87" s="2"/>
      <c r="VUL87" s="2"/>
      <c r="VUM87" s="2"/>
      <c r="VUN87" s="2"/>
      <c r="VUO87" s="2"/>
      <c r="VUP87" s="2"/>
      <c r="VUQ87" s="2"/>
      <c r="VUR87" s="2"/>
      <c r="VUS87" s="2"/>
      <c r="VUT87" s="2"/>
      <c r="VUU87" s="2"/>
      <c r="VUV87" s="2"/>
      <c r="VUW87" s="2"/>
      <c r="VUX87" s="2"/>
      <c r="VUY87" s="2"/>
      <c r="VUZ87" s="2"/>
      <c r="VVA87" s="2"/>
      <c r="VVB87" s="2"/>
      <c r="VVC87" s="2"/>
      <c r="VVD87" s="2"/>
      <c r="VVE87" s="2"/>
      <c r="VVF87" s="2"/>
      <c r="VVG87" s="2"/>
      <c r="VVH87" s="2"/>
      <c r="VVI87" s="2"/>
      <c r="VVJ87" s="2"/>
      <c r="VVK87" s="2"/>
      <c r="VVL87" s="2"/>
      <c r="VVM87" s="2"/>
      <c r="VVN87" s="2"/>
      <c r="VVO87" s="2"/>
      <c r="VVP87" s="2"/>
      <c r="VVQ87" s="2"/>
      <c r="VVR87" s="2"/>
      <c r="VVS87" s="2"/>
      <c r="VVT87" s="2"/>
      <c r="VVU87" s="2"/>
      <c r="VVV87" s="2"/>
      <c r="VVW87" s="2"/>
      <c r="VVX87" s="2"/>
      <c r="VVY87" s="2"/>
      <c r="VVZ87" s="2"/>
      <c r="VWA87" s="2"/>
      <c r="VWB87" s="2"/>
      <c r="VWC87" s="2"/>
      <c r="VWD87" s="2"/>
      <c r="VWE87" s="2"/>
      <c r="VWF87" s="2"/>
      <c r="VWG87" s="2"/>
      <c r="VWH87" s="2"/>
      <c r="VWI87" s="2"/>
      <c r="VWJ87" s="2"/>
      <c r="VWK87" s="2"/>
      <c r="VWL87" s="2"/>
      <c r="VWM87" s="2"/>
      <c r="VWN87" s="2"/>
      <c r="VWO87" s="2"/>
      <c r="VWP87" s="2"/>
      <c r="VWQ87" s="2"/>
      <c r="VWR87" s="2"/>
      <c r="VWS87" s="2"/>
      <c r="VWT87" s="2"/>
      <c r="VWU87" s="2"/>
      <c r="VWV87" s="2"/>
      <c r="VWW87" s="2"/>
      <c r="VWX87" s="2"/>
      <c r="VWY87" s="2"/>
      <c r="VWZ87" s="2"/>
      <c r="VXA87" s="2"/>
      <c r="VXB87" s="2"/>
      <c r="VXC87" s="2"/>
      <c r="VXD87" s="2"/>
      <c r="VXE87" s="2"/>
      <c r="VXF87" s="2"/>
      <c r="VXG87" s="2"/>
      <c r="VXH87" s="2"/>
      <c r="VXI87" s="2"/>
      <c r="VXJ87" s="2"/>
      <c r="VXK87" s="2"/>
      <c r="VXL87" s="2"/>
      <c r="VXM87" s="2"/>
      <c r="VXN87" s="2"/>
      <c r="VXO87" s="2"/>
      <c r="VXP87" s="2"/>
      <c r="VXQ87" s="2"/>
      <c r="VXR87" s="2"/>
      <c r="VXS87" s="2"/>
      <c r="VXT87" s="2"/>
      <c r="VXU87" s="2"/>
      <c r="VXV87" s="2"/>
      <c r="VXW87" s="2"/>
      <c r="VXX87" s="2"/>
      <c r="VXY87" s="2"/>
      <c r="VXZ87" s="2"/>
      <c r="VYA87" s="2"/>
      <c r="VYB87" s="2"/>
      <c r="VYC87" s="2"/>
      <c r="VYD87" s="2"/>
      <c r="VYE87" s="2"/>
      <c r="VYF87" s="2"/>
      <c r="VYG87" s="2"/>
      <c r="VYH87" s="2"/>
      <c r="VYI87" s="2"/>
      <c r="VYJ87" s="2"/>
      <c r="VYK87" s="2"/>
      <c r="VYL87" s="2"/>
      <c r="VYM87" s="2"/>
      <c r="VYN87" s="2"/>
      <c r="VYO87" s="2"/>
      <c r="VYP87" s="2"/>
      <c r="VYQ87" s="2"/>
      <c r="VYR87" s="2"/>
      <c r="VYS87" s="2"/>
      <c r="VYT87" s="2"/>
      <c r="VYU87" s="2"/>
      <c r="VYV87" s="2"/>
      <c r="VYW87" s="2"/>
      <c r="VYX87" s="2"/>
      <c r="VYY87" s="2"/>
      <c r="VYZ87" s="2"/>
      <c r="VZA87" s="2"/>
      <c r="VZB87" s="2"/>
      <c r="VZC87" s="2"/>
      <c r="VZD87" s="2"/>
      <c r="VZE87" s="2"/>
      <c r="VZF87" s="2"/>
      <c r="VZG87" s="2"/>
      <c r="VZH87" s="2"/>
      <c r="VZI87" s="2"/>
      <c r="VZJ87" s="2"/>
      <c r="VZK87" s="2"/>
      <c r="VZL87" s="2"/>
      <c r="VZM87" s="2"/>
      <c r="VZN87" s="2"/>
      <c r="VZO87" s="2"/>
      <c r="VZP87" s="2"/>
      <c r="VZQ87" s="2"/>
      <c r="VZR87" s="2"/>
      <c r="VZS87" s="2"/>
      <c r="VZT87" s="2"/>
      <c r="VZU87" s="2"/>
      <c r="VZV87" s="2"/>
      <c r="VZW87" s="2"/>
      <c r="VZX87" s="2"/>
      <c r="VZY87" s="2"/>
      <c r="VZZ87" s="2"/>
      <c r="WAA87" s="2"/>
      <c r="WAB87" s="2"/>
      <c r="WAC87" s="2"/>
      <c r="WAD87" s="2"/>
      <c r="WAE87" s="2"/>
      <c r="WAF87" s="2"/>
      <c r="WAG87" s="2"/>
      <c r="WAH87" s="2"/>
      <c r="WAI87" s="2"/>
      <c r="WAJ87" s="2"/>
      <c r="WAK87" s="2"/>
      <c r="WAL87" s="2"/>
      <c r="WAM87" s="2"/>
      <c r="WAN87" s="2"/>
      <c r="WAO87" s="2"/>
      <c r="WAP87" s="2"/>
      <c r="WAQ87" s="2"/>
      <c r="WAR87" s="2"/>
      <c r="WAS87" s="2"/>
      <c r="WAT87" s="2"/>
      <c r="WAU87" s="2"/>
      <c r="WAV87" s="2"/>
      <c r="WAW87" s="2"/>
      <c r="WAX87" s="2"/>
      <c r="WAY87" s="2"/>
      <c r="WAZ87" s="2"/>
      <c r="WBA87" s="2"/>
      <c r="WBB87" s="2"/>
      <c r="WBC87" s="2"/>
      <c r="WBD87" s="2"/>
      <c r="WBE87" s="2"/>
      <c r="WBF87" s="2"/>
      <c r="WBG87" s="2"/>
      <c r="WBH87" s="2"/>
      <c r="WBI87" s="2"/>
      <c r="WBJ87" s="2"/>
      <c r="WBK87" s="2"/>
      <c r="WBL87" s="2"/>
      <c r="WBM87" s="2"/>
      <c r="WBN87" s="2"/>
      <c r="WBO87" s="2"/>
      <c r="WBP87" s="2"/>
      <c r="WBQ87" s="2"/>
      <c r="WBR87" s="2"/>
      <c r="WBS87" s="2"/>
      <c r="WBT87" s="2"/>
      <c r="WBU87" s="2"/>
      <c r="WBV87" s="2"/>
      <c r="WBW87" s="2"/>
      <c r="WBX87" s="2"/>
      <c r="WBY87" s="2"/>
      <c r="WBZ87" s="2"/>
      <c r="WCA87" s="2"/>
      <c r="WCB87" s="2"/>
      <c r="WCC87" s="2"/>
      <c r="WCD87" s="2"/>
      <c r="WCE87" s="2"/>
      <c r="WCF87" s="2"/>
      <c r="WCG87" s="2"/>
      <c r="WCH87" s="2"/>
      <c r="WCI87" s="2"/>
      <c r="WCJ87" s="2"/>
      <c r="WCK87" s="2"/>
      <c r="WCL87" s="2"/>
      <c r="WCM87" s="2"/>
      <c r="WCN87" s="2"/>
      <c r="WCO87" s="2"/>
      <c r="WCP87" s="2"/>
      <c r="WCQ87" s="2"/>
      <c r="WCR87" s="2"/>
      <c r="WCS87" s="2"/>
      <c r="WCT87" s="2"/>
      <c r="WCU87" s="2"/>
      <c r="WCV87" s="2"/>
      <c r="WCW87" s="2"/>
      <c r="WCX87" s="2"/>
      <c r="WCY87" s="2"/>
      <c r="WCZ87" s="2"/>
      <c r="WDA87" s="2"/>
      <c r="WDB87" s="2"/>
      <c r="WDC87" s="2"/>
      <c r="WDD87" s="2"/>
      <c r="WDE87" s="2"/>
      <c r="WDF87" s="2"/>
      <c r="WDG87" s="2"/>
      <c r="WDH87" s="2"/>
      <c r="WDI87" s="2"/>
      <c r="WDJ87" s="2"/>
      <c r="WDK87" s="2"/>
      <c r="WDL87" s="2"/>
      <c r="WDM87" s="2"/>
      <c r="WDN87" s="2"/>
      <c r="WDO87" s="2"/>
      <c r="WDP87" s="2"/>
      <c r="WDQ87" s="2"/>
      <c r="WDR87" s="2"/>
      <c r="WDS87" s="2"/>
      <c r="WDT87" s="2"/>
      <c r="WDU87" s="2"/>
      <c r="WDV87" s="2"/>
      <c r="WDW87" s="2"/>
      <c r="WDX87" s="2"/>
      <c r="WDY87" s="2"/>
      <c r="WDZ87" s="2"/>
      <c r="WEA87" s="2"/>
      <c r="WEB87" s="2"/>
      <c r="WEC87" s="2"/>
      <c r="WED87" s="2"/>
      <c r="WEE87" s="2"/>
      <c r="WEF87" s="2"/>
      <c r="WEG87" s="2"/>
      <c r="WEH87" s="2"/>
      <c r="WEI87" s="2"/>
      <c r="WEJ87" s="2"/>
      <c r="WEK87" s="2"/>
      <c r="WEL87" s="2"/>
      <c r="WEM87" s="2"/>
      <c r="WEN87" s="2"/>
      <c r="WEO87" s="2"/>
      <c r="WEP87" s="2"/>
      <c r="WEQ87" s="2"/>
      <c r="WER87" s="2"/>
      <c r="WES87" s="2"/>
      <c r="WET87" s="2"/>
      <c r="WEU87" s="2"/>
      <c r="WEV87" s="2"/>
      <c r="WEW87" s="2"/>
      <c r="WEX87" s="2"/>
      <c r="WEY87" s="2"/>
      <c r="WEZ87" s="2"/>
      <c r="WFA87" s="2"/>
      <c r="WFB87" s="2"/>
      <c r="WFC87" s="2"/>
      <c r="WFD87" s="2"/>
      <c r="WFE87" s="2"/>
      <c r="WFF87" s="2"/>
      <c r="WFG87" s="2"/>
      <c r="WFH87" s="2"/>
      <c r="WFI87" s="2"/>
      <c r="WFJ87" s="2"/>
      <c r="WFK87" s="2"/>
      <c r="WFL87" s="2"/>
      <c r="WFM87" s="2"/>
      <c r="WFN87" s="2"/>
      <c r="WFO87" s="2"/>
      <c r="WFP87" s="2"/>
      <c r="WFQ87" s="2"/>
      <c r="WFR87" s="2"/>
      <c r="WFS87" s="2"/>
      <c r="WFT87" s="2"/>
      <c r="WFU87" s="2"/>
      <c r="WFV87" s="2"/>
      <c r="WFW87" s="2"/>
      <c r="WFX87" s="2"/>
      <c r="WFY87" s="2"/>
      <c r="WFZ87" s="2"/>
      <c r="WGA87" s="2"/>
      <c r="WGB87" s="2"/>
      <c r="WGC87" s="2"/>
      <c r="WGD87" s="2"/>
      <c r="WGE87" s="2"/>
      <c r="WGF87" s="2"/>
      <c r="WGG87" s="2"/>
      <c r="WGH87" s="2"/>
      <c r="WGI87" s="2"/>
      <c r="WGJ87" s="2"/>
      <c r="WGK87" s="2"/>
      <c r="WGL87" s="2"/>
      <c r="WGM87" s="2"/>
      <c r="WGN87" s="2"/>
      <c r="WGO87" s="2"/>
      <c r="WGP87" s="2"/>
      <c r="WGQ87" s="2"/>
      <c r="WGR87" s="2"/>
      <c r="WGS87" s="2"/>
      <c r="WGT87" s="2"/>
      <c r="WGU87" s="2"/>
      <c r="WGV87" s="2"/>
      <c r="WGW87" s="2"/>
      <c r="WGX87" s="2"/>
      <c r="WGY87" s="2"/>
      <c r="WGZ87" s="2"/>
      <c r="WHA87" s="2"/>
      <c r="WHB87" s="2"/>
      <c r="WHC87" s="2"/>
      <c r="WHD87" s="2"/>
      <c r="WHE87" s="2"/>
      <c r="WHF87" s="2"/>
      <c r="WHG87" s="2"/>
      <c r="WHH87" s="2"/>
      <c r="WHI87" s="2"/>
      <c r="WHJ87" s="2"/>
      <c r="WHK87" s="2"/>
      <c r="WHL87" s="2"/>
      <c r="WHM87" s="2"/>
      <c r="WHN87" s="2"/>
      <c r="WHO87" s="2"/>
      <c r="WHP87" s="2"/>
      <c r="WHQ87" s="2"/>
      <c r="WHR87" s="2"/>
      <c r="WHS87" s="2"/>
      <c r="WHT87" s="2"/>
      <c r="WHU87" s="2"/>
      <c r="WHV87" s="2"/>
      <c r="WHW87" s="2"/>
      <c r="WHX87" s="2"/>
      <c r="WHY87" s="2"/>
      <c r="WHZ87" s="2"/>
      <c r="WIA87" s="2"/>
      <c r="WIB87" s="2"/>
      <c r="WIC87" s="2"/>
      <c r="WID87" s="2"/>
      <c r="WIE87" s="2"/>
      <c r="WIF87" s="2"/>
      <c r="WIG87" s="2"/>
      <c r="WIH87" s="2"/>
      <c r="WII87" s="2"/>
      <c r="WIJ87" s="2"/>
      <c r="WIK87" s="2"/>
      <c r="WIL87" s="2"/>
      <c r="WIM87" s="2"/>
      <c r="WIN87" s="2"/>
      <c r="WIO87" s="2"/>
      <c r="WIP87" s="2"/>
      <c r="WIQ87" s="2"/>
      <c r="WIR87" s="2"/>
      <c r="WIS87" s="2"/>
      <c r="WIT87" s="2"/>
      <c r="WIU87" s="2"/>
      <c r="WIV87" s="2"/>
      <c r="WIW87" s="2"/>
      <c r="WIX87" s="2"/>
      <c r="WIY87" s="2"/>
      <c r="WIZ87" s="2"/>
      <c r="WJA87" s="2"/>
      <c r="WJB87" s="2"/>
      <c r="WJC87" s="2"/>
      <c r="WJD87" s="2"/>
      <c r="WJE87" s="2"/>
      <c r="WJF87" s="2"/>
      <c r="WJG87" s="2"/>
      <c r="WJH87" s="2"/>
      <c r="WJI87" s="2"/>
      <c r="WJJ87" s="2"/>
      <c r="WJK87" s="2"/>
      <c r="WJL87" s="2"/>
      <c r="WJM87" s="2"/>
      <c r="WJN87" s="2"/>
      <c r="WJO87" s="2"/>
      <c r="WJP87" s="2"/>
      <c r="WJQ87" s="2"/>
      <c r="WJR87" s="2"/>
      <c r="WJS87" s="2"/>
      <c r="WJT87" s="2"/>
      <c r="WJU87" s="2"/>
      <c r="WJV87" s="2"/>
      <c r="WJW87" s="2"/>
      <c r="WJX87" s="2"/>
      <c r="WJY87" s="2"/>
      <c r="WJZ87" s="2"/>
      <c r="WKA87" s="2"/>
      <c r="WKB87" s="2"/>
      <c r="WKC87" s="2"/>
      <c r="WKD87" s="2"/>
      <c r="WKE87" s="2"/>
      <c r="WKF87" s="2"/>
      <c r="WKG87" s="2"/>
      <c r="WKH87" s="2"/>
      <c r="WKI87" s="2"/>
      <c r="WKJ87" s="2"/>
      <c r="WKK87" s="2"/>
      <c r="WKL87" s="2"/>
      <c r="WKM87" s="2"/>
      <c r="WKN87" s="2"/>
      <c r="WKO87" s="2"/>
      <c r="WKP87" s="2"/>
      <c r="WKQ87" s="2"/>
      <c r="WKR87" s="2"/>
      <c r="WKS87" s="2"/>
      <c r="WKT87" s="2"/>
      <c r="WKU87" s="2"/>
      <c r="WKV87" s="2"/>
      <c r="WKW87" s="2"/>
      <c r="WKX87" s="2"/>
      <c r="WKY87" s="2"/>
      <c r="WKZ87" s="2"/>
      <c r="WLA87" s="2"/>
      <c r="WLB87" s="2"/>
      <c r="WLC87" s="2"/>
      <c r="WLD87" s="2"/>
      <c r="WLE87" s="2"/>
      <c r="WLF87" s="2"/>
      <c r="WLG87" s="2"/>
      <c r="WLH87" s="2"/>
      <c r="WLI87" s="2"/>
      <c r="WLJ87" s="2"/>
      <c r="WLK87" s="2"/>
      <c r="WLL87" s="2"/>
      <c r="WLM87" s="2"/>
      <c r="WLN87" s="2"/>
      <c r="WLO87" s="2"/>
      <c r="WLP87" s="2"/>
      <c r="WLQ87" s="2"/>
      <c r="WLR87" s="2"/>
      <c r="WLS87" s="2"/>
      <c r="WLT87" s="2"/>
      <c r="WLU87" s="2"/>
      <c r="WLV87" s="2"/>
      <c r="WLW87" s="2"/>
      <c r="WLX87" s="2"/>
      <c r="WLY87" s="2"/>
      <c r="WLZ87" s="2"/>
      <c r="WMA87" s="2"/>
      <c r="WMB87" s="2"/>
      <c r="WMC87" s="2"/>
      <c r="WMD87" s="2"/>
      <c r="WME87" s="2"/>
      <c r="WMF87" s="2"/>
      <c r="WMG87" s="2"/>
      <c r="WMH87" s="2"/>
      <c r="WMI87" s="2"/>
      <c r="WMJ87" s="2"/>
      <c r="WMK87" s="2"/>
      <c r="WML87" s="2"/>
      <c r="WMM87" s="2"/>
      <c r="WMN87" s="2"/>
      <c r="WMO87" s="2"/>
      <c r="WMP87" s="2"/>
      <c r="WMQ87" s="2"/>
      <c r="WMR87" s="2"/>
      <c r="WMS87" s="2"/>
      <c r="WMT87" s="2"/>
      <c r="WMU87" s="2"/>
      <c r="WMV87" s="2"/>
      <c r="WMW87" s="2"/>
      <c r="WMX87" s="2"/>
      <c r="WMY87" s="2"/>
      <c r="WMZ87" s="2"/>
      <c r="WNA87" s="2"/>
      <c r="WNB87" s="2"/>
      <c r="WNC87" s="2"/>
      <c r="WND87" s="2"/>
      <c r="WNE87" s="2"/>
      <c r="WNF87" s="2"/>
      <c r="WNG87" s="2"/>
      <c r="WNH87" s="2"/>
      <c r="WNI87" s="2"/>
      <c r="WNJ87" s="2"/>
      <c r="WNK87" s="2"/>
      <c r="WNL87" s="2"/>
      <c r="WNM87" s="2"/>
      <c r="WNN87" s="2"/>
      <c r="WNO87" s="2"/>
      <c r="WNP87" s="2"/>
      <c r="WNQ87" s="2"/>
      <c r="WNR87" s="2"/>
      <c r="WNS87" s="2"/>
      <c r="WNT87" s="2"/>
      <c r="WNU87" s="2"/>
      <c r="WNV87" s="2"/>
      <c r="WNW87" s="2"/>
      <c r="WNX87" s="2"/>
      <c r="WNY87" s="2"/>
      <c r="WNZ87" s="2"/>
      <c r="WOA87" s="2"/>
      <c r="WOB87" s="2"/>
      <c r="WOC87" s="2"/>
      <c r="WOD87" s="2"/>
      <c r="WOE87" s="2"/>
      <c r="WOF87" s="2"/>
      <c r="WOG87" s="2"/>
      <c r="WOH87" s="2"/>
      <c r="WOI87" s="2"/>
      <c r="WOJ87" s="2"/>
      <c r="WOK87" s="2"/>
      <c r="WOL87" s="2"/>
      <c r="WOM87" s="2"/>
      <c r="WON87" s="2"/>
      <c r="WOO87" s="2"/>
      <c r="WOP87" s="2"/>
      <c r="WOQ87" s="2"/>
      <c r="WOR87" s="2"/>
      <c r="WOS87" s="2"/>
      <c r="WOT87" s="2"/>
      <c r="WOU87" s="2"/>
      <c r="WOV87" s="2"/>
      <c r="WOW87" s="2"/>
      <c r="WOX87" s="2"/>
      <c r="WOY87" s="2"/>
      <c r="WOZ87" s="2"/>
      <c r="WPA87" s="2"/>
      <c r="WPB87" s="2"/>
      <c r="WPC87" s="2"/>
      <c r="WPD87" s="2"/>
      <c r="WPE87" s="2"/>
      <c r="WPF87" s="2"/>
      <c r="WPG87" s="2"/>
      <c r="WPH87" s="2"/>
      <c r="WPI87" s="2"/>
      <c r="WPJ87" s="2"/>
      <c r="WPK87" s="2"/>
      <c r="WPL87" s="2"/>
      <c r="WPM87" s="2"/>
      <c r="WPN87" s="2"/>
      <c r="WPO87" s="2"/>
      <c r="WPP87" s="2"/>
      <c r="WPQ87" s="2"/>
      <c r="WPR87" s="2"/>
      <c r="WPS87" s="2"/>
      <c r="WPT87" s="2"/>
      <c r="WPU87" s="2"/>
      <c r="WPV87" s="2"/>
      <c r="WPW87" s="2"/>
      <c r="WPX87" s="2"/>
      <c r="WPY87" s="2"/>
      <c r="WPZ87" s="2"/>
      <c r="WQA87" s="2"/>
      <c r="WQB87" s="2"/>
      <c r="WQC87" s="2"/>
      <c r="WQD87" s="2"/>
      <c r="WQE87" s="2"/>
      <c r="WQF87" s="2"/>
      <c r="WQG87" s="2"/>
      <c r="WQH87" s="2"/>
      <c r="WQI87" s="2"/>
      <c r="WQJ87" s="2"/>
      <c r="WQK87" s="2"/>
      <c r="WQL87" s="2"/>
      <c r="WQM87" s="2"/>
      <c r="WQN87" s="2"/>
      <c r="WQO87" s="2"/>
      <c r="WQP87" s="2"/>
      <c r="WQQ87" s="2"/>
      <c r="WQR87" s="2"/>
      <c r="WQS87" s="2"/>
      <c r="WQT87" s="2"/>
      <c r="WQU87" s="2"/>
      <c r="WQV87" s="2"/>
      <c r="WQW87" s="2"/>
      <c r="WQX87" s="2"/>
      <c r="WQY87" s="2"/>
      <c r="WQZ87" s="2"/>
      <c r="WRA87" s="2"/>
      <c r="WRB87" s="2"/>
      <c r="WRC87" s="2"/>
      <c r="WRD87" s="2"/>
      <c r="WRE87" s="2"/>
      <c r="WRF87" s="2"/>
      <c r="WRG87" s="2"/>
      <c r="WRH87" s="2"/>
      <c r="WRI87" s="2"/>
      <c r="WRJ87" s="2"/>
      <c r="WRK87" s="2"/>
      <c r="WRL87" s="2"/>
      <c r="WRM87" s="2"/>
      <c r="WRN87" s="2"/>
      <c r="WRO87" s="2"/>
      <c r="WRP87" s="2"/>
      <c r="WRQ87" s="2"/>
      <c r="WRR87" s="2"/>
      <c r="WRS87" s="2"/>
      <c r="WRT87" s="2"/>
      <c r="WRU87" s="2"/>
      <c r="WRV87" s="2"/>
      <c r="WRW87" s="2"/>
      <c r="WRX87" s="2"/>
      <c r="WRY87" s="2"/>
      <c r="WRZ87" s="2"/>
      <c r="WSA87" s="2"/>
      <c r="WSB87" s="2"/>
      <c r="WSC87" s="2"/>
      <c r="WSD87" s="2"/>
      <c r="WSE87" s="2"/>
      <c r="WSF87" s="2"/>
      <c r="WSG87" s="2"/>
      <c r="WSH87" s="2"/>
      <c r="WSI87" s="2"/>
      <c r="WSJ87" s="2"/>
      <c r="WSK87" s="2"/>
      <c r="WSL87" s="2"/>
      <c r="WSM87" s="2"/>
      <c r="WSN87" s="2"/>
      <c r="WSO87" s="2"/>
      <c r="WSP87" s="2"/>
      <c r="WSQ87" s="2"/>
      <c r="WSR87" s="2"/>
      <c r="WSS87" s="2"/>
      <c r="WST87" s="2"/>
      <c r="WSU87" s="2"/>
      <c r="WSV87" s="2"/>
      <c r="WSW87" s="2"/>
      <c r="WSX87" s="2"/>
      <c r="WSY87" s="2"/>
      <c r="WSZ87" s="2"/>
      <c r="WTA87" s="2"/>
      <c r="WTB87" s="2"/>
      <c r="WTC87" s="2"/>
      <c r="WTD87" s="2"/>
      <c r="WTE87" s="2"/>
      <c r="WTF87" s="2"/>
      <c r="WTG87" s="2"/>
      <c r="WTH87" s="2"/>
      <c r="WTI87" s="2"/>
      <c r="WTJ87" s="2"/>
      <c r="WTK87" s="2"/>
      <c r="WTL87" s="2"/>
      <c r="WTM87" s="2"/>
      <c r="WTN87" s="2"/>
      <c r="WTO87" s="2"/>
      <c r="WTP87" s="2"/>
      <c r="WTQ87" s="2"/>
      <c r="WTR87" s="2"/>
      <c r="WTS87" s="2"/>
      <c r="WTT87" s="2"/>
      <c r="WTU87" s="2"/>
      <c r="WTV87" s="2"/>
      <c r="WTW87" s="2"/>
      <c r="WTX87" s="2"/>
      <c r="WTY87" s="2"/>
      <c r="WTZ87" s="2"/>
      <c r="WUA87" s="2"/>
      <c r="WUB87" s="2"/>
      <c r="WUC87" s="2"/>
      <c r="WUD87" s="2"/>
      <c r="WUE87" s="2"/>
      <c r="WUF87" s="2"/>
      <c r="WUG87" s="2"/>
      <c r="WUH87" s="2"/>
      <c r="WUI87" s="2"/>
      <c r="WUJ87" s="2"/>
      <c r="WUK87" s="2"/>
      <c r="WUL87" s="2"/>
      <c r="WUM87" s="2"/>
      <c r="WUN87" s="2"/>
      <c r="WUO87" s="2"/>
      <c r="WUP87" s="2"/>
      <c r="WUQ87" s="2"/>
      <c r="WUR87" s="2"/>
      <c r="WUS87" s="2"/>
      <c r="WUT87" s="2"/>
      <c r="WUU87" s="2"/>
      <c r="WUV87" s="2"/>
      <c r="WUW87" s="2"/>
      <c r="WUX87" s="2"/>
      <c r="WUY87" s="2"/>
      <c r="WUZ87" s="2"/>
      <c r="WVA87" s="2"/>
      <c r="WVB87" s="2"/>
      <c r="WVC87" s="2"/>
      <c r="WVD87" s="2"/>
      <c r="WVE87" s="2"/>
      <c r="WVF87" s="2"/>
      <c r="WVG87" s="2"/>
      <c r="WVH87" s="2"/>
      <c r="WVI87" s="2"/>
      <c r="WVJ87" s="2"/>
      <c r="WVK87" s="2"/>
      <c r="WVL87" s="2"/>
      <c r="WVM87" s="2"/>
      <c r="WVN87" s="2"/>
      <c r="WVO87" s="2"/>
      <c r="WVP87" s="2"/>
      <c r="WVQ87" s="2"/>
      <c r="WVR87" s="2"/>
      <c r="WVS87" s="2"/>
      <c r="WVT87" s="2"/>
      <c r="WVU87" s="2"/>
      <c r="WVV87" s="2"/>
      <c r="WVW87" s="2"/>
      <c r="WVX87" s="2"/>
      <c r="WVY87" s="2"/>
      <c r="WVZ87" s="2"/>
      <c r="WWA87" s="2"/>
      <c r="WWB87" s="2"/>
      <c r="WWC87" s="2"/>
      <c r="WWD87" s="2"/>
      <c r="WWE87" s="2"/>
      <c r="WWF87" s="2"/>
      <c r="WWG87" s="2"/>
      <c r="WWH87" s="2"/>
      <c r="WWI87" s="2"/>
      <c r="WWJ87" s="2"/>
      <c r="WWK87" s="2"/>
      <c r="WWL87" s="2"/>
      <c r="WWM87" s="2"/>
      <c r="WWN87" s="2"/>
      <c r="WWO87" s="2"/>
      <c r="WWP87" s="2"/>
      <c r="WWQ87" s="2"/>
      <c r="WWR87" s="2"/>
      <c r="WWS87" s="2"/>
      <c r="WWT87" s="2"/>
      <c r="WWU87" s="2"/>
      <c r="WWV87" s="2"/>
      <c r="WWW87" s="2"/>
      <c r="WWX87" s="2"/>
      <c r="WWY87" s="2"/>
      <c r="WWZ87" s="2"/>
      <c r="WXA87" s="2"/>
      <c r="WXB87" s="2"/>
      <c r="WXC87" s="2"/>
      <c r="WXD87" s="2"/>
      <c r="WXE87" s="2"/>
      <c r="WXF87" s="2"/>
      <c r="WXG87" s="2"/>
      <c r="WXH87" s="2"/>
      <c r="WXI87" s="2"/>
      <c r="WXJ87" s="2"/>
      <c r="WXK87" s="2"/>
      <c r="WXL87" s="2"/>
      <c r="WXM87" s="2"/>
      <c r="WXN87" s="2"/>
      <c r="WXO87" s="2"/>
      <c r="WXP87" s="2"/>
      <c r="WXQ87" s="2"/>
      <c r="WXR87" s="2"/>
      <c r="WXS87" s="2"/>
      <c r="WXT87" s="2"/>
      <c r="WXU87" s="2"/>
      <c r="WXV87" s="2"/>
      <c r="WXW87" s="2"/>
      <c r="WXX87" s="2"/>
      <c r="WXY87" s="2"/>
      <c r="WXZ87" s="2"/>
      <c r="WYA87" s="2"/>
      <c r="WYB87" s="2"/>
      <c r="WYC87" s="2"/>
      <c r="WYD87" s="2"/>
      <c r="WYE87" s="2"/>
      <c r="WYF87" s="2"/>
      <c r="WYG87" s="2"/>
      <c r="WYH87" s="2"/>
      <c r="WYI87" s="2"/>
      <c r="WYJ87" s="2"/>
      <c r="WYK87" s="2"/>
      <c r="WYL87" s="2"/>
      <c r="WYM87" s="2"/>
      <c r="WYN87" s="2"/>
      <c r="WYO87" s="2"/>
      <c r="WYP87" s="2"/>
      <c r="WYQ87" s="2"/>
      <c r="WYR87" s="2"/>
      <c r="WYS87" s="2"/>
      <c r="WYT87" s="2"/>
      <c r="WYU87" s="2"/>
      <c r="WYV87" s="2"/>
      <c r="WYW87" s="2"/>
      <c r="WYX87" s="2"/>
      <c r="WYY87" s="2"/>
      <c r="WYZ87" s="2"/>
      <c r="WZA87" s="2"/>
      <c r="WZB87" s="2"/>
      <c r="WZC87" s="2"/>
      <c r="WZD87" s="2"/>
      <c r="WZE87" s="2"/>
      <c r="WZF87" s="2"/>
      <c r="WZG87" s="2"/>
      <c r="WZH87" s="2"/>
      <c r="WZI87" s="2"/>
      <c r="WZJ87" s="2"/>
      <c r="WZK87" s="2"/>
      <c r="WZL87" s="2"/>
      <c r="WZM87" s="2"/>
      <c r="WZN87" s="2"/>
      <c r="WZO87" s="2"/>
      <c r="WZP87" s="2"/>
      <c r="WZQ87" s="2"/>
      <c r="WZR87" s="2"/>
      <c r="WZS87" s="2"/>
      <c r="WZT87" s="2"/>
      <c r="WZU87" s="2"/>
      <c r="WZV87" s="2"/>
      <c r="WZW87" s="2"/>
      <c r="WZX87" s="2"/>
      <c r="WZY87" s="2"/>
      <c r="WZZ87" s="2"/>
      <c r="XAA87" s="2"/>
      <c r="XAB87" s="2"/>
      <c r="XAC87" s="2"/>
      <c r="XAD87" s="2"/>
      <c r="XAE87" s="2"/>
      <c r="XAF87" s="2"/>
      <c r="XAG87" s="2"/>
      <c r="XAH87" s="2"/>
      <c r="XAI87" s="2"/>
      <c r="XAJ87" s="2"/>
      <c r="XAK87" s="2"/>
      <c r="XAL87" s="2"/>
      <c r="XAM87" s="2"/>
      <c r="XAN87" s="2"/>
      <c r="XAO87" s="2"/>
      <c r="XAP87" s="2"/>
      <c r="XAQ87" s="2"/>
      <c r="XAR87" s="2"/>
      <c r="XAS87" s="2"/>
      <c r="XAT87" s="2"/>
      <c r="XAU87" s="2"/>
      <c r="XAV87" s="2"/>
      <c r="XAW87" s="2"/>
      <c r="XAX87" s="2"/>
      <c r="XAY87" s="2"/>
      <c r="XAZ87" s="2"/>
      <c r="XBA87" s="2"/>
      <c r="XBB87" s="2"/>
      <c r="XBC87" s="2"/>
      <c r="XBD87" s="2"/>
      <c r="XBE87" s="2"/>
      <c r="XBF87" s="2"/>
      <c r="XBG87" s="2"/>
      <c r="XBH87" s="2"/>
      <c r="XBI87" s="2"/>
      <c r="XBJ87" s="2"/>
      <c r="XBK87" s="2"/>
      <c r="XBL87" s="2"/>
      <c r="XBM87" s="2"/>
      <c r="XBN87" s="2"/>
      <c r="XBO87" s="2"/>
      <c r="XBP87" s="2"/>
      <c r="XBQ87" s="2"/>
      <c r="XBR87" s="2"/>
      <c r="XBS87" s="2"/>
      <c r="XBT87" s="2"/>
      <c r="XBU87" s="2"/>
      <c r="XBV87" s="2"/>
      <c r="XBW87" s="2"/>
      <c r="XBX87" s="2"/>
      <c r="XBY87" s="2"/>
      <c r="XBZ87" s="2"/>
      <c r="XCA87" s="2"/>
      <c r="XCB87" s="2"/>
      <c r="XCC87" s="2"/>
      <c r="XCD87" s="2"/>
      <c r="XCE87" s="2"/>
      <c r="XCF87" s="2"/>
      <c r="XCG87" s="2"/>
      <c r="XCH87" s="2"/>
      <c r="XCI87" s="2"/>
      <c r="XCJ87" s="2"/>
      <c r="XCK87" s="2"/>
      <c r="XCL87" s="2"/>
      <c r="XCM87" s="2"/>
      <c r="XCN87" s="2"/>
      <c r="XCO87" s="2"/>
      <c r="XCP87" s="2"/>
      <c r="XCQ87" s="2"/>
      <c r="XCR87" s="2"/>
      <c r="XCS87" s="2"/>
      <c r="XCT87" s="2"/>
      <c r="XCU87" s="2"/>
      <c r="XCV87" s="2"/>
      <c r="XCW87" s="2"/>
      <c r="XCX87" s="2"/>
      <c r="XCY87" s="2"/>
      <c r="XCZ87" s="2"/>
      <c r="XDA87" s="2"/>
      <c r="XDB87" s="2"/>
      <c r="XDC87" s="2"/>
      <c r="XDD87" s="2"/>
      <c r="XDE87" s="2"/>
      <c r="XDF87" s="2"/>
      <c r="XDG87" s="2"/>
      <c r="XDH87" s="2"/>
      <c r="XDI87" s="2"/>
      <c r="XDJ87" s="2"/>
      <c r="XDK87" s="2"/>
      <c r="XDL87" s="2"/>
      <c r="XDM87" s="2"/>
      <c r="XDN87" s="2"/>
      <c r="XDO87" s="2"/>
      <c r="XDP87" s="2"/>
      <c r="XDQ87" s="2"/>
      <c r="XDR87" s="2"/>
      <c r="XDS87" s="2"/>
      <c r="XDT87" s="2"/>
      <c r="XDU87" s="2"/>
      <c r="XDV87" s="2"/>
      <c r="XDW87" s="2"/>
      <c r="XDX87" s="2"/>
      <c r="XDY87" s="2"/>
      <c r="XDZ87" s="2"/>
      <c r="XEA87" s="2"/>
      <c r="XEB87" s="2"/>
      <c r="XEC87" s="2"/>
      <c r="XED87" s="2"/>
      <c r="XEE87" s="2"/>
      <c r="XEF87" s="2"/>
      <c r="XEG87" s="2"/>
      <c r="XEH87" s="2"/>
      <c r="XEI87" s="2"/>
      <c r="XEJ87" s="2"/>
      <c r="XEK87" s="2"/>
      <c r="XEL87" s="2"/>
      <c r="XEM87" s="2"/>
      <c r="XEN87" s="2"/>
      <c r="XEO87" s="2"/>
      <c r="XEP87" s="2"/>
      <c r="XEQ87" s="2"/>
      <c r="XER87" s="2"/>
      <c r="XES87" s="2"/>
      <c r="XET87" s="2"/>
      <c r="XEU87" s="2"/>
      <c r="XEV87" s="2"/>
      <c r="XEW87" s="2"/>
      <c r="XEX87" s="2"/>
      <c r="XEY87" s="2"/>
      <c r="XEZ87" s="2"/>
      <c r="XFA87" s="2"/>
      <c r="XFB87" s="2"/>
      <c r="XFC87" s="2"/>
    </row>
    <row r="88" spans="3:16383" s="10" customFormat="1" ht="28" customHeight="1" thickTop="1" thickBot="1" x14ac:dyDescent="0.3">
      <c r="C88" s="348" t="s">
        <v>18</v>
      </c>
      <c r="D88" s="349"/>
      <c r="E88" s="350"/>
      <c r="F88" s="351"/>
      <c r="G88" s="351"/>
      <c r="H88" s="352"/>
      <c r="I88" s="353">
        <f>$I$24</f>
        <v>0</v>
      </c>
      <c r="J88" s="354"/>
      <c r="K88" s="354"/>
      <c r="L88" s="354"/>
      <c r="M88" s="354"/>
      <c r="N88" s="354"/>
      <c r="O88" s="354"/>
      <c r="P88" s="354"/>
      <c r="Q88" s="354"/>
      <c r="R88" s="354"/>
      <c r="S88" s="354"/>
      <c r="T88" s="354"/>
      <c r="U88" s="354"/>
      <c r="V88" s="354"/>
      <c r="W88" s="354"/>
      <c r="X88" s="354"/>
      <c r="Y88" s="354"/>
      <c r="Z88" s="354"/>
      <c r="AA88" s="355">
        <f>$AA$24</f>
        <v>0</v>
      </c>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420">
        <f>$BH$24</f>
        <v>0</v>
      </c>
      <c r="BI88" s="421"/>
      <c r="BJ88" s="421"/>
      <c r="BK88" s="421"/>
      <c r="BL88" s="421"/>
      <c r="BM88" s="421"/>
      <c r="BN88" s="421"/>
      <c r="BO88" s="421"/>
      <c r="BP88" s="421"/>
      <c r="BQ88" s="421"/>
      <c r="BR88" s="422">
        <f>$BR$24</f>
        <v>0</v>
      </c>
      <c r="BS88" s="423"/>
      <c r="BT88" s="423"/>
      <c r="BU88" s="423"/>
      <c r="BV88" s="424"/>
      <c r="BW88" s="359">
        <f>$BW$24</f>
        <v>0</v>
      </c>
      <c r="BX88" s="360"/>
      <c r="BY88" s="360"/>
      <c r="BZ88" s="360"/>
      <c r="CA88" s="360"/>
      <c r="CB88" s="360"/>
      <c r="CC88" s="360"/>
      <c r="CD88" s="360"/>
      <c r="CE88" s="360"/>
      <c r="CF88" s="360"/>
      <c r="CG88" s="360"/>
      <c r="CH88" s="360"/>
      <c r="CI88" s="360"/>
      <c r="CJ88" s="361"/>
      <c r="CK88" s="362">
        <f>$CK$24</f>
        <v>0</v>
      </c>
      <c r="CL88" s="360"/>
      <c r="CM88" s="360"/>
      <c r="CN88" s="360"/>
      <c r="CO88" s="361"/>
      <c r="CP88" s="357">
        <f t="shared" si="2"/>
        <v>0</v>
      </c>
      <c r="CQ88" s="357"/>
      <c r="CR88" s="357"/>
      <c r="CS88" s="357"/>
      <c r="CT88" s="357"/>
      <c r="CU88" s="357"/>
      <c r="CV88" s="357"/>
      <c r="CW88" s="357"/>
      <c r="CX88" s="357"/>
      <c r="CY88" s="357"/>
      <c r="CZ88" s="357"/>
      <c r="DA88" s="357"/>
      <c r="DB88" s="357"/>
      <c r="DC88" s="357"/>
      <c r="DD88" s="358"/>
      <c r="DF88" s="2"/>
      <c r="DG88" s="2"/>
      <c r="DH88" s="39"/>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c r="EKM88" s="2"/>
      <c r="EKN88" s="2"/>
      <c r="EKO88" s="2"/>
      <c r="EKP88" s="2"/>
      <c r="EKQ88" s="2"/>
      <c r="EKR88" s="2"/>
      <c r="EKS88" s="2"/>
      <c r="EKT88" s="2"/>
      <c r="EKU88" s="2"/>
      <c r="EKV88" s="2"/>
      <c r="EKW88" s="2"/>
      <c r="EKX88" s="2"/>
      <c r="EKY88" s="2"/>
      <c r="EKZ88" s="2"/>
      <c r="ELA88" s="2"/>
      <c r="ELB88" s="2"/>
      <c r="ELC88" s="2"/>
      <c r="ELD88" s="2"/>
      <c r="ELE88" s="2"/>
      <c r="ELF88" s="2"/>
      <c r="ELG88" s="2"/>
      <c r="ELH88" s="2"/>
      <c r="ELI88" s="2"/>
      <c r="ELJ88" s="2"/>
      <c r="ELK88" s="2"/>
      <c r="ELL88" s="2"/>
      <c r="ELM88" s="2"/>
      <c r="ELN88" s="2"/>
      <c r="ELO88" s="2"/>
      <c r="ELP88" s="2"/>
      <c r="ELQ88" s="2"/>
      <c r="ELR88" s="2"/>
      <c r="ELS88" s="2"/>
      <c r="ELT88" s="2"/>
      <c r="ELU88" s="2"/>
      <c r="ELV88" s="2"/>
      <c r="ELW88" s="2"/>
      <c r="ELX88" s="2"/>
      <c r="ELY88" s="2"/>
      <c r="ELZ88" s="2"/>
      <c r="EMA88" s="2"/>
      <c r="EMB88" s="2"/>
      <c r="EMC88" s="2"/>
      <c r="EMD88" s="2"/>
      <c r="EME88" s="2"/>
      <c r="EMF88" s="2"/>
      <c r="EMG88" s="2"/>
      <c r="EMH88" s="2"/>
      <c r="EMI88" s="2"/>
      <c r="EMJ88" s="2"/>
      <c r="EMK88" s="2"/>
      <c r="EML88" s="2"/>
      <c r="EMM88" s="2"/>
      <c r="EMN88" s="2"/>
      <c r="EMO88" s="2"/>
      <c r="EMP88" s="2"/>
      <c r="EMQ88" s="2"/>
      <c r="EMR88" s="2"/>
      <c r="EMS88" s="2"/>
      <c r="EMT88" s="2"/>
      <c r="EMU88" s="2"/>
      <c r="EMV88" s="2"/>
      <c r="EMW88" s="2"/>
      <c r="EMX88" s="2"/>
      <c r="EMY88" s="2"/>
      <c r="EMZ88" s="2"/>
      <c r="ENA88" s="2"/>
      <c r="ENB88" s="2"/>
      <c r="ENC88" s="2"/>
      <c r="END88" s="2"/>
      <c r="ENE88" s="2"/>
      <c r="ENF88" s="2"/>
      <c r="ENG88" s="2"/>
      <c r="ENH88" s="2"/>
      <c r="ENI88" s="2"/>
      <c r="ENJ88" s="2"/>
      <c r="ENK88" s="2"/>
      <c r="ENL88" s="2"/>
      <c r="ENM88" s="2"/>
      <c r="ENN88" s="2"/>
      <c r="ENO88" s="2"/>
      <c r="ENP88" s="2"/>
      <c r="ENQ88" s="2"/>
      <c r="ENR88" s="2"/>
      <c r="ENS88" s="2"/>
      <c r="ENT88" s="2"/>
      <c r="ENU88" s="2"/>
      <c r="ENV88" s="2"/>
      <c r="ENW88" s="2"/>
      <c r="ENX88" s="2"/>
      <c r="ENY88" s="2"/>
      <c r="ENZ88" s="2"/>
      <c r="EOA88" s="2"/>
      <c r="EOB88" s="2"/>
      <c r="EOC88" s="2"/>
      <c r="EOD88" s="2"/>
      <c r="EOE88" s="2"/>
      <c r="EOF88" s="2"/>
      <c r="EOG88" s="2"/>
      <c r="EOH88" s="2"/>
      <c r="EOI88" s="2"/>
      <c r="EOJ88" s="2"/>
      <c r="EOK88" s="2"/>
      <c r="EOL88" s="2"/>
      <c r="EOM88" s="2"/>
      <c r="EON88" s="2"/>
      <c r="EOO88" s="2"/>
      <c r="EOP88" s="2"/>
      <c r="EOQ88" s="2"/>
      <c r="EOR88" s="2"/>
      <c r="EOS88" s="2"/>
      <c r="EOT88" s="2"/>
      <c r="EOU88" s="2"/>
      <c r="EOV88" s="2"/>
      <c r="EOW88" s="2"/>
      <c r="EOX88" s="2"/>
      <c r="EOY88" s="2"/>
      <c r="EOZ88" s="2"/>
      <c r="EPA88" s="2"/>
      <c r="EPB88" s="2"/>
      <c r="EPC88" s="2"/>
      <c r="EPD88" s="2"/>
      <c r="EPE88" s="2"/>
      <c r="EPF88" s="2"/>
      <c r="EPG88" s="2"/>
      <c r="EPH88" s="2"/>
      <c r="EPI88" s="2"/>
      <c r="EPJ88" s="2"/>
      <c r="EPK88" s="2"/>
      <c r="EPL88" s="2"/>
      <c r="EPM88" s="2"/>
      <c r="EPN88" s="2"/>
      <c r="EPO88" s="2"/>
      <c r="EPP88" s="2"/>
      <c r="EPQ88" s="2"/>
      <c r="EPR88" s="2"/>
      <c r="EPS88" s="2"/>
      <c r="EPT88" s="2"/>
      <c r="EPU88" s="2"/>
      <c r="EPV88" s="2"/>
      <c r="EPW88" s="2"/>
      <c r="EPX88" s="2"/>
      <c r="EPY88" s="2"/>
      <c r="EPZ88" s="2"/>
      <c r="EQA88" s="2"/>
      <c r="EQB88" s="2"/>
      <c r="EQC88" s="2"/>
      <c r="EQD88" s="2"/>
      <c r="EQE88" s="2"/>
      <c r="EQF88" s="2"/>
      <c r="EQG88" s="2"/>
      <c r="EQH88" s="2"/>
      <c r="EQI88" s="2"/>
      <c r="EQJ88" s="2"/>
      <c r="EQK88" s="2"/>
      <c r="EQL88" s="2"/>
      <c r="EQM88" s="2"/>
      <c r="EQN88" s="2"/>
      <c r="EQO88" s="2"/>
      <c r="EQP88" s="2"/>
      <c r="EQQ88" s="2"/>
      <c r="EQR88" s="2"/>
      <c r="EQS88" s="2"/>
      <c r="EQT88" s="2"/>
      <c r="EQU88" s="2"/>
      <c r="EQV88" s="2"/>
      <c r="EQW88" s="2"/>
      <c r="EQX88" s="2"/>
      <c r="EQY88" s="2"/>
      <c r="EQZ88" s="2"/>
      <c r="ERA88" s="2"/>
      <c r="ERB88" s="2"/>
      <c r="ERC88" s="2"/>
      <c r="ERD88" s="2"/>
      <c r="ERE88" s="2"/>
      <c r="ERF88" s="2"/>
      <c r="ERG88" s="2"/>
      <c r="ERH88" s="2"/>
      <c r="ERI88" s="2"/>
      <c r="ERJ88" s="2"/>
      <c r="ERK88" s="2"/>
      <c r="ERL88" s="2"/>
      <c r="ERM88" s="2"/>
      <c r="ERN88" s="2"/>
      <c r="ERO88" s="2"/>
      <c r="ERP88" s="2"/>
      <c r="ERQ88" s="2"/>
      <c r="ERR88" s="2"/>
      <c r="ERS88" s="2"/>
      <c r="ERT88" s="2"/>
      <c r="ERU88" s="2"/>
      <c r="ERV88" s="2"/>
      <c r="ERW88" s="2"/>
      <c r="ERX88" s="2"/>
      <c r="ERY88" s="2"/>
      <c r="ERZ88" s="2"/>
      <c r="ESA88" s="2"/>
      <c r="ESB88" s="2"/>
      <c r="ESC88" s="2"/>
      <c r="ESD88" s="2"/>
      <c r="ESE88" s="2"/>
      <c r="ESF88" s="2"/>
      <c r="ESG88" s="2"/>
      <c r="ESH88" s="2"/>
      <c r="ESI88" s="2"/>
      <c r="ESJ88" s="2"/>
      <c r="ESK88" s="2"/>
      <c r="ESL88" s="2"/>
      <c r="ESM88" s="2"/>
      <c r="ESN88" s="2"/>
      <c r="ESO88" s="2"/>
      <c r="ESP88" s="2"/>
      <c r="ESQ88" s="2"/>
      <c r="ESR88" s="2"/>
      <c r="ESS88" s="2"/>
      <c r="EST88" s="2"/>
      <c r="ESU88" s="2"/>
      <c r="ESV88" s="2"/>
      <c r="ESW88" s="2"/>
      <c r="ESX88" s="2"/>
      <c r="ESY88" s="2"/>
      <c r="ESZ88" s="2"/>
      <c r="ETA88" s="2"/>
      <c r="ETB88" s="2"/>
      <c r="ETC88" s="2"/>
      <c r="ETD88" s="2"/>
      <c r="ETE88" s="2"/>
      <c r="ETF88" s="2"/>
      <c r="ETG88" s="2"/>
      <c r="ETH88" s="2"/>
      <c r="ETI88" s="2"/>
      <c r="ETJ88" s="2"/>
      <c r="ETK88" s="2"/>
      <c r="ETL88" s="2"/>
      <c r="ETM88" s="2"/>
      <c r="ETN88" s="2"/>
      <c r="ETO88" s="2"/>
      <c r="ETP88" s="2"/>
      <c r="ETQ88" s="2"/>
      <c r="ETR88" s="2"/>
      <c r="ETS88" s="2"/>
      <c r="ETT88" s="2"/>
      <c r="ETU88" s="2"/>
      <c r="ETV88" s="2"/>
      <c r="ETW88" s="2"/>
      <c r="ETX88" s="2"/>
      <c r="ETY88" s="2"/>
      <c r="ETZ88" s="2"/>
      <c r="EUA88" s="2"/>
      <c r="EUB88" s="2"/>
      <c r="EUC88" s="2"/>
      <c r="EUD88" s="2"/>
      <c r="EUE88" s="2"/>
      <c r="EUF88" s="2"/>
      <c r="EUG88" s="2"/>
      <c r="EUH88" s="2"/>
      <c r="EUI88" s="2"/>
      <c r="EUJ88" s="2"/>
      <c r="EUK88" s="2"/>
      <c r="EUL88" s="2"/>
      <c r="EUM88" s="2"/>
      <c r="EUN88" s="2"/>
      <c r="EUO88" s="2"/>
      <c r="EUP88" s="2"/>
      <c r="EUQ88" s="2"/>
      <c r="EUR88" s="2"/>
      <c r="EUS88" s="2"/>
      <c r="EUT88" s="2"/>
      <c r="EUU88" s="2"/>
      <c r="EUV88" s="2"/>
      <c r="EUW88" s="2"/>
      <c r="EUX88" s="2"/>
      <c r="EUY88" s="2"/>
      <c r="EUZ88" s="2"/>
      <c r="EVA88" s="2"/>
      <c r="EVB88" s="2"/>
      <c r="EVC88" s="2"/>
      <c r="EVD88" s="2"/>
      <c r="EVE88" s="2"/>
      <c r="EVF88" s="2"/>
      <c r="EVG88" s="2"/>
      <c r="EVH88" s="2"/>
      <c r="EVI88" s="2"/>
      <c r="EVJ88" s="2"/>
      <c r="EVK88" s="2"/>
      <c r="EVL88" s="2"/>
      <c r="EVM88" s="2"/>
      <c r="EVN88" s="2"/>
      <c r="EVO88" s="2"/>
      <c r="EVP88" s="2"/>
      <c r="EVQ88" s="2"/>
      <c r="EVR88" s="2"/>
      <c r="EVS88" s="2"/>
      <c r="EVT88" s="2"/>
      <c r="EVU88" s="2"/>
      <c r="EVV88" s="2"/>
      <c r="EVW88" s="2"/>
      <c r="EVX88" s="2"/>
      <c r="EVY88" s="2"/>
      <c r="EVZ88" s="2"/>
      <c r="EWA88" s="2"/>
      <c r="EWB88" s="2"/>
      <c r="EWC88" s="2"/>
      <c r="EWD88" s="2"/>
      <c r="EWE88" s="2"/>
      <c r="EWF88" s="2"/>
      <c r="EWG88" s="2"/>
      <c r="EWH88" s="2"/>
      <c r="EWI88" s="2"/>
      <c r="EWJ88" s="2"/>
      <c r="EWK88" s="2"/>
      <c r="EWL88" s="2"/>
      <c r="EWM88" s="2"/>
      <c r="EWN88" s="2"/>
      <c r="EWO88" s="2"/>
      <c r="EWP88" s="2"/>
      <c r="EWQ88" s="2"/>
      <c r="EWR88" s="2"/>
      <c r="EWS88" s="2"/>
      <c r="EWT88" s="2"/>
      <c r="EWU88" s="2"/>
      <c r="EWV88" s="2"/>
      <c r="EWW88" s="2"/>
      <c r="EWX88" s="2"/>
      <c r="EWY88" s="2"/>
      <c r="EWZ88" s="2"/>
      <c r="EXA88" s="2"/>
      <c r="EXB88" s="2"/>
      <c r="EXC88" s="2"/>
      <c r="EXD88" s="2"/>
      <c r="EXE88" s="2"/>
      <c r="EXF88" s="2"/>
      <c r="EXG88" s="2"/>
      <c r="EXH88" s="2"/>
      <c r="EXI88" s="2"/>
      <c r="EXJ88" s="2"/>
      <c r="EXK88" s="2"/>
      <c r="EXL88" s="2"/>
      <c r="EXM88" s="2"/>
      <c r="EXN88" s="2"/>
      <c r="EXO88" s="2"/>
      <c r="EXP88" s="2"/>
      <c r="EXQ88" s="2"/>
      <c r="EXR88" s="2"/>
      <c r="EXS88" s="2"/>
      <c r="EXT88" s="2"/>
      <c r="EXU88" s="2"/>
      <c r="EXV88" s="2"/>
      <c r="EXW88" s="2"/>
      <c r="EXX88" s="2"/>
      <c r="EXY88" s="2"/>
      <c r="EXZ88" s="2"/>
      <c r="EYA88" s="2"/>
      <c r="EYB88" s="2"/>
      <c r="EYC88" s="2"/>
      <c r="EYD88" s="2"/>
      <c r="EYE88" s="2"/>
      <c r="EYF88" s="2"/>
      <c r="EYG88" s="2"/>
      <c r="EYH88" s="2"/>
      <c r="EYI88" s="2"/>
      <c r="EYJ88" s="2"/>
      <c r="EYK88" s="2"/>
      <c r="EYL88" s="2"/>
      <c r="EYM88" s="2"/>
      <c r="EYN88" s="2"/>
      <c r="EYO88" s="2"/>
      <c r="EYP88" s="2"/>
      <c r="EYQ88" s="2"/>
      <c r="EYR88" s="2"/>
      <c r="EYS88" s="2"/>
      <c r="EYT88" s="2"/>
      <c r="EYU88" s="2"/>
      <c r="EYV88" s="2"/>
      <c r="EYW88" s="2"/>
      <c r="EYX88" s="2"/>
      <c r="EYY88" s="2"/>
      <c r="EYZ88" s="2"/>
      <c r="EZA88" s="2"/>
      <c r="EZB88" s="2"/>
      <c r="EZC88" s="2"/>
      <c r="EZD88" s="2"/>
      <c r="EZE88" s="2"/>
      <c r="EZF88" s="2"/>
      <c r="EZG88" s="2"/>
      <c r="EZH88" s="2"/>
      <c r="EZI88" s="2"/>
      <c r="EZJ88" s="2"/>
      <c r="EZK88" s="2"/>
      <c r="EZL88" s="2"/>
      <c r="EZM88" s="2"/>
      <c r="EZN88" s="2"/>
      <c r="EZO88" s="2"/>
      <c r="EZP88" s="2"/>
      <c r="EZQ88" s="2"/>
      <c r="EZR88" s="2"/>
      <c r="EZS88" s="2"/>
      <c r="EZT88" s="2"/>
      <c r="EZU88" s="2"/>
      <c r="EZV88" s="2"/>
      <c r="EZW88" s="2"/>
      <c r="EZX88" s="2"/>
      <c r="EZY88" s="2"/>
      <c r="EZZ88" s="2"/>
      <c r="FAA88" s="2"/>
      <c r="FAB88" s="2"/>
      <c r="FAC88" s="2"/>
      <c r="FAD88" s="2"/>
      <c r="FAE88" s="2"/>
      <c r="FAF88" s="2"/>
      <c r="FAG88" s="2"/>
      <c r="FAH88" s="2"/>
      <c r="FAI88" s="2"/>
      <c r="FAJ88" s="2"/>
      <c r="FAK88" s="2"/>
      <c r="FAL88" s="2"/>
      <c r="FAM88" s="2"/>
      <c r="FAN88" s="2"/>
      <c r="FAO88" s="2"/>
      <c r="FAP88" s="2"/>
      <c r="FAQ88" s="2"/>
      <c r="FAR88" s="2"/>
      <c r="FAS88" s="2"/>
      <c r="FAT88" s="2"/>
      <c r="FAU88" s="2"/>
      <c r="FAV88" s="2"/>
      <c r="FAW88" s="2"/>
      <c r="FAX88" s="2"/>
      <c r="FAY88" s="2"/>
      <c r="FAZ88" s="2"/>
      <c r="FBA88" s="2"/>
      <c r="FBB88" s="2"/>
      <c r="FBC88" s="2"/>
      <c r="FBD88" s="2"/>
      <c r="FBE88" s="2"/>
      <c r="FBF88" s="2"/>
      <c r="FBG88" s="2"/>
      <c r="FBH88" s="2"/>
      <c r="FBI88" s="2"/>
      <c r="FBJ88" s="2"/>
      <c r="FBK88" s="2"/>
      <c r="FBL88" s="2"/>
      <c r="FBM88" s="2"/>
      <c r="FBN88" s="2"/>
      <c r="FBO88" s="2"/>
      <c r="FBP88" s="2"/>
      <c r="FBQ88" s="2"/>
      <c r="FBR88" s="2"/>
      <c r="FBS88" s="2"/>
      <c r="FBT88" s="2"/>
      <c r="FBU88" s="2"/>
      <c r="FBV88" s="2"/>
      <c r="FBW88" s="2"/>
      <c r="FBX88" s="2"/>
      <c r="FBY88" s="2"/>
      <c r="FBZ88" s="2"/>
      <c r="FCA88" s="2"/>
      <c r="FCB88" s="2"/>
      <c r="FCC88" s="2"/>
      <c r="FCD88" s="2"/>
      <c r="FCE88" s="2"/>
      <c r="FCF88" s="2"/>
      <c r="FCG88" s="2"/>
      <c r="FCH88" s="2"/>
      <c r="FCI88" s="2"/>
      <c r="FCJ88" s="2"/>
      <c r="FCK88" s="2"/>
      <c r="FCL88" s="2"/>
      <c r="FCM88" s="2"/>
      <c r="FCN88" s="2"/>
      <c r="FCO88" s="2"/>
      <c r="FCP88" s="2"/>
      <c r="FCQ88" s="2"/>
      <c r="FCR88" s="2"/>
      <c r="FCS88" s="2"/>
      <c r="FCT88" s="2"/>
      <c r="FCU88" s="2"/>
      <c r="FCV88" s="2"/>
      <c r="FCW88" s="2"/>
      <c r="FCX88" s="2"/>
      <c r="FCY88" s="2"/>
      <c r="FCZ88" s="2"/>
      <c r="FDA88" s="2"/>
      <c r="FDB88" s="2"/>
      <c r="FDC88" s="2"/>
      <c r="FDD88" s="2"/>
      <c r="FDE88" s="2"/>
      <c r="FDF88" s="2"/>
      <c r="FDG88" s="2"/>
      <c r="FDH88" s="2"/>
      <c r="FDI88" s="2"/>
      <c r="FDJ88" s="2"/>
      <c r="FDK88" s="2"/>
      <c r="FDL88" s="2"/>
      <c r="FDM88" s="2"/>
      <c r="FDN88" s="2"/>
      <c r="FDO88" s="2"/>
      <c r="FDP88" s="2"/>
      <c r="FDQ88" s="2"/>
      <c r="FDR88" s="2"/>
      <c r="FDS88" s="2"/>
      <c r="FDT88" s="2"/>
      <c r="FDU88" s="2"/>
      <c r="FDV88" s="2"/>
      <c r="FDW88" s="2"/>
      <c r="FDX88" s="2"/>
      <c r="FDY88" s="2"/>
      <c r="FDZ88" s="2"/>
      <c r="FEA88" s="2"/>
      <c r="FEB88" s="2"/>
      <c r="FEC88" s="2"/>
      <c r="FED88" s="2"/>
      <c r="FEE88" s="2"/>
      <c r="FEF88" s="2"/>
      <c r="FEG88" s="2"/>
      <c r="FEH88" s="2"/>
      <c r="FEI88" s="2"/>
      <c r="FEJ88" s="2"/>
      <c r="FEK88" s="2"/>
      <c r="FEL88" s="2"/>
      <c r="FEM88" s="2"/>
      <c r="FEN88" s="2"/>
      <c r="FEO88" s="2"/>
      <c r="FEP88" s="2"/>
      <c r="FEQ88" s="2"/>
      <c r="FER88" s="2"/>
      <c r="FES88" s="2"/>
      <c r="FET88" s="2"/>
      <c r="FEU88" s="2"/>
      <c r="FEV88" s="2"/>
      <c r="FEW88" s="2"/>
      <c r="FEX88" s="2"/>
      <c r="FEY88" s="2"/>
      <c r="FEZ88" s="2"/>
      <c r="FFA88" s="2"/>
      <c r="FFB88" s="2"/>
      <c r="FFC88" s="2"/>
      <c r="FFD88" s="2"/>
      <c r="FFE88" s="2"/>
      <c r="FFF88" s="2"/>
      <c r="FFG88" s="2"/>
      <c r="FFH88" s="2"/>
      <c r="FFI88" s="2"/>
      <c r="FFJ88" s="2"/>
      <c r="FFK88" s="2"/>
      <c r="FFL88" s="2"/>
      <c r="FFM88" s="2"/>
      <c r="FFN88" s="2"/>
      <c r="FFO88" s="2"/>
      <c r="FFP88" s="2"/>
      <c r="FFQ88" s="2"/>
      <c r="FFR88" s="2"/>
      <c r="FFS88" s="2"/>
      <c r="FFT88" s="2"/>
      <c r="FFU88" s="2"/>
      <c r="FFV88" s="2"/>
      <c r="FFW88" s="2"/>
      <c r="FFX88" s="2"/>
      <c r="FFY88" s="2"/>
      <c r="FFZ88" s="2"/>
      <c r="FGA88" s="2"/>
      <c r="FGB88" s="2"/>
      <c r="FGC88" s="2"/>
      <c r="FGD88" s="2"/>
      <c r="FGE88" s="2"/>
      <c r="FGF88" s="2"/>
      <c r="FGG88" s="2"/>
      <c r="FGH88" s="2"/>
      <c r="FGI88" s="2"/>
      <c r="FGJ88" s="2"/>
      <c r="FGK88" s="2"/>
      <c r="FGL88" s="2"/>
      <c r="FGM88" s="2"/>
      <c r="FGN88" s="2"/>
      <c r="FGO88" s="2"/>
      <c r="FGP88" s="2"/>
      <c r="FGQ88" s="2"/>
      <c r="FGR88" s="2"/>
      <c r="FGS88" s="2"/>
      <c r="FGT88" s="2"/>
      <c r="FGU88" s="2"/>
      <c r="FGV88" s="2"/>
      <c r="FGW88" s="2"/>
      <c r="FGX88" s="2"/>
      <c r="FGY88" s="2"/>
      <c r="FGZ88" s="2"/>
      <c r="FHA88" s="2"/>
      <c r="FHB88" s="2"/>
      <c r="FHC88" s="2"/>
      <c r="FHD88" s="2"/>
      <c r="FHE88" s="2"/>
      <c r="FHF88" s="2"/>
      <c r="FHG88" s="2"/>
      <c r="FHH88" s="2"/>
      <c r="FHI88" s="2"/>
      <c r="FHJ88" s="2"/>
      <c r="FHK88" s="2"/>
      <c r="FHL88" s="2"/>
      <c r="FHM88" s="2"/>
      <c r="FHN88" s="2"/>
      <c r="FHO88" s="2"/>
      <c r="FHP88" s="2"/>
      <c r="FHQ88" s="2"/>
      <c r="FHR88" s="2"/>
      <c r="FHS88" s="2"/>
      <c r="FHT88" s="2"/>
      <c r="FHU88" s="2"/>
      <c r="FHV88" s="2"/>
      <c r="FHW88" s="2"/>
      <c r="FHX88" s="2"/>
      <c r="FHY88" s="2"/>
      <c r="FHZ88" s="2"/>
      <c r="FIA88" s="2"/>
      <c r="FIB88" s="2"/>
      <c r="FIC88" s="2"/>
      <c r="FID88" s="2"/>
      <c r="FIE88" s="2"/>
      <c r="FIF88" s="2"/>
      <c r="FIG88" s="2"/>
      <c r="FIH88" s="2"/>
      <c r="FII88" s="2"/>
      <c r="FIJ88" s="2"/>
      <c r="FIK88" s="2"/>
      <c r="FIL88" s="2"/>
      <c r="FIM88" s="2"/>
      <c r="FIN88" s="2"/>
      <c r="FIO88" s="2"/>
      <c r="FIP88" s="2"/>
      <c r="FIQ88" s="2"/>
      <c r="FIR88" s="2"/>
      <c r="FIS88" s="2"/>
      <c r="FIT88" s="2"/>
      <c r="FIU88" s="2"/>
      <c r="FIV88" s="2"/>
      <c r="FIW88" s="2"/>
      <c r="FIX88" s="2"/>
      <c r="FIY88" s="2"/>
      <c r="FIZ88" s="2"/>
      <c r="FJA88" s="2"/>
      <c r="FJB88" s="2"/>
      <c r="FJC88" s="2"/>
      <c r="FJD88" s="2"/>
      <c r="FJE88" s="2"/>
      <c r="FJF88" s="2"/>
      <c r="FJG88" s="2"/>
      <c r="FJH88" s="2"/>
      <c r="FJI88" s="2"/>
      <c r="FJJ88" s="2"/>
      <c r="FJK88" s="2"/>
      <c r="FJL88" s="2"/>
      <c r="FJM88" s="2"/>
      <c r="FJN88" s="2"/>
      <c r="FJO88" s="2"/>
      <c r="FJP88" s="2"/>
      <c r="FJQ88" s="2"/>
      <c r="FJR88" s="2"/>
      <c r="FJS88" s="2"/>
      <c r="FJT88" s="2"/>
      <c r="FJU88" s="2"/>
      <c r="FJV88" s="2"/>
      <c r="FJW88" s="2"/>
      <c r="FJX88" s="2"/>
      <c r="FJY88" s="2"/>
      <c r="FJZ88" s="2"/>
      <c r="FKA88" s="2"/>
      <c r="FKB88" s="2"/>
      <c r="FKC88" s="2"/>
      <c r="FKD88" s="2"/>
      <c r="FKE88" s="2"/>
      <c r="FKF88" s="2"/>
      <c r="FKG88" s="2"/>
      <c r="FKH88" s="2"/>
      <c r="FKI88" s="2"/>
      <c r="FKJ88" s="2"/>
      <c r="FKK88" s="2"/>
      <c r="FKL88" s="2"/>
      <c r="FKM88" s="2"/>
      <c r="FKN88" s="2"/>
      <c r="FKO88" s="2"/>
      <c r="FKP88" s="2"/>
      <c r="FKQ88" s="2"/>
      <c r="FKR88" s="2"/>
      <c r="FKS88" s="2"/>
      <c r="FKT88" s="2"/>
      <c r="FKU88" s="2"/>
      <c r="FKV88" s="2"/>
      <c r="FKW88" s="2"/>
      <c r="FKX88" s="2"/>
      <c r="FKY88" s="2"/>
      <c r="FKZ88" s="2"/>
      <c r="FLA88" s="2"/>
      <c r="FLB88" s="2"/>
      <c r="FLC88" s="2"/>
      <c r="FLD88" s="2"/>
      <c r="FLE88" s="2"/>
      <c r="FLF88" s="2"/>
      <c r="FLG88" s="2"/>
      <c r="FLH88" s="2"/>
      <c r="FLI88" s="2"/>
      <c r="FLJ88" s="2"/>
      <c r="FLK88" s="2"/>
      <c r="FLL88" s="2"/>
      <c r="FLM88" s="2"/>
      <c r="FLN88" s="2"/>
      <c r="FLO88" s="2"/>
      <c r="FLP88" s="2"/>
      <c r="FLQ88" s="2"/>
      <c r="FLR88" s="2"/>
      <c r="FLS88" s="2"/>
      <c r="FLT88" s="2"/>
      <c r="FLU88" s="2"/>
      <c r="FLV88" s="2"/>
      <c r="FLW88" s="2"/>
      <c r="FLX88" s="2"/>
      <c r="FLY88" s="2"/>
      <c r="FLZ88" s="2"/>
      <c r="FMA88" s="2"/>
      <c r="FMB88" s="2"/>
      <c r="FMC88" s="2"/>
      <c r="FMD88" s="2"/>
      <c r="FME88" s="2"/>
      <c r="FMF88" s="2"/>
      <c r="FMG88" s="2"/>
      <c r="FMH88" s="2"/>
      <c r="FMI88" s="2"/>
      <c r="FMJ88" s="2"/>
      <c r="FMK88" s="2"/>
      <c r="FML88" s="2"/>
      <c r="FMM88" s="2"/>
      <c r="FMN88" s="2"/>
      <c r="FMO88" s="2"/>
      <c r="FMP88" s="2"/>
      <c r="FMQ88" s="2"/>
      <c r="FMR88" s="2"/>
      <c r="FMS88" s="2"/>
      <c r="FMT88" s="2"/>
      <c r="FMU88" s="2"/>
      <c r="FMV88" s="2"/>
      <c r="FMW88" s="2"/>
      <c r="FMX88" s="2"/>
      <c r="FMY88" s="2"/>
      <c r="FMZ88" s="2"/>
      <c r="FNA88" s="2"/>
      <c r="FNB88" s="2"/>
      <c r="FNC88" s="2"/>
      <c r="FND88" s="2"/>
      <c r="FNE88" s="2"/>
      <c r="FNF88" s="2"/>
      <c r="FNG88" s="2"/>
      <c r="FNH88" s="2"/>
      <c r="FNI88" s="2"/>
      <c r="FNJ88" s="2"/>
      <c r="FNK88" s="2"/>
      <c r="FNL88" s="2"/>
      <c r="FNM88" s="2"/>
      <c r="FNN88" s="2"/>
      <c r="FNO88" s="2"/>
      <c r="FNP88" s="2"/>
      <c r="FNQ88" s="2"/>
      <c r="FNR88" s="2"/>
      <c r="FNS88" s="2"/>
      <c r="FNT88" s="2"/>
      <c r="FNU88" s="2"/>
      <c r="FNV88" s="2"/>
      <c r="FNW88" s="2"/>
      <c r="FNX88" s="2"/>
      <c r="FNY88" s="2"/>
      <c r="FNZ88" s="2"/>
      <c r="FOA88" s="2"/>
      <c r="FOB88" s="2"/>
      <c r="FOC88" s="2"/>
      <c r="FOD88" s="2"/>
      <c r="FOE88" s="2"/>
      <c r="FOF88" s="2"/>
      <c r="FOG88" s="2"/>
      <c r="FOH88" s="2"/>
      <c r="FOI88" s="2"/>
      <c r="FOJ88" s="2"/>
      <c r="FOK88" s="2"/>
      <c r="FOL88" s="2"/>
      <c r="FOM88" s="2"/>
      <c r="FON88" s="2"/>
      <c r="FOO88" s="2"/>
      <c r="FOP88" s="2"/>
      <c r="FOQ88" s="2"/>
      <c r="FOR88" s="2"/>
      <c r="FOS88" s="2"/>
      <c r="FOT88" s="2"/>
      <c r="FOU88" s="2"/>
      <c r="FOV88" s="2"/>
      <c r="FOW88" s="2"/>
      <c r="FOX88" s="2"/>
      <c r="FOY88" s="2"/>
      <c r="FOZ88" s="2"/>
      <c r="FPA88" s="2"/>
      <c r="FPB88" s="2"/>
      <c r="FPC88" s="2"/>
      <c r="FPD88" s="2"/>
      <c r="FPE88" s="2"/>
      <c r="FPF88" s="2"/>
      <c r="FPG88" s="2"/>
      <c r="FPH88" s="2"/>
      <c r="FPI88" s="2"/>
      <c r="FPJ88" s="2"/>
      <c r="FPK88" s="2"/>
      <c r="FPL88" s="2"/>
      <c r="FPM88" s="2"/>
      <c r="FPN88" s="2"/>
      <c r="FPO88" s="2"/>
      <c r="FPP88" s="2"/>
      <c r="FPQ88" s="2"/>
      <c r="FPR88" s="2"/>
      <c r="FPS88" s="2"/>
      <c r="FPT88" s="2"/>
      <c r="FPU88" s="2"/>
      <c r="FPV88" s="2"/>
      <c r="FPW88" s="2"/>
      <c r="FPX88" s="2"/>
      <c r="FPY88" s="2"/>
      <c r="FPZ88" s="2"/>
      <c r="FQA88" s="2"/>
      <c r="FQB88" s="2"/>
      <c r="FQC88" s="2"/>
      <c r="FQD88" s="2"/>
      <c r="FQE88" s="2"/>
      <c r="FQF88" s="2"/>
      <c r="FQG88" s="2"/>
      <c r="FQH88" s="2"/>
      <c r="FQI88" s="2"/>
      <c r="FQJ88" s="2"/>
      <c r="FQK88" s="2"/>
      <c r="FQL88" s="2"/>
      <c r="FQM88" s="2"/>
      <c r="FQN88" s="2"/>
      <c r="FQO88" s="2"/>
      <c r="FQP88" s="2"/>
      <c r="FQQ88" s="2"/>
      <c r="FQR88" s="2"/>
      <c r="FQS88" s="2"/>
      <c r="FQT88" s="2"/>
      <c r="FQU88" s="2"/>
      <c r="FQV88" s="2"/>
      <c r="FQW88" s="2"/>
      <c r="FQX88" s="2"/>
      <c r="FQY88" s="2"/>
      <c r="FQZ88" s="2"/>
      <c r="FRA88" s="2"/>
      <c r="FRB88" s="2"/>
      <c r="FRC88" s="2"/>
      <c r="FRD88" s="2"/>
      <c r="FRE88" s="2"/>
      <c r="FRF88" s="2"/>
      <c r="FRG88" s="2"/>
      <c r="FRH88" s="2"/>
      <c r="FRI88" s="2"/>
      <c r="FRJ88" s="2"/>
      <c r="FRK88" s="2"/>
      <c r="FRL88" s="2"/>
      <c r="FRM88" s="2"/>
      <c r="FRN88" s="2"/>
      <c r="FRO88" s="2"/>
      <c r="FRP88" s="2"/>
      <c r="FRQ88" s="2"/>
      <c r="FRR88" s="2"/>
      <c r="FRS88" s="2"/>
      <c r="FRT88" s="2"/>
      <c r="FRU88" s="2"/>
      <c r="FRV88" s="2"/>
      <c r="FRW88" s="2"/>
      <c r="FRX88" s="2"/>
      <c r="FRY88" s="2"/>
      <c r="FRZ88" s="2"/>
      <c r="FSA88" s="2"/>
      <c r="FSB88" s="2"/>
      <c r="FSC88" s="2"/>
      <c r="FSD88" s="2"/>
      <c r="FSE88" s="2"/>
      <c r="FSF88" s="2"/>
      <c r="FSG88" s="2"/>
      <c r="FSH88" s="2"/>
      <c r="FSI88" s="2"/>
      <c r="FSJ88" s="2"/>
      <c r="FSK88" s="2"/>
      <c r="FSL88" s="2"/>
      <c r="FSM88" s="2"/>
      <c r="FSN88" s="2"/>
      <c r="FSO88" s="2"/>
      <c r="FSP88" s="2"/>
      <c r="FSQ88" s="2"/>
      <c r="FSR88" s="2"/>
      <c r="FSS88" s="2"/>
      <c r="FST88" s="2"/>
      <c r="FSU88" s="2"/>
      <c r="FSV88" s="2"/>
      <c r="FSW88" s="2"/>
      <c r="FSX88" s="2"/>
      <c r="FSY88" s="2"/>
      <c r="FSZ88" s="2"/>
      <c r="FTA88" s="2"/>
      <c r="FTB88" s="2"/>
      <c r="FTC88" s="2"/>
      <c r="FTD88" s="2"/>
      <c r="FTE88" s="2"/>
      <c r="FTF88" s="2"/>
      <c r="FTG88" s="2"/>
      <c r="FTH88" s="2"/>
      <c r="FTI88" s="2"/>
      <c r="FTJ88" s="2"/>
      <c r="FTK88" s="2"/>
      <c r="FTL88" s="2"/>
      <c r="FTM88" s="2"/>
      <c r="FTN88" s="2"/>
      <c r="FTO88" s="2"/>
      <c r="FTP88" s="2"/>
      <c r="FTQ88" s="2"/>
      <c r="FTR88" s="2"/>
      <c r="FTS88" s="2"/>
      <c r="FTT88" s="2"/>
      <c r="FTU88" s="2"/>
      <c r="FTV88" s="2"/>
      <c r="FTW88" s="2"/>
      <c r="FTX88" s="2"/>
      <c r="FTY88" s="2"/>
      <c r="FTZ88" s="2"/>
      <c r="FUA88" s="2"/>
      <c r="FUB88" s="2"/>
      <c r="FUC88" s="2"/>
      <c r="FUD88" s="2"/>
      <c r="FUE88" s="2"/>
      <c r="FUF88" s="2"/>
      <c r="FUG88" s="2"/>
      <c r="FUH88" s="2"/>
      <c r="FUI88" s="2"/>
      <c r="FUJ88" s="2"/>
      <c r="FUK88" s="2"/>
      <c r="FUL88" s="2"/>
      <c r="FUM88" s="2"/>
      <c r="FUN88" s="2"/>
      <c r="FUO88" s="2"/>
      <c r="FUP88" s="2"/>
      <c r="FUQ88" s="2"/>
      <c r="FUR88" s="2"/>
      <c r="FUS88" s="2"/>
      <c r="FUT88" s="2"/>
      <c r="FUU88" s="2"/>
      <c r="FUV88" s="2"/>
      <c r="FUW88" s="2"/>
      <c r="FUX88" s="2"/>
      <c r="FUY88" s="2"/>
      <c r="FUZ88" s="2"/>
      <c r="FVA88" s="2"/>
      <c r="FVB88" s="2"/>
      <c r="FVC88" s="2"/>
      <c r="FVD88" s="2"/>
      <c r="FVE88" s="2"/>
      <c r="FVF88" s="2"/>
      <c r="FVG88" s="2"/>
      <c r="FVH88" s="2"/>
      <c r="FVI88" s="2"/>
      <c r="FVJ88" s="2"/>
      <c r="FVK88" s="2"/>
      <c r="FVL88" s="2"/>
      <c r="FVM88" s="2"/>
      <c r="FVN88" s="2"/>
      <c r="FVO88" s="2"/>
      <c r="FVP88" s="2"/>
      <c r="FVQ88" s="2"/>
      <c r="FVR88" s="2"/>
      <c r="FVS88" s="2"/>
      <c r="FVT88" s="2"/>
      <c r="FVU88" s="2"/>
      <c r="FVV88" s="2"/>
      <c r="FVW88" s="2"/>
      <c r="FVX88" s="2"/>
      <c r="FVY88" s="2"/>
      <c r="FVZ88" s="2"/>
      <c r="FWA88" s="2"/>
      <c r="FWB88" s="2"/>
      <c r="FWC88" s="2"/>
      <c r="FWD88" s="2"/>
      <c r="FWE88" s="2"/>
      <c r="FWF88" s="2"/>
      <c r="FWG88" s="2"/>
      <c r="FWH88" s="2"/>
      <c r="FWI88" s="2"/>
      <c r="FWJ88" s="2"/>
      <c r="FWK88" s="2"/>
      <c r="FWL88" s="2"/>
      <c r="FWM88" s="2"/>
      <c r="FWN88" s="2"/>
      <c r="FWO88" s="2"/>
      <c r="FWP88" s="2"/>
      <c r="FWQ88" s="2"/>
      <c r="FWR88" s="2"/>
      <c r="FWS88" s="2"/>
      <c r="FWT88" s="2"/>
      <c r="FWU88" s="2"/>
      <c r="FWV88" s="2"/>
      <c r="FWW88" s="2"/>
      <c r="FWX88" s="2"/>
      <c r="FWY88" s="2"/>
      <c r="FWZ88" s="2"/>
      <c r="FXA88" s="2"/>
      <c r="FXB88" s="2"/>
      <c r="FXC88" s="2"/>
      <c r="FXD88" s="2"/>
      <c r="FXE88" s="2"/>
      <c r="FXF88" s="2"/>
      <c r="FXG88" s="2"/>
      <c r="FXH88" s="2"/>
      <c r="FXI88" s="2"/>
      <c r="FXJ88" s="2"/>
      <c r="FXK88" s="2"/>
      <c r="FXL88" s="2"/>
      <c r="FXM88" s="2"/>
      <c r="FXN88" s="2"/>
      <c r="FXO88" s="2"/>
      <c r="FXP88" s="2"/>
      <c r="FXQ88" s="2"/>
      <c r="FXR88" s="2"/>
      <c r="FXS88" s="2"/>
      <c r="FXT88" s="2"/>
      <c r="FXU88" s="2"/>
      <c r="FXV88" s="2"/>
      <c r="FXW88" s="2"/>
      <c r="FXX88" s="2"/>
      <c r="FXY88" s="2"/>
      <c r="FXZ88" s="2"/>
      <c r="FYA88" s="2"/>
      <c r="FYB88" s="2"/>
      <c r="FYC88" s="2"/>
      <c r="FYD88" s="2"/>
      <c r="FYE88" s="2"/>
      <c r="FYF88" s="2"/>
      <c r="FYG88" s="2"/>
      <c r="FYH88" s="2"/>
      <c r="FYI88" s="2"/>
      <c r="FYJ88" s="2"/>
      <c r="FYK88" s="2"/>
      <c r="FYL88" s="2"/>
      <c r="FYM88" s="2"/>
      <c r="FYN88" s="2"/>
      <c r="FYO88" s="2"/>
      <c r="FYP88" s="2"/>
      <c r="FYQ88" s="2"/>
      <c r="FYR88" s="2"/>
      <c r="FYS88" s="2"/>
      <c r="FYT88" s="2"/>
      <c r="FYU88" s="2"/>
      <c r="FYV88" s="2"/>
      <c r="FYW88" s="2"/>
      <c r="FYX88" s="2"/>
      <c r="FYY88" s="2"/>
      <c r="FYZ88" s="2"/>
      <c r="FZA88" s="2"/>
      <c r="FZB88" s="2"/>
      <c r="FZC88" s="2"/>
      <c r="FZD88" s="2"/>
      <c r="FZE88" s="2"/>
      <c r="FZF88" s="2"/>
      <c r="FZG88" s="2"/>
      <c r="FZH88" s="2"/>
      <c r="FZI88" s="2"/>
      <c r="FZJ88" s="2"/>
      <c r="FZK88" s="2"/>
      <c r="FZL88" s="2"/>
      <c r="FZM88" s="2"/>
      <c r="FZN88" s="2"/>
      <c r="FZO88" s="2"/>
      <c r="FZP88" s="2"/>
      <c r="FZQ88" s="2"/>
      <c r="FZR88" s="2"/>
      <c r="FZS88" s="2"/>
      <c r="FZT88" s="2"/>
      <c r="FZU88" s="2"/>
      <c r="FZV88" s="2"/>
      <c r="FZW88" s="2"/>
      <c r="FZX88" s="2"/>
      <c r="FZY88" s="2"/>
      <c r="FZZ88" s="2"/>
      <c r="GAA88" s="2"/>
      <c r="GAB88" s="2"/>
      <c r="GAC88" s="2"/>
      <c r="GAD88" s="2"/>
      <c r="GAE88" s="2"/>
      <c r="GAF88" s="2"/>
      <c r="GAG88" s="2"/>
      <c r="GAH88" s="2"/>
      <c r="GAI88" s="2"/>
      <c r="GAJ88" s="2"/>
      <c r="GAK88" s="2"/>
      <c r="GAL88" s="2"/>
      <c r="GAM88" s="2"/>
      <c r="GAN88" s="2"/>
      <c r="GAO88" s="2"/>
      <c r="GAP88" s="2"/>
      <c r="GAQ88" s="2"/>
      <c r="GAR88" s="2"/>
      <c r="GAS88" s="2"/>
      <c r="GAT88" s="2"/>
      <c r="GAU88" s="2"/>
      <c r="GAV88" s="2"/>
      <c r="GAW88" s="2"/>
      <c r="GAX88" s="2"/>
      <c r="GAY88" s="2"/>
      <c r="GAZ88" s="2"/>
      <c r="GBA88" s="2"/>
      <c r="GBB88" s="2"/>
      <c r="GBC88" s="2"/>
      <c r="GBD88" s="2"/>
      <c r="GBE88" s="2"/>
      <c r="GBF88" s="2"/>
      <c r="GBG88" s="2"/>
      <c r="GBH88" s="2"/>
      <c r="GBI88" s="2"/>
      <c r="GBJ88" s="2"/>
      <c r="GBK88" s="2"/>
      <c r="GBL88" s="2"/>
      <c r="GBM88" s="2"/>
      <c r="GBN88" s="2"/>
      <c r="GBO88" s="2"/>
      <c r="GBP88" s="2"/>
      <c r="GBQ88" s="2"/>
      <c r="GBR88" s="2"/>
      <c r="GBS88" s="2"/>
      <c r="GBT88" s="2"/>
      <c r="GBU88" s="2"/>
      <c r="GBV88" s="2"/>
      <c r="GBW88" s="2"/>
      <c r="GBX88" s="2"/>
      <c r="GBY88" s="2"/>
      <c r="GBZ88" s="2"/>
      <c r="GCA88" s="2"/>
      <c r="GCB88" s="2"/>
      <c r="GCC88" s="2"/>
      <c r="GCD88" s="2"/>
      <c r="GCE88" s="2"/>
      <c r="GCF88" s="2"/>
      <c r="GCG88" s="2"/>
      <c r="GCH88" s="2"/>
      <c r="GCI88" s="2"/>
      <c r="GCJ88" s="2"/>
      <c r="GCK88" s="2"/>
      <c r="GCL88" s="2"/>
      <c r="GCM88" s="2"/>
      <c r="GCN88" s="2"/>
      <c r="GCO88" s="2"/>
      <c r="GCP88" s="2"/>
      <c r="GCQ88" s="2"/>
      <c r="GCR88" s="2"/>
      <c r="GCS88" s="2"/>
      <c r="GCT88" s="2"/>
      <c r="GCU88" s="2"/>
      <c r="GCV88" s="2"/>
      <c r="GCW88" s="2"/>
      <c r="GCX88" s="2"/>
      <c r="GCY88" s="2"/>
      <c r="GCZ88" s="2"/>
      <c r="GDA88" s="2"/>
      <c r="GDB88" s="2"/>
      <c r="GDC88" s="2"/>
      <c r="GDD88" s="2"/>
      <c r="GDE88" s="2"/>
      <c r="GDF88" s="2"/>
      <c r="GDG88" s="2"/>
      <c r="GDH88" s="2"/>
      <c r="GDI88" s="2"/>
      <c r="GDJ88" s="2"/>
      <c r="GDK88" s="2"/>
      <c r="GDL88" s="2"/>
      <c r="GDM88" s="2"/>
      <c r="GDN88" s="2"/>
      <c r="GDO88" s="2"/>
      <c r="GDP88" s="2"/>
      <c r="GDQ88" s="2"/>
      <c r="GDR88" s="2"/>
      <c r="GDS88" s="2"/>
      <c r="GDT88" s="2"/>
      <c r="GDU88" s="2"/>
      <c r="GDV88" s="2"/>
      <c r="GDW88" s="2"/>
      <c r="GDX88" s="2"/>
      <c r="GDY88" s="2"/>
      <c r="GDZ88" s="2"/>
      <c r="GEA88" s="2"/>
      <c r="GEB88" s="2"/>
      <c r="GEC88" s="2"/>
      <c r="GED88" s="2"/>
      <c r="GEE88" s="2"/>
      <c r="GEF88" s="2"/>
      <c r="GEG88" s="2"/>
      <c r="GEH88" s="2"/>
      <c r="GEI88" s="2"/>
      <c r="GEJ88" s="2"/>
      <c r="GEK88" s="2"/>
      <c r="GEL88" s="2"/>
      <c r="GEM88" s="2"/>
      <c r="GEN88" s="2"/>
      <c r="GEO88" s="2"/>
      <c r="GEP88" s="2"/>
      <c r="GEQ88" s="2"/>
      <c r="GER88" s="2"/>
      <c r="GES88" s="2"/>
      <c r="GET88" s="2"/>
      <c r="GEU88" s="2"/>
      <c r="GEV88" s="2"/>
      <c r="GEW88" s="2"/>
      <c r="GEX88" s="2"/>
      <c r="GEY88" s="2"/>
      <c r="GEZ88" s="2"/>
      <c r="GFA88" s="2"/>
      <c r="GFB88" s="2"/>
      <c r="GFC88" s="2"/>
      <c r="GFD88" s="2"/>
      <c r="GFE88" s="2"/>
      <c r="GFF88" s="2"/>
      <c r="GFG88" s="2"/>
      <c r="GFH88" s="2"/>
      <c r="GFI88" s="2"/>
      <c r="GFJ88" s="2"/>
      <c r="GFK88" s="2"/>
      <c r="GFL88" s="2"/>
      <c r="GFM88" s="2"/>
      <c r="GFN88" s="2"/>
      <c r="GFO88" s="2"/>
      <c r="GFP88" s="2"/>
      <c r="GFQ88" s="2"/>
      <c r="GFR88" s="2"/>
      <c r="GFS88" s="2"/>
      <c r="GFT88" s="2"/>
      <c r="GFU88" s="2"/>
      <c r="GFV88" s="2"/>
      <c r="GFW88" s="2"/>
      <c r="GFX88" s="2"/>
      <c r="GFY88" s="2"/>
      <c r="GFZ88" s="2"/>
      <c r="GGA88" s="2"/>
      <c r="GGB88" s="2"/>
      <c r="GGC88" s="2"/>
      <c r="GGD88" s="2"/>
      <c r="GGE88" s="2"/>
      <c r="GGF88" s="2"/>
      <c r="GGG88" s="2"/>
      <c r="GGH88" s="2"/>
      <c r="GGI88" s="2"/>
      <c r="GGJ88" s="2"/>
      <c r="GGK88" s="2"/>
      <c r="GGL88" s="2"/>
      <c r="GGM88" s="2"/>
      <c r="GGN88" s="2"/>
      <c r="GGO88" s="2"/>
      <c r="GGP88" s="2"/>
      <c r="GGQ88" s="2"/>
      <c r="GGR88" s="2"/>
      <c r="GGS88" s="2"/>
      <c r="GGT88" s="2"/>
      <c r="GGU88" s="2"/>
      <c r="GGV88" s="2"/>
      <c r="GGW88" s="2"/>
      <c r="GGX88" s="2"/>
      <c r="GGY88" s="2"/>
      <c r="GGZ88" s="2"/>
      <c r="GHA88" s="2"/>
      <c r="GHB88" s="2"/>
      <c r="GHC88" s="2"/>
      <c r="GHD88" s="2"/>
      <c r="GHE88" s="2"/>
      <c r="GHF88" s="2"/>
      <c r="GHG88" s="2"/>
      <c r="GHH88" s="2"/>
      <c r="GHI88" s="2"/>
      <c r="GHJ88" s="2"/>
      <c r="GHK88" s="2"/>
      <c r="GHL88" s="2"/>
      <c r="GHM88" s="2"/>
      <c r="GHN88" s="2"/>
      <c r="GHO88" s="2"/>
      <c r="GHP88" s="2"/>
      <c r="GHQ88" s="2"/>
      <c r="GHR88" s="2"/>
      <c r="GHS88" s="2"/>
      <c r="GHT88" s="2"/>
      <c r="GHU88" s="2"/>
      <c r="GHV88" s="2"/>
      <c r="GHW88" s="2"/>
      <c r="GHX88" s="2"/>
      <c r="GHY88" s="2"/>
      <c r="GHZ88" s="2"/>
      <c r="GIA88" s="2"/>
      <c r="GIB88" s="2"/>
      <c r="GIC88" s="2"/>
      <c r="GID88" s="2"/>
      <c r="GIE88" s="2"/>
      <c r="GIF88" s="2"/>
      <c r="GIG88" s="2"/>
      <c r="GIH88" s="2"/>
      <c r="GII88" s="2"/>
      <c r="GIJ88" s="2"/>
      <c r="GIK88" s="2"/>
      <c r="GIL88" s="2"/>
      <c r="GIM88" s="2"/>
      <c r="GIN88" s="2"/>
      <c r="GIO88" s="2"/>
      <c r="GIP88" s="2"/>
      <c r="GIQ88" s="2"/>
      <c r="GIR88" s="2"/>
      <c r="GIS88" s="2"/>
      <c r="GIT88" s="2"/>
      <c r="GIU88" s="2"/>
      <c r="GIV88" s="2"/>
      <c r="GIW88" s="2"/>
      <c r="GIX88" s="2"/>
      <c r="GIY88" s="2"/>
      <c r="GIZ88" s="2"/>
      <c r="GJA88" s="2"/>
      <c r="GJB88" s="2"/>
      <c r="GJC88" s="2"/>
      <c r="GJD88" s="2"/>
      <c r="GJE88" s="2"/>
      <c r="GJF88" s="2"/>
      <c r="GJG88" s="2"/>
      <c r="GJH88" s="2"/>
      <c r="GJI88" s="2"/>
      <c r="GJJ88" s="2"/>
      <c r="GJK88" s="2"/>
      <c r="GJL88" s="2"/>
      <c r="GJM88" s="2"/>
      <c r="GJN88" s="2"/>
      <c r="GJO88" s="2"/>
      <c r="GJP88" s="2"/>
      <c r="GJQ88" s="2"/>
      <c r="GJR88" s="2"/>
      <c r="GJS88" s="2"/>
      <c r="GJT88" s="2"/>
      <c r="GJU88" s="2"/>
      <c r="GJV88" s="2"/>
      <c r="GJW88" s="2"/>
      <c r="GJX88" s="2"/>
      <c r="GJY88" s="2"/>
      <c r="GJZ88" s="2"/>
      <c r="GKA88" s="2"/>
      <c r="GKB88" s="2"/>
      <c r="GKC88" s="2"/>
      <c r="GKD88" s="2"/>
      <c r="GKE88" s="2"/>
      <c r="GKF88" s="2"/>
      <c r="GKG88" s="2"/>
      <c r="GKH88" s="2"/>
      <c r="GKI88" s="2"/>
      <c r="GKJ88" s="2"/>
      <c r="GKK88" s="2"/>
      <c r="GKL88" s="2"/>
      <c r="GKM88" s="2"/>
      <c r="GKN88" s="2"/>
      <c r="GKO88" s="2"/>
      <c r="GKP88" s="2"/>
      <c r="GKQ88" s="2"/>
      <c r="GKR88" s="2"/>
      <c r="GKS88" s="2"/>
      <c r="GKT88" s="2"/>
      <c r="GKU88" s="2"/>
      <c r="GKV88" s="2"/>
      <c r="GKW88" s="2"/>
      <c r="GKX88" s="2"/>
      <c r="GKY88" s="2"/>
      <c r="GKZ88" s="2"/>
      <c r="GLA88" s="2"/>
      <c r="GLB88" s="2"/>
      <c r="GLC88" s="2"/>
      <c r="GLD88" s="2"/>
      <c r="GLE88" s="2"/>
      <c r="GLF88" s="2"/>
      <c r="GLG88" s="2"/>
      <c r="GLH88" s="2"/>
      <c r="GLI88" s="2"/>
      <c r="GLJ88" s="2"/>
      <c r="GLK88" s="2"/>
      <c r="GLL88" s="2"/>
      <c r="GLM88" s="2"/>
      <c r="GLN88" s="2"/>
      <c r="GLO88" s="2"/>
      <c r="GLP88" s="2"/>
      <c r="GLQ88" s="2"/>
      <c r="GLR88" s="2"/>
      <c r="GLS88" s="2"/>
      <c r="GLT88" s="2"/>
      <c r="GLU88" s="2"/>
      <c r="GLV88" s="2"/>
      <c r="GLW88" s="2"/>
      <c r="GLX88" s="2"/>
      <c r="GLY88" s="2"/>
      <c r="GLZ88" s="2"/>
      <c r="GMA88" s="2"/>
      <c r="GMB88" s="2"/>
      <c r="GMC88" s="2"/>
      <c r="GMD88" s="2"/>
      <c r="GME88" s="2"/>
      <c r="GMF88" s="2"/>
      <c r="GMG88" s="2"/>
      <c r="GMH88" s="2"/>
      <c r="GMI88" s="2"/>
      <c r="GMJ88" s="2"/>
      <c r="GMK88" s="2"/>
      <c r="GML88" s="2"/>
      <c r="GMM88" s="2"/>
      <c r="GMN88" s="2"/>
      <c r="GMO88" s="2"/>
      <c r="GMP88" s="2"/>
      <c r="GMQ88" s="2"/>
      <c r="GMR88" s="2"/>
      <c r="GMS88" s="2"/>
      <c r="GMT88" s="2"/>
      <c r="GMU88" s="2"/>
      <c r="GMV88" s="2"/>
      <c r="GMW88" s="2"/>
      <c r="GMX88" s="2"/>
      <c r="GMY88" s="2"/>
      <c r="GMZ88" s="2"/>
      <c r="GNA88" s="2"/>
      <c r="GNB88" s="2"/>
      <c r="GNC88" s="2"/>
      <c r="GND88" s="2"/>
      <c r="GNE88" s="2"/>
      <c r="GNF88" s="2"/>
      <c r="GNG88" s="2"/>
      <c r="GNH88" s="2"/>
      <c r="GNI88" s="2"/>
      <c r="GNJ88" s="2"/>
      <c r="GNK88" s="2"/>
      <c r="GNL88" s="2"/>
      <c r="GNM88" s="2"/>
      <c r="GNN88" s="2"/>
      <c r="GNO88" s="2"/>
      <c r="GNP88" s="2"/>
      <c r="GNQ88" s="2"/>
      <c r="GNR88" s="2"/>
      <c r="GNS88" s="2"/>
      <c r="GNT88" s="2"/>
      <c r="GNU88" s="2"/>
      <c r="GNV88" s="2"/>
      <c r="GNW88" s="2"/>
      <c r="GNX88" s="2"/>
      <c r="GNY88" s="2"/>
      <c r="GNZ88" s="2"/>
      <c r="GOA88" s="2"/>
      <c r="GOB88" s="2"/>
      <c r="GOC88" s="2"/>
      <c r="GOD88" s="2"/>
      <c r="GOE88" s="2"/>
      <c r="GOF88" s="2"/>
      <c r="GOG88" s="2"/>
      <c r="GOH88" s="2"/>
      <c r="GOI88" s="2"/>
      <c r="GOJ88" s="2"/>
      <c r="GOK88" s="2"/>
      <c r="GOL88" s="2"/>
      <c r="GOM88" s="2"/>
      <c r="GON88" s="2"/>
      <c r="GOO88" s="2"/>
      <c r="GOP88" s="2"/>
      <c r="GOQ88" s="2"/>
      <c r="GOR88" s="2"/>
      <c r="GOS88" s="2"/>
      <c r="GOT88" s="2"/>
      <c r="GOU88" s="2"/>
      <c r="GOV88" s="2"/>
      <c r="GOW88" s="2"/>
      <c r="GOX88" s="2"/>
      <c r="GOY88" s="2"/>
      <c r="GOZ88" s="2"/>
      <c r="GPA88" s="2"/>
      <c r="GPB88" s="2"/>
      <c r="GPC88" s="2"/>
      <c r="GPD88" s="2"/>
      <c r="GPE88" s="2"/>
      <c r="GPF88" s="2"/>
      <c r="GPG88" s="2"/>
      <c r="GPH88" s="2"/>
      <c r="GPI88" s="2"/>
      <c r="GPJ88" s="2"/>
      <c r="GPK88" s="2"/>
      <c r="GPL88" s="2"/>
      <c r="GPM88" s="2"/>
      <c r="GPN88" s="2"/>
      <c r="GPO88" s="2"/>
      <c r="GPP88" s="2"/>
      <c r="GPQ88" s="2"/>
      <c r="GPR88" s="2"/>
      <c r="GPS88" s="2"/>
      <c r="GPT88" s="2"/>
      <c r="GPU88" s="2"/>
      <c r="GPV88" s="2"/>
      <c r="GPW88" s="2"/>
      <c r="GPX88" s="2"/>
      <c r="GPY88" s="2"/>
      <c r="GPZ88" s="2"/>
      <c r="GQA88" s="2"/>
      <c r="GQB88" s="2"/>
      <c r="GQC88" s="2"/>
      <c r="GQD88" s="2"/>
      <c r="GQE88" s="2"/>
      <c r="GQF88" s="2"/>
      <c r="GQG88" s="2"/>
      <c r="GQH88" s="2"/>
      <c r="GQI88" s="2"/>
      <c r="GQJ88" s="2"/>
      <c r="GQK88" s="2"/>
      <c r="GQL88" s="2"/>
      <c r="GQM88" s="2"/>
      <c r="GQN88" s="2"/>
      <c r="GQO88" s="2"/>
      <c r="GQP88" s="2"/>
      <c r="GQQ88" s="2"/>
      <c r="GQR88" s="2"/>
      <c r="GQS88" s="2"/>
      <c r="GQT88" s="2"/>
      <c r="GQU88" s="2"/>
      <c r="GQV88" s="2"/>
      <c r="GQW88" s="2"/>
      <c r="GQX88" s="2"/>
      <c r="GQY88" s="2"/>
      <c r="GQZ88" s="2"/>
      <c r="GRA88" s="2"/>
      <c r="GRB88" s="2"/>
      <c r="GRC88" s="2"/>
      <c r="GRD88" s="2"/>
      <c r="GRE88" s="2"/>
      <c r="GRF88" s="2"/>
      <c r="GRG88" s="2"/>
      <c r="GRH88" s="2"/>
      <c r="GRI88" s="2"/>
      <c r="GRJ88" s="2"/>
      <c r="GRK88" s="2"/>
      <c r="GRL88" s="2"/>
      <c r="GRM88" s="2"/>
      <c r="GRN88" s="2"/>
      <c r="GRO88" s="2"/>
      <c r="GRP88" s="2"/>
      <c r="GRQ88" s="2"/>
      <c r="GRR88" s="2"/>
      <c r="GRS88" s="2"/>
      <c r="GRT88" s="2"/>
      <c r="GRU88" s="2"/>
      <c r="GRV88" s="2"/>
      <c r="GRW88" s="2"/>
      <c r="GRX88" s="2"/>
      <c r="GRY88" s="2"/>
      <c r="GRZ88" s="2"/>
      <c r="GSA88" s="2"/>
      <c r="GSB88" s="2"/>
      <c r="GSC88" s="2"/>
      <c r="GSD88" s="2"/>
      <c r="GSE88" s="2"/>
      <c r="GSF88" s="2"/>
      <c r="GSG88" s="2"/>
      <c r="GSH88" s="2"/>
      <c r="GSI88" s="2"/>
      <c r="GSJ88" s="2"/>
      <c r="GSK88" s="2"/>
      <c r="GSL88" s="2"/>
      <c r="GSM88" s="2"/>
      <c r="GSN88" s="2"/>
      <c r="GSO88" s="2"/>
      <c r="GSP88" s="2"/>
      <c r="GSQ88" s="2"/>
      <c r="GSR88" s="2"/>
      <c r="GSS88" s="2"/>
      <c r="GST88" s="2"/>
      <c r="GSU88" s="2"/>
      <c r="GSV88" s="2"/>
      <c r="GSW88" s="2"/>
      <c r="GSX88" s="2"/>
      <c r="GSY88" s="2"/>
      <c r="GSZ88" s="2"/>
      <c r="GTA88" s="2"/>
      <c r="GTB88" s="2"/>
      <c r="GTC88" s="2"/>
      <c r="GTD88" s="2"/>
      <c r="GTE88" s="2"/>
      <c r="GTF88" s="2"/>
      <c r="GTG88" s="2"/>
      <c r="GTH88" s="2"/>
      <c r="GTI88" s="2"/>
      <c r="GTJ88" s="2"/>
      <c r="GTK88" s="2"/>
      <c r="GTL88" s="2"/>
      <c r="GTM88" s="2"/>
      <c r="GTN88" s="2"/>
      <c r="GTO88" s="2"/>
      <c r="GTP88" s="2"/>
      <c r="GTQ88" s="2"/>
      <c r="GTR88" s="2"/>
      <c r="GTS88" s="2"/>
      <c r="GTT88" s="2"/>
      <c r="GTU88" s="2"/>
      <c r="GTV88" s="2"/>
      <c r="GTW88" s="2"/>
      <c r="GTX88" s="2"/>
      <c r="GTY88" s="2"/>
      <c r="GTZ88" s="2"/>
      <c r="GUA88" s="2"/>
      <c r="GUB88" s="2"/>
      <c r="GUC88" s="2"/>
      <c r="GUD88" s="2"/>
      <c r="GUE88" s="2"/>
      <c r="GUF88" s="2"/>
      <c r="GUG88" s="2"/>
      <c r="GUH88" s="2"/>
      <c r="GUI88" s="2"/>
      <c r="GUJ88" s="2"/>
      <c r="GUK88" s="2"/>
      <c r="GUL88" s="2"/>
      <c r="GUM88" s="2"/>
      <c r="GUN88" s="2"/>
      <c r="GUO88" s="2"/>
      <c r="GUP88" s="2"/>
      <c r="GUQ88" s="2"/>
      <c r="GUR88" s="2"/>
      <c r="GUS88" s="2"/>
      <c r="GUT88" s="2"/>
      <c r="GUU88" s="2"/>
      <c r="GUV88" s="2"/>
      <c r="GUW88" s="2"/>
      <c r="GUX88" s="2"/>
      <c r="GUY88" s="2"/>
      <c r="GUZ88" s="2"/>
      <c r="GVA88" s="2"/>
      <c r="GVB88" s="2"/>
      <c r="GVC88" s="2"/>
      <c r="GVD88" s="2"/>
      <c r="GVE88" s="2"/>
      <c r="GVF88" s="2"/>
      <c r="GVG88" s="2"/>
      <c r="GVH88" s="2"/>
      <c r="GVI88" s="2"/>
      <c r="GVJ88" s="2"/>
      <c r="GVK88" s="2"/>
      <c r="GVL88" s="2"/>
      <c r="GVM88" s="2"/>
      <c r="GVN88" s="2"/>
      <c r="GVO88" s="2"/>
      <c r="GVP88" s="2"/>
      <c r="GVQ88" s="2"/>
      <c r="GVR88" s="2"/>
      <c r="GVS88" s="2"/>
      <c r="GVT88" s="2"/>
      <c r="GVU88" s="2"/>
      <c r="GVV88" s="2"/>
      <c r="GVW88" s="2"/>
      <c r="GVX88" s="2"/>
      <c r="GVY88" s="2"/>
      <c r="GVZ88" s="2"/>
      <c r="GWA88" s="2"/>
      <c r="GWB88" s="2"/>
      <c r="GWC88" s="2"/>
      <c r="GWD88" s="2"/>
      <c r="GWE88" s="2"/>
      <c r="GWF88" s="2"/>
      <c r="GWG88" s="2"/>
      <c r="GWH88" s="2"/>
      <c r="GWI88" s="2"/>
      <c r="GWJ88" s="2"/>
      <c r="GWK88" s="2"/>
      <c r="GWL88" s="2"/>
      <c r="GWM88" s="2"/>
      <c r="GWN88" s="2"/>
      <c r="GWO88" s="2"/>
      <c r="GWP88" s="2"/>
      <c r="GWQ88" s="2"/>
      <c r="GWR88" s="2"/>
      <c r="GWS88" s="2"/>
      <c r="GWT88" s="2"/>
      <c r="GWU88" s="2"/>
      <c r="GWV88" s="2"/>
      <c r="GWW88" s="2"/>
      <c r="GWX88" s="2"/>
      <c r="GWY88" s="2"/>
      <c r="GWZ88" s="2"/>
      <c r="GXA88" s="2"/>
      <c r="GXB88" s="2"/>
      <c r="GXC88" s="2"/>
      <c r="GXD88" s="2"/>
      <c r="GXE88" s="2"/>
      <c r="GXF88" s="2"/>
      <c r="GXG88" s="2"/>
      <c r="GXH88" s="2"/>
      <c r="GXI88" s="2"/>
      <c r="GXJ88" s="2"/>
      <c r="GXK88" s="2"/>
      <c r="GXL88" s="2"/>
      <c r="GXM88" s="2"/>
      <c r="GXN88" s="2"/>
      <c r="GXO88" s="2"/>
      <c r="GXP88" s="2"/>
      <c r="GXQ88" s="2"/>
      <c r="GXR88" s="2"/>
      <c r="GXS88" s="2"/>
      <c r="GXT88" s="2"/>
      <c r="GXU88" s="2"/>
      <c r="GXV88" s="2"/>
      <c r="GXW88" s="2"/>
      <c r="GXX88" s="2"/>
      <c r="GXY88" s="2"/>
      <c r="GXZ88" s="2"/>
      <c r="GYA88" s="2"/>
      <c r="GYB88" s="2"/>
      <c r="GYC88" s="2"/>
      <c r="GYD88" s="2"/>
      <c r="GYE88" s="2"/>
      <c r="GYF88" s="2"/>
      <c r="GYG88" s="2"/>
      <c r="GYH88" s="2"/>
      <c r="GYI88" s="2"/>
      <c r="GYJ88" s="2"/>
      <c r="GYK88" s="2"/>
      <c r="GYL88" s="2"/>
      <c r="GYM88" s="2"/>
      <c r="GYN88" s="2"/>
      <c r="GYO88" s="2"/>
      <c r="GYP88" s="2"/>
      <c r="GYQ88" s="2"/>
      <c r="GYR88" s="2"/>
      <c r="GYS88" s="2"/>
      <c r="GYT88" s="2"/>
      <c r="GYU88" s="2"/>
      <c r="GYV88" s="2"/>
      <c r="GYW88" s="2"/>
      <c r="GYX88" s="2"/>
      <c r="GYY88" s="2"/>
      <c r="GYZ88" s="2"/>
      <c r="GZA88" s="2"/>
      <c r="GZB88" s="2"/>
      <c r="GZC88" s="2"/>
      <c r="GZD88" s="2"/>
      <c r="GZE88" s="2"/>
      <c r="GZF88" s="2"/>
      <c r="GZG88" s="2"/>
      <c r="GZH88" s="2"/>
      <c r="GZI88" s="2"/>
      <c r="GZJ88" s="2"/>
      <c r="GZK88" s="2"/>
      <c r="GZL88" s="2"/>
      <c r="GZM88" s="2"/>
      <c r="GZN88" s="2"/>
      <c r="GZO88" s="2"/>
      <c r="GZP88" s="2"/>
      <c r="GZQ88" s="2"/>
      <c r="GZR88" s="2"/>
      <c r="GZS88" s="2"/>
      <c r="GZT88" s="2"/>
      <c r="GZU88" s="2"/>
      <c r="GZV88" s="2"/>
      <c r="GZW88" s="2"/>
      <c r="GZX88" s="2"/>
      <c r="GZY88" s="2"/>
      <c r="GZZ88" s="2"/>
      <c r="HAA88" s="2"/>
      <c r="HAB88" s="2"/>
      <c r="HAC88" s="2"/>
      <c r="HAD88" s="2"/>
      <c r="HAE88" s="2"/>
      <c r="HAF88" s="2"/>
      <c r="HAG88" s="2"/>
      <c r="HAH88" s="2"/>
      <c r="HAI88" s="2"/>
      <c r="HAJ88" s="2"/>
      <c r="HAK88" s="2"/>
      <c r="HAL88" s="2"/>
      <c r="HAM88" s="2"/>
      <c r="HAN88" s="2"/>
      <c r="HAO88" s="2"/>
      <c r="HAP88" s="2"/>
      <c r="HAQ88" s="2"/>
      <c r="HAR88" s="2"/>
      <c r="HAS88" s="2"/>
      <c r="HAT88" s="2"/>
      <c r="HAU88" s="2"/>
      <c r="HAV88" s="2"/>
      <c r="HAW88" s="2"/>
      <c r="HAX88" s="2"/>
      <c r="HAY88" s="2"/>
      <c r="HAZ88" s="2"/>
      <c r="HBA88" s="2"/>
      <c r="HBB88" s="2"/>
      <c r="HBC88" s="2"/>
      <c r="HBD88" s="2"/>
      <c r="HBE88" s="2"/>
      <c r="HBF88" s="2"/>
      <c r="HBG88" s="2"/>
      <c r="HBH88" s="2"/>
      <c r="HBI88" s="2"/>
      <c r="HBJ88" s="2"/>
      <c r="HBK88" s="2"/>
      <c r="HBL88" s="2"/>
      <c r="HBM88" s="2"/>
      <c r="HBN88" s="2"/>
      <c r="HBO88" s="2"/>
      <c r="HBP88" s="2"/>
      <c r="HBQ88" s="2"/>
      <c r="HBR88" s="2"/>
      <c r="HBS88" s="2"/>
      <c r="HBT88" s="2"/>
      <c r="HBU88" s="2"/>
      <c r="HBV88" s="2"/>
      <c r="HBW88" s="2"/>
      <c r="HBX88" s="2"/>
      <c r="HBY88" s="2"/>
      <c r="HBZ88" s="2"/>
      <c r="HCA88" s="2"/>
      <c r="HCB88" s="2"/>
      <c r="HCC88" s="2"/>
      <c r="HCD88" s="2"/>
      <c r="HCE88" s="2"/>
      <c r="HCF88" s="2"/>
      <c r="HCG88" s="2"/>
      <c r="HCH88" s="2"/>
      <c r="HCI88" s="2"/>
      <c r="HCJ88" s="2"/>
      <c r="HCK88" s="2"/>
      <c r="HCL88" s="2"/>
      <c r="HCM88" s="2"/>
      <c r="HCN88" s="2"/>
      <c r="HCO88" s="2"/>
      <c r="HCP88" s="2"/>
      <c r="HCQ88" s="2"/>
      <c r="HCR88" s="2"/>
      <c r="HCS88" s="2"/>
      <c r="HCT88" s="2"/>
      <c r="HCU88" s="2"/>
      <c r="HCV88" s="2"/>
      <c r="HCW88" s="2"/>
      <c r="HCX88" s="2"/>
      <c r="HCY88" s="2"/>
      <c r="HCZ88" s="2"/>
      <c r="HDA88" s="2"/>
      <c r="HDB88" s="2"/>
      <c r="HDC88" s="2"/>
      <c r="HDD88" s="2"/>
      <c r="HDE88" s="2"/>
      <c r="HDF88" s="2"/>
      <c r="HDG88" s="2"/>
      <c r="HDH88" s="2"/>
      <c r="HDI88" s="2"/>
      <c r="HDJ88" s="2"/>
      <c r="HDK88" s="2"/>
      <c r="HDL88" s="2"/>
      <c r="HDM88" s="2"/>
      <c r="HDN88" s="2"/>
      <c r="HDO88" s="2"/>
      <c r="HDP88" s="2"/>
      <c r="HDQ88" s="2"/>
      <c r="HDR88" s="2"/>
      <c r="HDS88" s="2"/>
      <c r="HDT88" s="2"/>
      <c r="HDU88" s="2"/>
      <c r="HDV88" s="2"/>
      <c r="HDW88" s="2"/>
      <c r="HDX88" s="2"/>
      <c r="HDY88" s="2"/>
      <c r="HDZ88" s="2"/>
      <c r="HEA88" s="2"/>
      <c r="HEB88" s="2"/>
      <c r="HEC88" s="2"/>
      <c r="HED88" s="2"/>
      <c r="HEE88" s="2"/>
      <c r="HEF88" s="2"/>
      <c r="HEG88" s="2"/>
      <c r="HEH88" s="2"/>
      <c r="HEI88" s="2"/>
      <c r="HEJ88" s="2"/>
      <c r="HEK88" s="2"/>
      <c r="HEL88" s="2"/>
      <c r="HEM88" s="2"/>
      <c r="HEN88" s="2"/>
      <c r="HEO88" s="2"/>
      <c r="HEP88" s="2"/>
      <c r="HEQ88" s="2"/>
      <c r="HER88" s="2"/>
      <c r="HES88" s="2"/>
      <c r="HET88" s="2"/>
      <c r="HEU88" s="2"/>
      <c r="HEV88" s="2"/>
      <c r="HEW88" s="2"/>
      <c r="HEX88" s="2"/>
      <c r="HEY88" s="2"/>
      <c r="HEZ88" s="2"/>
      <c r="HFA88" s="2"/>
      <c r="HFB88" s="2"/>
      <c r="HFC88" s="2"/>
      <c r="HFD88" s="2"/>
      <c r="HFE88" s="2"/>
      <c r="HFF88" s="2"/>
      <c r="HFG88" s="2"/>
      <c r="HFH88" s="2"/>
      <c r="HFI88" s="2"/>
      <c r="HFJ88" s="2"/>
      <c r="HFK88" s="2"/>
      <c r="HFL88" s="2"/>
      <c r="HFM88" s="2"/>
      <c r="HFN88" s="2"/>
      <c r="HFO88" s="2"/>
      <c r="HFP88" s="2"/>
      <c r="HFQ88" s="2"/>
      <c r="HFR88" s="2"/>
      <c r="HFS88" s="2"/>
      <c r="HFT88" s="2"/>
      <c r="HFU88" s="2"/>
      <c r="HFV88" s="2"/>
      <c r="HFW88" s="2"/>
      <c r="HFX88" s="2"/>
      <c r="HFY88" s="2"/>
      <c r="HFZ88" s="2"/>
      <c r="HGA88" s="2"/>
      <c r="HGB88" s="2"/>
      <c r="HGC88" s="2"/>
      <c r="HGD88" s="2"/>
      <c r="HGE88" s="2"/>
      <c r="HGF88" s="2"/>
      <c r="HGG88" s="2"/>
      <c r="HGH88" s="2"/>
      <c r="HGI88" s="2"/>
      <c r="HGJ88" s="2"/>
      <c r="HGK88" s="2"/>
      <c r="HGL88" s="2"/>
      <c r="HGM88" s="2"/>
      <c r="HGN88" s="2"/>
      <c r="HGO88" s="2"/>
      <c r="HGP88" s="2"/>
      <c r="HGQ88" s="2"/>
      <c r="HGR88" s="2"/>
      <c r="HGS88" s="2"/>
      <c r="HGT88" s="2"/>
      <c r="HGU88" s="2"/>
      <c r="HGV88" s="2"/>
      <c r="HGW88" s="2"/>
      <c r="HGX88" s="2"/>
      <c r="HGY88" s="2"/>
      <c r="HGZ88" s="2"/>
      <c r="HHA88" s="2"/>
      <c r="HHB88" s="2"/>
      <c r="HHC88" s="2"/>
      <c r="HHD88" s="2"/>
      <c r="HHE88" s="2"/>
      <c r="HHF88" s="2"/>
      <c r="HHG88" s="2"/>
      <c r="HHH88" s="2"/>
      <c r="HHI88" s="2"/>
      <c r="HHJ88" s="2"/>
      <c r="HHK88" s="2"/>
      <c r="HHL88" s="2"/>
      <c r="HHM88" s="2"/>
      <c r="HHN88" s="2"/>
      <c r="HHO88" s="2"/>
      <c r="HHP88" s="2"/>
      <c r="HHQ88" s="2"/>
      <c r="HHR88" s="2"/>
      <c r="HHS88" s="2"/>
      <c r="HHT88" s="2"/>
      <c r="HHU88" s="2"/>
      <c r="HHV88" s="2"/>
      <c r="HHW88" s="2"/>
      <c r="HHX88" s="2"/>
      <c r="HHY88" s="2"/>
      <c r="HHZ88" s="2"/>
      <c r="HIA88" s="2"/>
      <c r="HIB88" s="2"/>
      <c r="HIC88" s="2"/>
      <c r="HID88" s="2"/>
      <c r="HIE88" s="2"/>
      <c r="HIF88" s="2"/>
      <c r="HIG88" s="2"/>
      <c r="HIH88" s="2"/>
      <c r="HII88" s="2"/>
      <c r="HIJ88" s="2"/>
      <c r="HIK88" s="2"/>
      <c r="HIL88" s="2"/>
      <c r="HIM88" s="2"/>
      <c r="HIN88" s="2"/>
      <c r="HIO88" s="2"/>
      <c r="HIP88" s="2"/>
      <c r="HIQ88" s="2"/>
      <c r="HIR88" s="2"/>
      <c r="HIS88" s="2"/>
      <c r="HIT88" s="2"/>
      <c r="HIU88" s="2"/>
      <c r="HIV88" s="2"/>
      <c r="HIW88" s="2"/>
      <c r="HIX88" s="2"/>
      <c r="HIY88" s="2"/>
      <c r="HIZ88" s="2"/>
      <c r="HJA88" s="2"/>
      <c r="HJB88" s="2"/>
      <c r="HJC88" s="2"/>
      <c r="HJD88" s="2"/>
      <c r="HJE88" s="2"/>
      <c r="HJF88" s="2"/>
      <c r="HJG88" s="2"/>
      <c r="HJH88" s="2"/>
      <c r="HJI88" s="2"/>
      <c r="HJJ88" s="2"/>
      <c r="HJK88" s="2"/>
      <c r="HJL88" s="2"/>
      <c r="HJM88" s="2"/>
      <c r="HJN88" s="2"/>
      <c r="HJO88" s="2"/>
      <c r="HJP88" s="2"/>
      <c r="HJQ88" s="2"/>
      <c r="HJR88" s="2"/>
      <c r="HJS88" s="2"/>
      <c r="HJT88" s="2"/>
      <c r="HJU88" s="2"/>
      <c r="HJV88" s="2"/>
      <c r="HJW88" s="2"/>
      <c r="HJX88" s="2"/>
      <c r="HJY88" s="2"/>
      <c r="HJZ88" s="2"/>
      <c r="HKA88" s="2"/>
      <c r="HKB88" s="2"/>
      <c r="HKC88" s="2"/>
      <c r="HKD88" s="2"/>
      <c r="HKE88" s="2"/>
      <c r="HKF88" s="2"/>
      <c r="HKG88" s="2"/>
      <c r="HKH88" s="2"/>
      <c r="HKI88" s="2"/>
      <c r="HKJ88" s="2"/>
      <c r="HKK88" s="2"/>
      <c r="HKL88" s="2"/>
      <c r="HKM88" s="2"/>
      <c r="HKN88" s="2"/>
      <c r="HKO88" s="2"/>
      <c r="HKP88" s="2"/>
      <c r="HKQ88" s="2"/>
      <c r="HKR88" s="2"/>
      <c r="HKS88" s="2"/>
      <c r="HKT88" s="2"/>
      <c r="HKU88" s="2"/>
      <c r="HKV88" s="2"/>
      <c r="HKW88" s="2"/>
      <c r="HKX88" s="2"/>
      <c r="HKY88" s="2"/>
      <c r="HKZ88" s="2"/>
      <c r="HLA88" s="2"/>
      <c r="HLB88" s="2"/>
      <c r="HLC88" s="2"/>
      <c r="HLD88" s="2"/>
      <c r="HLE88" s="2"/>
      <c r="HLF88" s="2"/>
      <c r="HLG88" s="2"/>
      <c r="HLH88" s="2"/>
      <c r="HLI88" s="2"/>
      <c r="HLJ88" s="2"/>
      <c r="HLK88" s="2"/>
      <c r="HLL88" s="2"/>
      <c r="HLM88" s="2"/>
      <c r="HLN88" s="2"/>
      <c r="HLO88" s="2"/>
      <c r="HLP88" s="2"/>
      <c r="HLQ88" s="2"/>
      <c r="HLR88" s="2"/>
      <c r="HLS88" s="2"/>
      <c r="HLT88" s="2"/>
      <c r="HLU88" s="2"/>
      <c r="HLV88" s="2"/>
      <c r="HLW88" s="2"/>
      <c r="HLX88" s="2"/>
      <c r="HLY88" s="2"/>
      <c r="HLZ88" s="2"/>
      <c r="HMA88" s="2"/>
      <c r="HMB88" s="2"/>
      <c r="HMC88" s="2"/>
      <c r="HMD88" s="2"/>
      <c r="HME88" s="2"/>
      <c r="HMF88" s="2"/>
      <c r="HMG88" s="2"/>
      <c r="HMH88" s="2"/>
      <c r="HMI88" s="2"/>
      <c r="HMJ88" s="2"/>
      <c r="HMK88" s="2"/>
      <c r="HML88" s="2"/>
      <c r="HMM88" s="2"/>
      <c r="HMN88" s="2"/>
      <c r="HMO88" s="2"/>
      <c r="HMP88" s="2"/>
      <c r="HMQ88" s="2"/>
      <c r="HMR88" s="2"/>
      <c r="HMS88" s="2"/>
      <c r="HMT88" s="2"/>
      <c r="HMU88" s="2"/>
      <c r="HMV88" s="2"/>
      <c r="HMW88" s="2"/>
      <c r="HMX88" s="2"/>
      <c r="HMY88" s="2"/>
      <c r="HMZ88" s="2"/>
      <c r="HNA88" s="2"/>
      <c r="HNB88" s="2"/>
      <c r="HNC88" s="2"/>
      <c r="HND88" s="2"/>
      <c r="HNE88" s="2"/>
      <c r="HNF88" s="2"/>
      <c r="HNG88" s="2"/>
      <c r="HNH88" s="2"/>
      <c r="HNI88" s="2"/>
      <c r="HNJ88" s="2"/>
      <c r="HNK88" s="2"/>
      <c r="HNL88" s="2"/>
      <c r="HNM88" s="2"/>
      <c r="HNN88" s="2"/>
      <c r="HNO88" s="2"/>
      <c r="HNP88" s="2"/>
      <c r="HNQ88" s="2"/>
      <c r="HNR88" s="2"/>
      <c r="HNS88" s="2"/>
      <c r="HNT88" s="2"/>
      <c r="HNU88" s="2"/>
      <c r="HNV88" s="2"/>
      <c r="HNW88" s="2"/>
      <c r="HNX88" s="2"/>
      <c r="HNY88" s="2"/>
      <c r="HNZ88" s="2"/>
      <c r="HOA88" s="2"/>
      <c r="HOB88" s="2"/>
      <c r="HOC88" s="2"/>
      <c r="HOD88" s="2"/>
      <c r="HOE88" s="2"/>
      <c r="HOF88" s="2"/>
      <c r="HOG88" s="2"/>
      <c r="HOH88" s="2"/>
      <c r="HOI88" s="2"/>
      <c r="HOJ88" s="2"/>
      <c r="HOK88" s="2"/>
      <c r="HOL88" s="2"/>
      <c r="HOM88" s="2"/>
      <c r="HON88" s="2"/>
      <c r="HOO88" s="2"/>
      <c r="HOP88" s="2"/>
      <c r="HOQ88" s="2"/>
      <c r="HOR88" s="2"/>
      <c r="HOS88" s="2"/>
      <c r="HOT88" s="2"/>
      <c r="HOU88" s="2"/>
      <c r="HOV88" s="2"/>
      <c r="HOW88" s="2"/>
      <c r="HOX88" s="2"/>
      <c r="HOY88" s="2"/>
      <c r="HOZ88" s="2"/>
      <c r="HPA88" s="2"/>
      <c r="HPB88" s="2"/>
      <c r="HPC88" s="2"/>
      <c r="HPD88" s="2"/>
      <c r="HPE88" s="2"/>
      <c r="HPF88" s="2"/>
      <c r="HPG88" s="2"/>
      <c r="HPH88" s="2"/>
      <c r="HPI88" s="2"/>
      <c r="HPJ88" s="2"/>
      <c r="HPK88" s="2"/>
      <c r="HPL88" s="2"/>
      <c r="HPM88" s="2"/>
      <c r="HPN88" s="2"/>
      <c r="HPO88" s="2"/>
      <c r="HPP88" s="2"/>
      <c r="HPQ88" s="2"/>
      <c r="HPR88" s="2"/>
      <c r="HPS88" s="2"/>
      <c r="HPT88" s="2"/>
      <c r="HPU88" s="2"/>
      <c r="HPV88" s="2"/>
      <c r="HPW88" s="2"/>
      <c r="HPX88" s="2"/>
      <c r="HPY88" s="2"/>
      <c r="HPZ88" s="2"/>
      <c r="HQA88" s="2"/>
      <c r="HQB88" s="2"/>
      <c r="HQC88" s="2"/>
      <c r="HQD88" s="2"/>
      <c r="HQE88" s="2"/>
      <c r="HQF88" s="2"/>
      <c r="HQG88" s="2"/>
      <c r="HQH88" s="2"/>
      <c r="HQI88" s="2"/>
      <c r="HQJ88" s="2"/>
      <c r="HQK88" s="2"/>
      <c r="HQL88" s="2"/>
      <c r="HQM88" s="2"/>
      <c r="HQN88" s="2"/>
      <c r="HQO88" s="2"/>
      <c r="HQP88" s="2"/>
      <c r="HQQ88" s="2"/>
      <c r="HQR88" s="2"/>
      <c r="HQS88" s="2"/>
      <c r="HQT88" s="2"/>
      <c r="HQU88" s="2"/>
      <c r="HQV88" s="2"/>
      <c r="HQW88" s="2"/>
      <c r="HQX88" s="2"/>
      <c r="HQY88" s="2"/>
      <c r="HQZ88" s="2"/>
      <c r="HRA88" s="2"/>
      <c r="HRB88" s="2"/>
      <c r="HRC88" s="2"/>
      <c r="HRD88" s="2"/>
      <c r="HRE88" s="2"/>
      <c r="HRF88" s="2"/>
      <c r="HRG88" s="2"/>
      <c r="HRH88" s="2"/>
      <c r="HRI88" s="2"/>
      <c r="HRJ88" s="2"/>
      <c r="HRK88" s="2"/>
      <c r="HRL88" s="2"/>
      <c r="HRM88" s="2"/>
      <c r="HRN88" s="2"/>
      <c r="HRO88" s="2"/>
      <c r="HRP88" s="2"/>
      <c r="HRQ88" s="2"/>
      <c r="HRR88" s="2"/>
      <c r="HRS88" s="2"/>
      <c r="HRT88" s="2"/>
      <c r="HRU88" s="2"/>
      <c r="HRV88" s="2"/>
      <c r="HRW88" s="2"/>
      <c r="HRX88" s="2"/>
      <c r="HRY88" s="2"/>
      <c r="HRZ88" s="2"/>
      <c r="HSA88" s="2"/>
      <c r="HSB88" s="2"/>
      <c r="HSC88" s="2"/>
      <c r="HSD88" s="2"/>
      <c r="HSE88" s="2"/>
      <c r="HSF88" s="2"/>
      <c r="HSG88" s="2"/>
      <c r="HSH88" s="2"/>
      <c r="HSI88" s="2"/>
      <c r="HSJ88" s="2"/>
      <c r="HSK88" s="2"/>
      <c r="HSL88" s="2"/>
      <c r="HSM88" s="2"/>
      <c r="HSN88" s="2"/>
      <c r="HSO88" s="2"/>
      <c r="HSP88" s="2"/>
      <c r="HSQ88" s="2"/>
      <c r="HSR88" s="2"/>
      <c r="HSS88" s="2"/>
      <c r="HST88" s="2"/>
      <c r="HSU88" s="2"/>
      <c r="HSV88" s="2"/>
      <c r="HSW88" s="2"/>
      <c r="HSX88" s="2"/>
      <c r="HSY88" s="2"/>
      <c r="HSZ88" s="2"/>
      <c r="HTA88" s="2"/>
      <c r="HTB88" s="2"/>
      <c r="HTC88" s="2"/>
      <c r="HTD88" s="2"/>
      <c r="HTE88" s="2"/>
      <c r="HTF88" s="2"/>
      <c r="HTG88" s="2"/>
      <c r="HTH88" s="2"/>
      <c r="HTI88" s="2"/>
      <c r="HTJ88" s="2"/>
      <c r="HTK88" s="2"/>
      <c r="HTL88" s="2"/>
      <c r="HTM88" s="2"/>
      <c r="HTN88" s="2"/>
      <c r="HTO88" s="2"/>
      <c r="HTP88" s="2"/>
      <c r="HTQ88" s="2"/>
      <c r="HTR88" s="2"/>
      <c r="HTS88" s="2"/>
      <c r="HTT88" s="2"/>
      <c r="HTU88" s="2"/>
      <c r="HTV88" s="2"/>
      <c r="HTW88" s="2"/>
      <c r="HTX88" s="2"/>
      <c r="HTY88" s="2"/>
      <c r="HTZ88" s="2"/>
      <c r="HUA88" s="2"/>
      <c r="HUB88" s="2"/>
      <c r="HUC88" s="2"/>
      <c r="HUD88" s="2"/>
      <c r="HUE88" s="2"/>
      <c r="HUF88" s="2"/>
      <c r="HUG88" s="2"/>
      <c r="HUH88" s="2"/>
      <c r="HUI88" s="2"/>
      <c r="HUJ88" s="2"/>
      <c r="HUK88" s="2"/>
      <c r="HUL88" s="2"/>
      <c r="HUM88" s="2"/>
      <c r="HUN88" s="2"/>
      <c r="HUO88" s="2"/>
      <c r="HUP88" s="2"/>
      <c r="HUQ88" s="2"/>
      <c r="HUR88" s="2"/>
      <c r="HUS88" s="2"/>
      <c r="HUT88" s="2"/>
      <c r="HUU88" s="2"/>
      <c r="HUV88" s="2"/>
      <c r="HUW88" s="2"/>
      <c r="HUX88" s="2"/>
      <c r="HUY88" s="2"/>
      <c r="HUZ88" s="2"/>
      <c r="HVA88" s="2"/>
      <c r="HVB88" s="2"/>
      <c r="HVC88" s="2"/>
      <c r="HVD88" s="2"/>
      <c r="HVE88" s="2"/>
      <c r="HVF88" s="2"/>
      <c r="HVG88" s="2"/>
      <c r="HVH88" s="2"/>
      <c r="HVI88" s="2"/>
      <c r="HVJ88" s="2"/>
      <c r="HVK88" s="2"/>
      <c r="HVL88" s="2"/>
      <c r="HVM88" s="2"/>
      <c r="HVN88" s="2"/>
      <c r="HVO88" s="2"/>
      <c r="HVP88" s="2"/>
      <c r="HVQ88" s="2"/>
      <c r="HVR88" s="2"/>
      <c r="HVS88" s="2"/>
      <c r="HVT88" s="2"/>
      <c r="HVU88" s="2"/>
      <c r="HVV88" s="2"/>
      <c r="HVW88" s="2"/>
      <c r="HVX88" s="2"/>
      <c r="HVY88" s="2"/>
      <c r="HVZ88" s="2"/>
      <c r="HWA88" s="2"/>
      <c r="HWB88" s="2"/>
      <c r="HWC88" s="2"/>
      <c r="HWD88" s="2"/>
      <c r="HWE88" s="2"/>
      <c r="HWF88" s="2"/>
      <c r="HWG88" s="2"/>
      <c r="HWH88" s="2"/>
      <c r="HWI88" s="2"/>
      <c r="HWJ88" s="2"/>
      <c r="HWK88" s="2"/>
      <c r="HWL88" s="2"/>
      <c r="HWM88" s="2"/>
      <c r="HWN88" s="2"/>
      <c r="HWO88" s="2"/>
      <c r="HWP88" s="2"/>
      <c r="HWQ88" s="2"/>
      <c r="HWR88" s="2"/>
      <c r="HWS88" s="2"/>
      <c r="HWT88" s="2"/>
      <c r="HWU88" s="2"/>
      <c r="HWV88" s="2"/>
      <c r="HWW88" s="2"/>
      <c r="HWX88" s="2"/>
      <c r="HWY88" s="2"/>
      <c r="HWZ88" s="2"/>
      <c r="HXA88" s="2"/>
      <c r="HXB88" s="2"/>
      <c r="HXC88" s="2"/>
      <c r="HXD88" s="2"/>
      <c r="HXE88" s="2"/>
      <c r="HXF88" s="2"/>
      <c r="HXG88" s="2"/>
      <c r="HXH88" s="2"/>
      <c r="HXI88" s="2"/>
      <c r="HXJ88" s="2"/>
      <c r="HXK88" s="2"/>
      <c r="HXL88" s="2"/>
      <c r="HXM88" s="2"/>
      <c r="HXN88" s="2"/>
      <c r="HXO88" s="2"/>
      <c r="HXP88" s="2"/>
      <c r="HXQ88" s="2"/>
      <c r="HXR88" s="2"/>
      <c r="HXS88" s="2"/>
      <c r="HXT88" s="2"/>
      <c r="HXU88" s="2"/>
      <c r="HXV88" s="2"/>
      <c r="HXW88" s="2"/>
      <c r="HXX88" s="2"/>
      <c r="HXY88" s="2"/>
      <c r="HXZ88" s="2"/>
      <c r="HYA88" s="2"/>
      <c r="HYB88" s="2"/>
      <c r="HYC88" s="2"/>
      <c r="HYD88" s="2"/>
      <c r="HYE88" s="2"/>
      <c r="HYF88" s="2"/>
      <c r="HYG88" s="2"/>
      <c r="HYH88" s="2"/>
      <c r="HYI88" s="2"/>
      <c r="HYJ88" s="2"/>
      <c r="HYK88" s="2"/>
      <c r="HYL88" s="2"/>
      <c r="HYM88" s="2"/>
      <c r="HYN88" s="2"/>
      <c r="HYO88" s="2"/>
      <c r="HYP88" s="2"/>
      <c r="HYQ88" s="2"/>
      <c r="HYR88" s="2"/>
      <c r="HYS88" s="2"/>
      <c r="HYT88" s="2"/>
      <c r="HYU88" s="2"/>
      <c r="HYV88" s="2"/>
      <c r="HYW88" s="2"/>
      <c r="HYX88" s="2"/>
      <c r="HYY88" s="2"/>
      <c r="HYZ88" s="2"/>
      <c r="HZA88" s="2"/>
      <c r="HZB88" s="2"/>
      <c r="HZC88" s="2"/>
      <c r="HZD88" s="2"/>
      <c r="HZE88" s="2"/>
      <c r="HZF88" s="2"/>
      <c r="HZG88" s="2"/>
      <c r="HZH88" s="2"/>
      <c r="HZI88" s="2"/>
      <c r="HZJ88" s="2"/>
      <c r="HZK88" s="2"/>
      <c r="HZL88" s="2"/>
      <c r="HZM88" s="2"/>
      <c r="HZN88" s="2"/>
      <c r="HZO88" s="2"/>
      <c r="HZP88" s="2"/>
      <c r="HZQ88" s="2"/>
      <c r="HZR88" s="2"/>
      <c r="HZS88" s="2"/>
      <c r="HZT88" s="2"/>
      <c r="HZU88" s="2"/>
      <c r="HZV88" s="2"/>
      <c r="HZW88" s="2"/>
      <c r="HZX88" s="2"/>
      <c r="HZY88" s="2"/>
      <c r="HZZ88" s="2"/>
      <c r="IAA88" s="2"/>
      <c r="IAB88" s="2"/>
      <c r="IAC88" s="2"/>
      <c r="IAD88" s="2"/>
      <c r="IAE88" s="2"/>
      <c r="IAF88" s="2"/>
      <c r="IAG88" s="2"/>
      <c r="IAH88" s="2"/>
      <c r="IAI88" s="2"/>
      <c r="IAJ88" s="2"/>
      <c r="IAK88" s="2"/>
      <c r="IAL88" s="2"/>
      <c r="IAM88" s="2"/>
      <c r="IAN88" s="2"/>
      <c r="IAO88" s="2"/>
      <c r="IAP88" s="2"/>
      <c r="IAQ88" s="2"/>
      <c r="IAR88" s="2"/>
      <c r="IAS88" s="2"/>
      <c r="IAT88" s="2"/>
      <c r="IAU88" s="2"/>
      <c r="IAV88" s="2"/>
      <c r="IAW88" s="2"/>
      <c r="IAX88" s="2"/>
      <c r="IAY88" s="2"/>
      <c r="IAZ88" s="2"/>
      <c r="IBA88" s="2"/>
      <c r="IBB88" s="2"/>
      <c r="IBC88" s="2"/>
      <c r="IBD88" s="2"/>
      <c r="IBE88" s="2"/>
      <c r="IBF88" s="2"/>
      <c r="IBG88" s="2"/>
      <c r="IBH88" s="2"/>
      <c r="IBI88" s="2"/>
      <c r="IBJ88" s="2"/>
      <c r="IBK88" s="2"/>
      <c r="IBL88" s="2"/>
      <c r="IBM88" s="2"/>
      <c r="IBN88" s="2"/>
      <c r="IBO88" s="2"/>
      <c r="IBP88" s="2"/>
      <c r="IBQ88" s="2"/>
      <c r="IBR88" s="2"/>
      <c r="IBS88" s="2"/>
      <c r="IBT88" s="2"/>
      <c r="IBU88" s="2"/>
      <c r="IBV88" s="2"/>
      <c r="IBW88" s="2"/>
      <c r="IBX88" s="2"/>
      <c r="IBY88" s="2"/>
      <c r="IBZ88" s="2"/>
      <c r="ICA88" s="2"/>
      <c r="ICB88" s="2"/>
      <c r="ICC88" s="2"/>
      <c r="ICD88" s="2"/>
      <c r="ICE88" s="2"/>
      <c r="ICF88" s="2"/>
      <c r="ICG88" s="2"/>
      <c r="ICH88" s="2"/>
      <c r="ICI88" s="2"/>
      <c r="ICJ88" s="2"/>
      <c r="ICK88" s="2"/>
      <c r="ICL88" s="2"/>
      <c r="ICM88" s="2"/>
      <c r="ICN88" s="2"/>
      <c r="ICO88" s="2"/>
      <c r="ICP88" s="2"/>
      <c r="ICQ88" s="2"/>
      <c r="ICR88" s="2"/>
      <c r="ICS88" s="2"/>
      <c r="ICT88" s="2"/>
      <c r="ICU88" s="2"/>
      <c r="ICV88" s="2"/>
      <c r="ICW88" s="2"/>
      <c r="ICX88" s="2"/>
      <c r="ICY88" s="2"/>
      <c r="ICZ88" s="2"/>
      <c r="IDA88" s="2"/>
      <c r="IDB88" s="2"/>
      <c r="IDC88" s="2"/>
      <c r="IDD88" s="2"/>
      <c r="IDE88" s="2"/>
      <c r="IDF88" s="2"/>
      <c r="IDG88" s="2"/>
      <c r="IDH88" s="2"/>
      <c r="IDI88" s="2"/>
      <c r="IDJ88" s="2"/>
      <c r="IDK88" s="2"/>
      <c r="IDL88" s="2"/>
      <c r="IDM88" s="2"/>
      <c r="IDN88" s="2"/>
      <c r="IDO88" s="2"/>
      <c r="IDP88" s="2"/>
      <c r="IDQ88" s="2"/>
      <c r="IDR88" s="2"/>
      <c r="IDS88" s="2"/>
      <c r="IDT88" s="2"/>
      <c r="IDU88" s="2"/>
      <c r="IDV88" s="2"/>
      <c r="IDW88" s="2"/>
      <c r="IDX88" s="2"/>
      <c r="IDY88" s="2"/>
      <c r="IDZ88" s="2"/>
      <c r="IEA88" s="2"/>
      <c r="IEB88" s="2"/>
      <c r="IEC88" s="2"/>
      <c r="IED88" s="2"/>
      <c r="IEE88" s="2"/>
      <c r="IEF88" s="2"/>
      <c r="IEG88" s="2"/>
      <c r="IEH88" s="2"/>
      <c r="IEI88" s="2"/>
      <c r="IEJ88" s="2"/>
      <c r="IEK88" s="2"/>
      <c r="IEL88" s="2"/>
      <c r="IEM88" s="2"/>
      <c r="IEN88" s="2"/>
      <c r="IEO88" s="2"/>
      <c r="IEP88" s="2"/>
      <c r="IEQ88" s="2"/>
      <c r="IER88" s="2"/>
      <c r="IES88" s="2"/>
      <c r="IET88" s="2"/>
      <c r="IEU88" s="2"/>
      <c r="IEV88" s="2"/>
      <c r="IEW88" s="2"/>
      <c r="IEX88" s="2"/>
      <c r="IEY88" s="2"/>
      <c r="IEZ88" s="2"/>
      <c r="IFA88" s="2"/>
      <c r="IFB88" s="2"/>
      <c r="IFC88" s="2"/>
      <c r="IFD88" s="2"/>
      <c r="IFE88" s="2"/>
      <c r="IFF88" s="2"/>
      <c r="IFG88" s="2"/>
      <c r="IFH88" s="2"/>
      <c r="IFI88" s="2"/>
      <c r="IFJ88" s="2"/>
      <c r="IFK88" s="2"/>
      <c r="IFL88" s="2"/>
      <c r="IFM88" s="2"/>
      <c r="IFN88" s="2"/>
      <c r="IFO88" s="2"/>
      <c r="IFP88" s="2"/>
      <c r="IFQ88" s="2"/>
      <c r="IFR88" s="2"/>
      <c r="IFS88" s="2"/>
      <c r="IFT88" s="2"/>
      <c r="IFU88" s="2"/>
      <c r="IFV88" s="2"/>
      <c r="IFW88" s="2"/>
      <c r="IFX88" s="2"/>
      <c r="IFY88" s="2"/>
      <c r="IFZ88" s="2"/>
      <c r="IGA88" s="2"/>
      <c r="IGB88" s="2"/>
      <c r="IGC88" s="2"/>
      <c r="IGD88" s="2"/>
      <c r="IGE88" s="2"/>
      <c r="IGF88" s="2"/>
      <c r="IGG88" s="2"/>
      <c r="IGH88" s="2"/>
      <c r="IGI88" s="2"/>
      <c r="IGJ88" s="2"/>
      <c r="IGK88" s="2"/>
      <c r="IGL88" s="2"/>
      <c r="IGM88" s="2"/>
      <c r="IGN88" s="2"/>
      <c r="IGO88" s="2"/>
      <c r="IGP88" s="2"/>
      <c r="IGQ88" s="2"/>
      <c r="IGR88" s="2"/>
      <c r="IGS88" s="2"/>
      <c r="IGT88" s="2"/>
      <c r="IGU88" s="2"/>
      <c r="IGV88" s="2"/>
      <c r="IGW88" s="2"/>
      <c r="IGX88" s="2"/>
      <c r="IGY88" s="2"/>
      <c r="IGZ88" s="2"/>
      <c r="IHA88" s="2"/>
      <c r="IHB88" s="2"/>
      <c r="IHC88" s="2"/>
      <c r="IHD88" s="2"/>
      <c r="IHE88" s="2"/>
      <c r="IHF88" s="2"/>
      <c r="IHG88" s="2"/>
      <c r="IHH88" s="2"/>
      <c r="IHI88" s="2"/>
      <c r="IHJ88" s="2"/>
      <c r="IHK88" s="2"/>
      <c r="IHL88" s="2"/>
      <c r="IHM88" s="2"/>
      <c r="IHN88" s="2"/>
      <c r="IHO88" s="2"/>
      <c r="IHP88" s="2"/>
      <c r="IHQ88" s="2"/>
      <c r="IHR88" s="2"/>
      <c r="IHS88" s="2"/>
      <c r="IHT88" s="2"/>
      <c r="IHU88" s="2"/>
      <c r="IHV88" s="2"/>
      <c r="IHW88" s="2"/>
      <c r="IHX88" s="2"/>
      <c r="IHY88" s="2"/>
      <c r="IHZ88" s="2"/>
      <c r="IIA88" s="2"/>
      <c r="IIB88" s="2"/>
      <c r="IIC88" s="2"/>
      <c r="IID88" s="2"/>
      <c r="IIE88" s="2"/>
      <c r="IIF88" s="2"/>
      <c r="IIG88" s="2"/>
      <c r="IIH88" s="2"/>
      <c r="III88" s="2"/>
      <c r="IIJ88" s="2"/>
      <c r="IIK88" s="2"/>
      <c r="IIL88" s="2"/>
      <c r="IIM88" s="2"/>
      <c r="IIN88" s="2"/>
      <c r="IIO88" s="2"/>
      <c r="IIP88" s="2"/>
      <c r="IIQ88" s="2"/>
      <c r="IIR88" s="2"/>
      <c r="IIS88" s="2"/>
      <c r="IIT88" s="2"/>
      <c r="IIU88" s="2"/>
      <c r="IIV88" s="2"/>
      <c r="IIW88" s="2"/>
      <c r="IIX88" s="2"/>
      <c r="IIY88" s="2"/>
      <c r="IIZ88" s="2"/>
      <c r="IJA88" s="2"/>
      <c r="IJB88" s="2"/>
      <c r="IJC88" s="2"/>
      <c r="IJD88" s="2"/>
      <c r="IJE88" s="2"/>
      <c r="IJF88" s="2"/>
      <c r="IJG88" s="2"/>
      <c r="IJH88" s="2"/>
      <c r="IJI88" s="2"/>
      <c r="IJJ88" s="2"/>
      <c r="IJK88" s="2"/>
      <c r="IJL88" s="2"/>
      <c r="IJM88" s="2"/>
      <c r="IJN88" s="2"/>
      <c r="IJO88" s="2"/>
      <c r="IJP88" s="2"/>
      <c r="IJQ88" s="2"/>
      <c r="IJR88" s="2"/>
      <c r="IJS88" s="2"/>
      <c r="IJT88" s="2"/>
      <c r="IJU88" s="2"/>
      <c r="IJV88" s="2"/>
      <c r="IJW88" s="2"/>
      <c r="IJX88" s="2"/>
      <c r="IJY88" s="2"/>
      <c r="IJZ88" s="2"/>
      <c r="IKA88" s="2"/>
      <c r="IKB88" s="2"/>
      <c r="IKC88" s="2"/>
      <c r="IKD88" s="2"/>
      <c r="IKE88" s="2"/>
      <c r="IKF88" s="2"/>
      <c r="IKG88" s="2"/>
      <c r="IKH88" s="2"/>
      <c r="IKI88" s="2"/>
      <c r="IKJ88" s="2"/>
      <c r="IKK88" s="2"/>
      <c r="IKL88" s="2"/>
      <c r="IKM88" s="2"/>
      <c r="IKN88" s="2"/>
      <c r="IKO88" s="2"/>
      <c r="IKP88" s="2"/>
      <c r="IKQ88" s="2"/>
      <c r="IKR88" s="2"/>
      <c r="IKS88" s="2"/>
      <c r="IKT88" s="2"/>
      <c r="IKU88" s="2"/>
      <c r="IKV88" s="2"/>
      <c r="IKW88" s="2"/>
      <c r="IKX88" s="2"/>
      <c r="IKY88" s="2"/>
      <c r="IKZ88" s="2"/>
      <c r="ILA88" s="2"/>
      <c r="ILB88" s="2"/>
      <c r="ILC88" s="2"/>
      <c r="ILD88" s="2"/>
      <c r="ILE88" s="2"/>
      <c r="ILF88" s="2"/>
      <c r="ILG88" s="2"/>
      <c r="ILH88" s="2"/>
      <c r="ILI88" s="2"/>
      <c r="ILJ88" s="2"/>
      <c r="ILK88" s="2"/>
      <c r="ILL88" s="2"/>
      <c r="ILM88" s="2"/>
      <c r="ILN88" s="2"/>
      <c r="ILO88" s="2"/>
      <c r="ILP88" s="2"/>
      <c r="ILQ88" s="2"/>
      <c r="ILR88" s="2"/>
      <c r="ILS88" s="2"/>
      <c r="ILT88" s="2"/>
      <c r="ILU88" s="2"/>
      <c r="ILV88" s="2"/>
      <c r="ILW88" s="2"/>
      <c r="ILX88" s="2"/>
      <c r="ILY88" s="2"/>
      <c r="ILZ88" s="2"/>
      <c r="IMA88" s="2"/>
      <c r="IMB88" s="2"/>
      <c r="IMC88" s="2"/>
      <c r="IMD88" s="2"/>
      <c r="IME88" s="2"/>
      <c r="IMF88" s="2"/>
      <c r="IMG88" s="2"/>
      <c r="IMH88" s="2"/>
      <c r="IMI88" s="2"/>
      <c r="IMJ88" s="2"/>
      <c r="IMK88" s="2"/>
      <c r="IML88" s="2"/>
      <c r="IMM88" s="2"/>
      <c r="IMN88" s="2"/>
      <c r="IMO88" s="2"/>
      <c r="IMP88" s="2"/>
      <c r="IMQ88" s="2"/>
      <c r="IMR88" s="2"/>
      <c r="IMS88" s="2"/>
      <c r="IMT88" s="2"/>
      <c r="IMU88" s="2"/>
      <c r="IMV88" s="2"/>
      <c r="IMW88" s="2"/>
      <c r="IMX88" s="2"/>
      <c r="IMY88" s="2"/>
      <c r="IMZ88" s="2"/>
      <c r="INA88" s="2"/>
      <c r="INB88" s="2"/>
      <c r="INC88" s="2"/>
      <c r="IND88" s="2"/>
      <c r="INE88" s="2"/>
      <c r="INF88" s="2"/>
      <c r="ING88" s="2"/>
      <c r="INH88" s="2"/>
      <c r="INI88" s="2"/>
      <c r="INJ88" s="2"/>
      <c r="INK88" s="2"/>
      <c r="INL88" s="2"/>
      <c r="INM88" s="2"/>
      <c r="INN88" s="2"/>
      <c r="INO88" s="2"/>
      <c r="INP88" s="2"/>
      <c r="INQ88" s="2"/>
      <c r="INR88" s="2"/>
      <c r="INS88" s="2"/>
      <c r="INT88" s="2"/>
      <c r="INU88" s="2"/>
      <c r="INV88" s="2"/>
      <c r="INW88" s="2"/>
      <c r="INX88" s="2"/>
      <c r="INY88" s="2"/>
      <c r="INZ88" s="2"/>
      <c r="IOA88" s="2"/>
      <c r="IOB88" s="2"/>
      <c r="IOC88" s="2"/>
      <c r="IOD88" s="2"/>
      <c r="IOE88" s="2"/>
      <c r="IOF88" s="2"/>
      <c r="IOG88" s="2"/>
      <c r="IOH88" s="2"/>
      <c r="IOI88" s="2"/>
      <c r="IOJ88" s="2"/>
      <c r="IOK88" s="2"/>
      <c r="IOL88" s="2"/>
      <c r="IOM88" s="2"/>
      <c r="ION88" s="2"/>
      <c r="IOO88" s="2"/>
      <c r="IOP88" s="2"/>
      <c r="IOQ88" s="2"/>
      <c r="IOR88" s="2"/>
      <c r="IOS88" s="2"/>
      <c r="IOT88" s="2"/>
      <c r="IOU88" s="2"/>
      <c r="IOV88" s="2"/>
      <c r="IOW88" s="2"/>
      <c r="IOX88" s="2"/>
      <c r="IOY88" s="2"/>
      <c r="IOZ88" s="2"/>
      <c r="IPA88" s="2"/>
      <c r="IPB88" s="2"/>
      <c r="IPC88" s="2"/>
      <c r="IPD88" s="2"/>
      <c r="IPE88" s="2"/>
      <c r="IPF88" s="2"/>
      <c r="IPG88" s="2"/>
      <c r="IPH88" s="2"/>
      <c r="IPI88" s="2"/>
      <c r="IPJ88" s="2"/>
      <c r="IPK88" s="2"/>
      <c r="IPL88" s="2"/>
      <c r="IPM88" s="2"/>
      <c r="IPN88" s="2"/>
      <c r="IPO88" s="2"/>
      <c r="IPP88" s="2"/>
      <c r="IPQ88" s="2"/>
      <c r="IPR88" s="2"/>
      <c r="IPS88" s="2"/>
      <c r="IPT88" s="2"/>
      <c r="IPU88" s="2"/>
      <c r="IPV88" s="2"/>
      <c r="IPW88" s="2"/>
      <c r="IPX88" s="2"/>
      <c r="IPY88" s="2"/>
      <c r="IPZ88" s="2"/>
      <c r="IQA88" s="2"/>
      <c r="IQB88" s="2"/>
      <c r="IQC88" s="2"/>
      <c r="IQD88" s="2"/>
      <c r="IQE88" s="2"/>
      <c r="IQF88" s="2"/>
      <c r="IQG88" s="2"/>
      <c r="IQH88" s="2"/>
      <c r="IQI88" s="2"/>
      <c r="IQJ88" s="2"/>
      <c r="IQK88" s="2"/>
      <c r="IQL88" s="2"/>
      <c r="IQM88" s="2"/>
      <c r="IQN88" s="2"/>
      <c r="IQO88" s="2"/>
      <c r="IQP88" s="2"/>
      <c r="IQQ88" s="2"/>
      <c r="IQR88" s="2"/>
      <c r="IQS88" s="2"/>
      <c r="IQT88" s="2"/>
      <c r="IQU88" s="2"/>
      <c r="IQV88" s="2"/>
      <c r="IQW88" s="2"/>
      <c r="IQX88" s="2"/>
      <c r="IQY88" s="2"/>
      <c r="IQZ88" s="2"/>
      <c r="IRA88" s="2"/>
      <c r="IRB88" s="2"/>
      <c r="IRC88" s="2"/>
      <c r="IRD88" s="2"/>
      <c r="IRE88" s="2"/>
      <c r="IRF88" s="2"/>
      <c r="IRG88" s="2"/>
      <c r="IRH88" s="2"/>
      <c r="IRI88" s="2"/>
      <c r="IRJ88" s="2"/>
      <c r="IRK88" s="2"/>
      <c r="IRL88" s="2"/>
      <c r="IRM88" s="2"/>
      <c r="IRN88" s="2"/>
      <c r="IRO88" s="2"/>
      <c r="IRP88" s="2"/>
      <c r="IRQ88" s="2"/>
      <c r="IRR88" s="2"/>
      <c r="IRS88" s="2"/>
      <c r="IRT88" s="2"/>
      <c r="IRU88" s="2"/>
      <c r="IRV88" s="2"/>
      <c r="IRW88" s="2"/>
      <c r="IRX88" s="2"/>
      <c r="IRY88" s="2"/>
      <c r="IRZ88" s="2"/>
      <c r="ISA88" s="2"/>
      <c r="ISB88" s="2"/>
      <c r="ISC88" s="2"/>
      <c r="ISD88" s="2"/>
      <c r="ISE88" s="2"/>
      <c r="ISF88" s="2"/>
      <c r="ISG88" s="2"/>
      <c r="ISH88" s="2"/>
      <c r="ISI88" s="2"/>
      <c r="ISJ88" s="2"/>
      <c r="ISK88" s="2"/>
      <c r="ISL88" s="2"/>
      <c r="ISM88" s="2"/>
      <c r="ISN88" s="2"/>
      <c r="ISO88" s="2"/>
      <c r="ISP88" s="2"/>
      <c r="ISQ88" s="2"/>
      <c r="ISR88" s="2"/>
      <c r="ISS88" s="2"/>
      <c r="IST88" s="2"/>
      <c r="ISU88" s="2"/>
      <c r="ISV88" s="2"/>
      <c r="ISW88" s="2"/>
      <c r="ISX88" s="2"/>
      <c r="ISY88" s="2"/>
      <c r="ISZ88" s="2"/>
      <c r="ITA88" s="2"/>
      <c r="ITB88" s="2"/>
      <c r="ITC88" s="2"/>
      <c r="ITD88" s="2"/>
      <c r="ITE88" s="2"/>
      <c r="ITF88" s="2"/>
      <c r="ITG88" s="2"/>
      <c r="ITH88" s="2"/>
      <c r="ITI88" s="2"/>
      <c r="ITJ88" s="2"/>
      <c r="ITK88" s="2"/>
      <c r="ITL88" s="2"/>
      <c r="ITM88" s="2"/>
      <c r="ITN88" s="2"/>
      <c r="ITO88" s="2"/>
      <c r="ITP88" s="2"/>
      <c r="ITQ88" s="2"/>
      <c r="ITR88" s="2"/>
      <c r="ITS88" s="2"/>
      <c r="ITT88" s="2"/>
      <c r="ITU88" s="2"/>
      <c r="ITV88" s="2"/>
      <c r="ITW88" s="2"/>
      <c r="ITX88" s="2"/>
      <c r="ITY88" s="2"/>
      <c r="ITZ88" s="2"/>
      <c r="IUA88" s="2"/>
      <c r="IUB88" s="2"/>
      <c r="IUC88" s="2"/>
      <c r="IUD88" s="2"/>
      <c r="IUE88" s="2"/>
      <c r="IUF88" s="2"/>
      <c r="IUG88" s="2"/>
      <c r="IUH88" s="2"/>
      <c r="IUI88" s="2"/>
      <c r="IUJ88" s="2"/>
      <c r="IUK88" s="2"/>
      <c r="IUL88" s="2"/>
      <c r="IUM88" s="2"/>
      <c r="IUN88" s="2"/>
      <c r="IUO88" s="2"/>
      <c r="IUP88" s="2"/>
      <c r="IUQ88" s="2"/>
      <c r="IUR88" s="2"/>
      <c r="IUS88" s="2"/>
      <c r="IUT88" s="2"/>
      <c r="IUU88" s="2"/>
      <c r="IUV88" s="2"/>
      <c r="IUW88" s="2"/>
      <c r="IUX88" s="2"/>
      <c r="IUY88" s="2"/>
      <c r="IUZ88" s="2"/>
      <c r="IVA88" s="2"/>
      <c r="IVB88" s="2"/>
      <c r="IVC88" s="2"/>
      <c r="IVD88" s="2"/>
      <c r="IVE88" s="2"/>
      <c r="IVF88" s="2"/>
      <c r="IVG88" s="2"/>
      <c r="IVH88" s="2"/>
      <c r="IVI88" s="2"/>
      <c r="IVJ88" s="2"/>
      <c r="IVK88" s="2"/>
      <c r="IVL88" s="2"/>
      <c r="IVM88" s="2"/>
      <c r="IVN88" s="2"/>
      <c r="IVO88" s="2"/>
      <c r="IVP88" s="2"/>
      <c r="IVQ88" s="2"/>
      <c r="IVR88" s="2"/>
      <c r="IVS88" s="2"/>
      <c r="IVT88" s="2"/>
      <c r="IVU88" s="2"/>
      <c r="IVV88" s="2"/>
      <c r="IVW88" s="2"/>
      <c r="IVX88" s="2"/>
      <c r="IVY88" s="2"/>
      <c r="IVZ88" s="2"/>
      <c r="IWA88" s="2"/>
      <c r="IWB88" s="2"/>
      <c r="IWC88" s="2"/>
      <c r="IWD88" s="2"/>
      <c r="IWE88" s="2"/>
      <c r="IWF88" s="2"/>
      <c r="IWG88" s="2"/>
      <c r="IWH88" s="2"/>
      <c r="IWI88" s="2"/>
      <c r="IWJ88" s="2"/>
      <c r="IWK88" s="2"/>
      <c r="IWL88" s="2"/>
      <c r="IWM88" s="2"/>
      <c r="IWN88" s="2"/>
      <c r="IWO88" s="2"/>
      <c r="IWP88" s="2"/>
      <c r="IWQ88" s="2"/>
      <c r="IWR88" s="2"/>
      <c r="IWS88" s="2"/>
      <c r="IWT88" s="2"/>
      <c r="IWU88" s="2"/>
      <c r="IWV88" s="2"/>
      <c r="IWW88" s="2"/>
      <c r="IWX88" s="2"/>
      <c r="IWY88" s="2"/>
      <c r="IWZ88" s="2"/>
      <c r="IXA88" s="2"/>
      <c r="IXB88" s="2"/>
      <c r="IXC88" s="2"/>
      <c r="IXD88" s="2"/>
      <c r="IXE88" s="2"/>
      <c r="IXF88" s="2"/>
      <c r="IXG88" s="2"/>
      <c r="IXH88" s="2"/>
      <c r="IXI88" s="2"/>
      <c r="IXJ88" s="2"/>
      <c r="IXK88" s="2"/>
      <c r="IXL88" s="2"/>
      <c r="IXM88" s="2"/>
      <c r="IXN88" s="2"/>
      <c r="IXO88" s="2"/>
      <c r="IXP88" s="2"/>
      <c r="IXQ88" s="2"/>
      <c r="IXR88" s="2"/>
      <c r="IXS88" s="2"/>
      <c r="IXT88" s="2"/>
      <c r="IXU88" s="2"/>
      <c r="IXV88" s="2"/>
      <c r="IXW88" s="2"/>
      <c r="IXX88" s="2"/>
      <c r="IXY88" s="2"/>
      <c r="IXZ88" s="2"/>
      <c r="IYA88" s="2"/>
      <c r="IYB88" s="2"/>
      <c r="IYC88" s="2"/>
      <c r="IYD88" s="2"/>
      <c r="IYE88" s="2"/>
      <c r="IYF88" s="2"/>
      <c r="IYG88" s="2"/>
      <c r="IYH88" s="2"/>
      <c r="IYI88" s="2"/>
      <c r="IYJ88" s="2"/>
      <c r="IYK88" s="2"/>
      <c r="IYL88" s="2"/>
      <c r="IYM88" s="2"/>
      <c r="IYN88" s="2"/>
      <c r="IYO88" s="2"/>
      <c r="IYP88" s="2"/>
      <c r="IYQ88" s="2"/>
      <c r="IYR88" s="2"/>
      <c r="IYS88" s="2"/>
      <c r="IYT88" s="2"/>
      <c r="IYU88" s="2"/>
      <c r="IYV88" s="2"/>
      <c r="IYW88" s="2"/>
      <c r="IYX88" s="2"/>
      <c r="IYY88" s="2"/>
      <c r="IYZ88" s="2"/>
      <c r="IZA88" s="2"/>
      <c r="IZB88" s="2"/>
      <c r="IZC88" s="2"/>
      <c r="IZD88" s="2"/>
      <c r="IZE88" s="2"/>
      <c r="IZF88" s="2"/>
      <c r="IZG88" s="2"/>
      <c r="IZH88" s="2"/>
      <c r="IZI88" s="2"/>
      <c r="IZJ88" s="2"/>
      <c r="IZK88" s="2"/>
      <c r="IZL88" s="2"/>
      <c r="IZM88" s="2"/>
      <c r="IZN88" s="2"/>
      <c r="IZO88" s="2"/>
      <c r="IZP88" s="2"/>
      <c r="IZQ88" s="2"/>
      <c r="IZR88" s="2"/>
      <c r="IZS88" s="2"/>
      <c r="IZT88" s="2"/>
      <c r="IZU88" s="2"/>
      <c r="IZV88" s="2"/>
      <c r="IZW88" s="2"/>
      <c r="IZX88" s="2"/>
      <c r="IZY88" s="2"/>
      <c r="IZZ88" s="2"/>
      <c r="JAA88" s="2"/>
      <c r="JAB88" s="2"/>
      <c r="JAC88" s="2"/>
      <c r="JAD88" s="2"/>
      <c r="JAE88" s="2"/>
      <c r="JAF88" s="2"/>
      <c r="JAG88" s="2"/>
      <c r="JAH88" s="2"/>
      <c r="JAI88" s="2"/>
      <c r="JAJ88" s="2"/>
      <c r="JAK88" s="2"/>
      <c r="JAL88" s="2"/>
      <c r="JAM88" s="2"/>
      <c r="JAN88" s="2"/>
      <c r="JAO88" s="2"/>
      <c r="JAP88" s="2"/>
      <c r="JAQ88" s="2"/>
      <c r="JAR88" s="2"/>
      <c r="JAS88" s="2"/>
      <c r="JAT88" s="2"/>
      <c r="JAU88" s="2"/>
      <c r="JAV88" s="2"/>
      <c r="JAW88" s="2"/>
      <c r="JAX88" s="2"/>
      <c r="JAY88" s="2"/>
      <c r="JAZ88" s="2"/>
      <c r="JBA88" s="2"/>
      <c r="JBB88" s="2"/>
      <c r="JBC88" s="2"/>
      <c r="JBD88" s="2"/>
      <c r="JBE88" s="2"/>
      <c r="JBF88" s="2"/>
      <c r="JBG88" s="2"/>
      <c r="JBH88" s="2"/>
      <c r="JBI88" s="2"/>
      <c r="JBJ88" s="2"/>
      <c r="JBK88" s="2"/>
      <c r="JBL88" s="2"/>
      <c r="JBM88" s="2"/>
      <c r="JBN88" s="2"/>
      <c r="JBO88" s="2"/>
      <c r="JBP88" s="2"/>
      <c r="JBQ88" s="2"/>
      <c r="JBR88" s="2"/>
      <c r="JBS88" s="2"/>
      <c r="JBT88" s="2"/>
      <c r="JBU88" s="2"/>
      <c r="JBV88" s="2"/>
      <c r="JBW88" s="2"/>
      <c r="JBX88" s="2"/>
      <c r="JBY88" s="2"/>
      <c r="JBZ88" s="2"/>
      <c r="JCA88" s="2"/>
      <c r="JCB88" s="2"/>
      <c r="JCC88" s="2"/>
      <c r="JCD88" s="2"/>
      <c r="JCE88" s="2"/>
      <c r="JCF88" s="2"/>
      <c r="JCG88" s="2"/>
      <c r="JCH88" s="2"/>
      <c r="JCI88" s="2"/>
      <c r="JCJ88" s="2"/>
      <c r="JCK88" s="2"/>
      <c r="JCL88" s="2"/>
      <c r="JCM88" s="2"/>
      <c r="JCN88" s="2"/>
      <c r="JCO88" s="2"/>
      <c r="JCP88" s="2"/>
      <c r="JCQ88" s="2"/>
      <c r="JCR88" s="2"/>
      <c r="JCS88" s="2"/>
      <c r="JCT88" s="2"/>
      <c r="JCU88" s="2"/>
      <c r="JCV88" s="2"/>
      <c r="JCW88" s="2"/>
      <c r="JCX88" s="2"/>
      <c r="JCY88" s="2"/>
      <c r="JCZ88" s="2"/>
      <c r="JDA88" s="2"/>
      <c r="JDB88" s="2"/>
      <c r="JDC88" s="2"/>
      <c r="JDD88" s="2"/>
      <c r="JDE88" s="2"/>
      <c r="JDF88" s="2"/>
      <c r="JDG88" s="2"/>
      <c r="JDH88" s="2"/>
      <c r="JDI88" s="2"/>
      <c r="JDJ88" s="2"/>
      <c r="JDK88" s="2"/>
      <c r="JDL88" s="2"/>
      <c r="JDM88" s="2"/>
      <c r="JDN88" s="2"/>
      <c r="JDO88" s="2"/>
      <c r="JDP88" s="2"/>
      <c r="JDQ88" s="2"/>
      <c r="JDR88" s="2"/>
      <c r="JDS88" s="2"/>
      <c r="JDT88" s="2"/>
      <c r="JDU88" s="2"/>
      <c r="JDV88" s="2"/>
      <c r="JDW88" s="2"/>
      <c r="JDX88" s="2"/>
      <c r="JDY88" s="2"/>
      <c r="JDZ88" s="2"/>
      <c r="JEA88" s="2"/>
      <c r="JEB88" s="2"/>
      <c r="JEC88" s="2"/>
      <c r="JED88" s="2"/>
      <c r="JEE88" s="2"/>
      <c r="JEF88" s="2"/>
      <c r="JEG88" s="2"/>
      <c r="JEH88" s="2"/>
      <c r="JEI88" s="2"/>
      <c r="JEJ88" s="2"/>
      <c r="JEK88" s="2"/>
      <c r="JEL88" s="2"/>
      <c r="JEM88" s="2"/>
      <c r="JEN88" s="2"/>
      <c r="JEO88" s="2"/>
      <c r="JEP88" s="2"/>
      <c r="JEQ88" s="2"/>
      <c r="JER88" s="2"/>
      <c r="JES88" s="2"/>
      <c r="JET88" s="2"/>
      <c r="JEU88" s="2"/>
      <c r="JEV88" s="2"/>
      <c r="JEW88" s="2"/>
      <c r="JEX88" s="2"/>
      <c r="JEY88" s="2"/>
      <c r="JEZ88" s="2"/>
      <c r="JFA88" s="2"/>
      <c r="JFB88" s="2"/>
      <c r="JFC88" s="2"/>
      <c r="JFD88" s="2"/>
      <c r="JFE88" s="2"/>
      <c r="JFF88" s="2"/>
      <c r="JFG88" s="2"/>
      <c r="JFH88" s="2"/>
      <c r="JFI88" s="2"/>
      <c r="JFJ88" s="2"/>
      <c r="JFK88" s="2"/>
      <c r="JFL88" s="2"/>
      <c r="JFM88" s="2"/>
      <c r="JFN88" s="2"/>
      <c r="JFO88" s="2"/>
      <c r="JFP88" s="2"/>
      <c r="JFQ88" s="2"/>
      <c r="JFR88" s="2"/>
      <c r="JFS88" s="2"/>
      <c r="JFT88" s="2"/>
      <c r="JFU88" s="2"/>
      <c r="JFV88" s="2"/>
      <c r="JFW88" s="2"/>
      <c r="JFX88" s="2"/>
      <c r="JFY88" s="2"/>
      <c r="JFZ88" s="2"/>
      <c r="JGA88" s="2"/>
      <c r="JGB88" s="2"/>
      <c r="JGC88" s="2"/>
      <c r="JGD88" s="2"/>
      <c r="JGE88" s="2"/>
      <c r="JGF88" s="2"/>
      <c r="JGG88" s="2"/>
      <c r="JGH88" s="2"/>
      <c r="JGI88" s="2"/>
      <c r="JGJ88" s="2"/>
      <c r="JGK88" s="2"/>
      <c r="JGL88" s="2"/>
      <c r="JGM88" s="2"/>
      <c r="JGN88" s="2"/>
      <c r="JGO88" s="2"/>
      <c r="JGP88" s="2"/>
      <c r="JGQ88" s="2"/>
      <c r="JGR88" s="2"/>
      <c r="JGS88" s="2"/>
      <c r="JGT88" s="2"/>
      <c r="JGU88" s="2"/>
      <c r="JGV88" s="2"/>
      <c r="JGW88" s="2"/>
      <c r="JGX88" s="2"/>
      <c r="JGY88" s="2"/>
      <c r="JGZ88" s="2"/>
      <c r="JHA88" s="2"/>
      <c r="JHB88" s="2"/>
      <c r="JHC88" s="2"/>
      <c r="JHD88" s="2"/>
      <c r="JHE88" s="2"/>
      <c r="JHF88" s="2"/>
      <c r="JHG88" s="2"/>
      <c r="JHH88" s="2"/>
      <c r="JHI88" s="2"/>
      <c r="JHJ88" s="2"/>
      <c r="JHK88" s="2"/>
      <c r="JHL88" s="2"/>
      <c r="JHM88" s="2"/>
      <c r="JHN88" s="2"/>
      <c r="JHO88" s="2"/>
      <c r="JHP88" s="2"/>
      <c r="JHQ88" s="2"/>
      <c r="JHR88" s="2"/>
      <c r="JHS88" s="2"/>
      <c r="JHT88" s="2"/>
      <c r="JHU88" s="2"/>
      <c r="JHV88" s="2"/>
      <c r="JHW88" s="2"/>
      <c r="JHX88" s="2"/>
      <c r="JHY88" s="2"/>
      <c r="JHZ88" s="2"/>
      <c r="JIA88" s="2"/>
      <c r="JIB88" s="2"/>
      <c r="JIC88" s="2"/>
      <c r="JID88" s="2"/>
      <c r="JIE88" s="2"/>
      <c r="JIF88" s="2"/>
      <c r="JIG88" s="2"/>
      <c r="JIH88" s="2"/>
      <c r="JII88" s="2"/>
      <c r="JIJ88" s="2"/>
      <c r="JIK88" s="2"/>
      <c r="JIL88" s="2"/>
      <c r="JIM88" s="2"/>
      <c r="JIN88" s="2"/>
      <c r="JIO88" s="2"/>
      <c r="JIP88" s="2"/>
      <c r="JIQ88" s="2"/>
      <c r="JIR88" s="2"/>
      <c r="JIS88" s="2"/>
      <c r="JIT88" s="2"/>
      <c r="JIU88" s="2"/>
      <c r="JIV88" s="2"/>
      <c r="JIW88" s="2"/>
      <c r="JIX88" s="2"/>
      <c r="JIY88" s="2"/>
      <c r="JIZ88" s="2"/>
      <c r="JJA88" s="2"/>
      <c r="JJB88" s="2"/>
      <c r="JJC88" s="2"/>
      <c r="JJD88" s="2"/>
      <c r="JJE88" s="2"/>
      <c r="JJF88" s="2"/>
      <c r="JJG88" s="2"/>
      <c r="JJH88" s="2"/>
      <c r="JJI88" s="2"/>
      <c r="JJJ88" s="2"/>
      <c r="JJK88" s="2"/>
      <c r="JJL88" s="2"/>
      <c r="JJM88" s="2"/>
      <c r="JJN88" s="2"/>
      <c r="JJO88" s="2"/>
      <c r="JJP88" s="2"/>
      <c r="JJQ88" s="2"/>
      <c r="JJR88" s="2"/>
      <c r="JJS88" s="2"/>
      <c r="JJT88" s="2"/>
      <c r="JJU88" s="2"/>
      <c r="JJV88" s="2"/>
      <c r="JJW88" s="2"/>
      <c r="JJX88" s="2"/>
      <c r="JJY88" s="2"/>
      <c r="JJZ88" s="2"/>
      <c r="JKA88" s="2"/>
      <c r="JKB88" s="2"/>
      <c r="JKC88" s="2"/>
      <c r="JKD88" s="2"/>
      <c r="JKE88" s="2"/>
      <c r="JKF88" s="2"/>
      <c r="JKG88" s="2"/>
      <c r="JKH88" s="2"/>
      <c r="JKI88" s="2"/>
      <c r="JKJ88" s="2"/>
      <c r="JKK88" s="2"/>
      <c r="JKL88" s="2"/>
      <c r="JKM88" s="2"/>
      <c r="JKN88" s="2"/>
      <c r="JKO88" s="2"/>
      <c r="JKP88" s="2"/>
      <c r="JKQ88" s="2"/>
      <c r="JKR88" s="2"/>
      <c r="JKS88" s="2"/>
      <c r="JKT88" s="2"/>
      <c r="JKU88" s="2"/>
      <c r="JKV88" s="2"/>
      <c r="JKW88" s="2"/>
      <c r="JKX88" s="2"/>
      <c r="JKY88" s="2"/>
      <c r="JKZ88" s="2"/>
      <c r="JLA88" s="2"/>
      <c r="JLB88" s="2"/>
      <c r="JLC88" s="2"/>
      <c r="JLD88" s="2"/>
      <c r="JLE88" s="2"/>
      <c r="JLF88" s="2"/>
      <c r="JLG88" s="2"/>
      <c r="JLH88" s="2"/>
      <c r="JLI88" s="2"/>
      <c r="JLJ88" s="2"/>
      <c r="JLK88" s="2"/>
      <c r="JLL88" s="2"/>
      <c r="JLM88" s="2"/>
      <c r="JLN88" s="2"/>
      <c r="JLO88" s="2"/>
      <c r="JLP88" s="2"/>
      <c r="JLQ88" s="2"/>
      <c r="JLR88" s="2"/>
      <c r="JLS88" s="2"/>
      <c r="JLT88" s="2"/>
      <c r="JLU88" s="2"/>
      <c r="JLV88" s="2"/>
      <c r="JLW88" s="2"/>
      <c r="JLX88" s="2"/>
      <c r="JLY88" s="2"/>
      <c r="JLZ88" s="2"/>
      <c r="JMA88" s="2"/>
      <c r="JMB88" s="2"/>
      <c r="JMC88" s="2"/>
      <c r="JMD88" s="2"/>
      <c r="JME88" s="2"/>
      <c r="JMF88" s="2"/>
      <c r="JMG88" s="2"/>
      <c r="JMH88" s="2"/>
      <c r="JMI88" s="2"/>
      <c r="JMJ88" s="2"/>
      <c r="JMK88" s="2"/>
      <c r="JML88" s="2"/>
      <c r="JMM88" s="2"/>
      <c r="JMN88" s="2"/>
      <c r="JMO88" s="2"/>
      <c r="JMP88" s="2"/>
      <c r="JMQ88" s="2"/>
      <c r="JMR88" s="2"/>
      <c r="JMS88" s="2"/>
      <c r="JMT88" s="2"/>
      <c r="JMU88" s="2"/>
      <c r="JMV88" s="2"/>
      <c r="JMW88" s="2"/>
      <c r="JMX88" s="2"/>
      <c r="JMY88" s="2"/>
      <c r="JMZ88" s="2"/>
      <c r="JNA88" s="2"/>
      <c r="JNB88" s="2"/>
      <c r="JNC88" s="2"/>
      <c r="JND88" s="2"/>
      <c r="JNE88" s="2"/>
      <c r="JNF88" s="2"/>
      <c r="JNG88" s="2"/>
      <c r="JNH88" s="2"/>
      <c r="JNI88" s="2"/>
      <c r="JNJ88" s="2"/>
      <c r="JNK88" s="2"/>
      <c r="JNL88" s="2"/>
      <c r="JNM88" s="2"/>
      <c r="JNN88" s="2"/>
      <c r="JNO88" s="2"/>
      <c r="JNP88" s="2"/>
      <c r="JNQ88" s="2"/>
      <c r="JNR88" s="2"/>
      <c r="JNS88" s="2"/>
      <c r="JNT88" s="2"/>
      <c r="JNU88" s="2"/>
      <c r="JNV88" s="2"/>
      <c r="JNW88" s="2"/>
      <c r="JNX88" s="2"/>
      <c r="JNY88" s="2"/>
      <c r="JNZ88" s="2"/>
      <c r="JOA88" s="2"/>
      <c r="JOB88" s="2"/>
      <c r="JOC88" s="2"/>
      <c r="JOD88" s="2"/>
      <c r="JOE88" s="2"/>
      <c r="JOF88" s="2"/>
      <c r="JOG88" s="2"/>
      <c r="JOH88" s="2"/>
      <c r="JOI88" s="2"/>
      <c r="JOJ88" s="2"/>
      <c r="JOK88" s="2"/>
      <c r="JOL88" s="2"/>
      <c r="JOM88" s="2"/>
      <c r="JON88" s="2"/>
      <c r="JOO88" s="2"/>
      <c r="JOP88" s="2"/>
      <c r="JOQ88" s="2"/>
      <c r="JOR88" s="2"/>
      <c r="JOS88" s="2"/>
      <c r="JOT88" s="2"/>
      <c r="JOU88" s="2"/>
      <c r="JOV88" s="2"/>
      <c r="JOW88" s="2"/>
      <c r="JOX88" s="2"/>
      <c r="JOY88" s="2"/>
      <c r="JOZ88" s="2"/>
      <c r="JPA88" s="2"/>
      <c r="JPB88" s="2"/>
      <c r="JPC88" s="2"/>
      <c r="JPD88" s="2"/>
      <c r="JPE88" s="2"/>
      <c r="JPF88" s="2"/>
      <c r="JPG88" s="2"/>
      <c r="JPH88" s="2"/>
      <c r="JPI88" s="2"/>
      <c r="JPJ88" s="2"/>
      <c r="JPK88" s="2"/>
      <c r="JPL88" s="2"/>
      <c r="JPM88" s="2"/>
      <c r="JPN88" s="2"/>
      <c r="JPO88" s="2"/>
      <c r="JPP88" s="2"/>
      <c r="JPQ88" s="2"/>
      <c r="JPR88" s="2"/>
      <c r="JPS88" s="2"/>
      <c r="JPT88" s="2"/>
      <c r="JPU88" s="2"/>
      <c r="JPV88" s="2"/>
      <c r="JPW88" s="2"/>
      <c r="JPX88" s="2"/>
      <c r="JPY88" s="2"/>
      <c r="JPZ88" s="2"/>
      <c r="JQA88" s="2"/>
      <c r="JQB88" s="2"/>
      <c r="JQC88" s="2"/>
      <c r="JQD88" s="2"/>
      <c r="JQE88" s="2"/>
      <c r="JQF88" s="2"/>
      <c r="JQG88" s="2"/>
      <c r="JQH88" s="2"/>
      <c r="JQI88" s="2"/>
      <c r="JQJ88" s="2"/>
      <c r="JQK88" s="2"/>
      <c r="JQL88" s="2"/>
      <c r="JQM88" s="2"/>
      <c r="JQN88" s="2"/>
      <c r="JQO88" s="2"/>
      <c r="JQP88" s="2"/>
      <c r="JQQ88" s="2"/>
      <c r="JQR88" s="2"/>
      <c r="JQS88" s="2"/>
      <c r="JQT88" s="2"/>
      <c r="JQU88" s="2"/>
      <c r="JQV88" s="2"/>
      <c r="JQW88" s="2"/>
      <c r="JQX88" s="2"/>
      <c r="JQY88" s="2"/>
      <c r="JQZ88" s="2"/>
      <c r="JRA88" s="2"/>
      <c r="JRB88" s="2"/>
      <c r="JRC88" s="2"/>
      <c r="JRD88" s="2"/>
      <c r="JRE88" s="2"/>
      <c r="JRF88" s="2"/>
      <c r="JRG88" s="2"/>
      <c r="JRH88" s="2"/>
      <c r="JRI88" s="2"/>
      <c r="JRJ88" s="2"/>
      <c r="JRK88" s="2"/>
      <c r="JRL88" s="2"/>
      <c r="JRM88" s="2"/>
      <c r="JRN88" s="2"/>
      <c r="JRO88" s="2"/>
      <c r="JRP88" s="2"/>
      <c r="JRQ88" s="2"/>
      <c r="JRR88" s="2"/>
      <c r="JRS88" s="2"/>
      <c r="JRT88" s="2"/>
      <c r="JRU88" s="2"/>
      <c r="JRV88" s="2"/>
      <c r="JRW88" s="2"/>
      <c r="JRX88" s="2"/>
      <c r="JRY88" s="2"/>
      <c r="JRZ88" s="2"/>
      <c r="JSA88" s="2"/>
      <c r="JSB88" s="2"/>
      <c r="JSC88" s="2"/>
      <c r="JSD88" s="2"/>
      <c r="JSE88" s="2"/>
      <c r="JSF88" s="2"/>
      <c r="JSG88" s="2"/>
      <c r="JSH88" s="2"/>
      <c r="JSI88" s="2"/>
      <c r="JSJ88" s="2"/>
      <c r="JSK88" s="2"/>
      <c r="JSL88" s="2"/>
      <c r="JSM88" s="2"/>
      <c r="JSN88" s="2"/>
      <c r="JSO88" s="2"/>
      <c r="JSP88" s="2"/>
      <c r="JSQ88" s="2"/>
      <c r="JSR88" s="2"/>
      <c r="JSS88" s="2"/>
      <c r="JST88" s="2"/>
      <c r="JSU88" s="2"/>
      <c r="JSV88" s="2"/>
      <c r="JSW88" s="2"/>
      <c r="JSX88" s="2"/>
      <c r="JSY88" s="2"/>
      <c r="JSZ88" s="2"/>
      <c r="JTA88" s="2"/>
      <c r="JTB88" s="2"/>
      <c r="JTC88" s="2"/>
      <c r="JTD88" s="2"/>
      <c r="JTE88" s="2"/>
      <c r="JTF88" s="2"/>
      <c r="JTG88" s="2"/>
      <c r="JTH88" s="2"/>
      <c r="JTI88" s="2"/>
      <c r="JTJ88" s="2"/>
      <c r="JTK88" s="2"/>
      <c r="JTL88" s="2"/>
      <c r="JTM88" s="2"/>
      <c r="JTN88" s="2"/>
      <c r="JTO88" s="2"/>
      <c r="JTP88" s="2"/>
      <c r="JTQ88" s="2"/>
      <c r="JTR88" s="2"/>
      <c r="JTS88" s="2"/>
      <c r="JTT88" s="2"/>
      <c r="JTU88" s="2"/>
      <c r="JTV88" s="2"/>
      <c r="JTW88" s="2"/>
      <c r="JTX88" s="2"/>
      <c r="JTY88" s="2"/>
      <c r="JTZ88" s="2"/>
      <c r="JUA88" s="2"/>
      <c r="JUB88" s="2"/>
      <c r="JUC88" s="2"/>
      <c r="JUD88" s="2"/>
      <c r="JUE88" s="2"/>
      <c r="JUF88" s="2"/>
      <c r="JUG88" s="2"/>
      <c r="JUH88" s="2"/>
      <c r="JUI88" s="2"/>
      <c r="JUJ88" s="2"/>
      <c r="JUK88" s="2"/>
      <c r="JUL88" s="2"/>
      <c r="JUM88" s="2"/>
      <c r="JUN88" s="2"/>
      <c r="JUO88" s="2"/>
      <c r="JUP88" s="2"/>
      <c r="JUQ88" s="2"/>
      <c r="JUR88" s="2"/>
      <c r="JUS88" s="2"/>
      <c r="JUT88" s="2"/>
      <c r="JUU88" s="2"/>
      <c r="JUV88" s="2"/>
      <c r="JUW88" s="2"/>
      <c r="JUX88" s="2"/>
      <c r="JUY88" s="2"/>
      <c r="JUZ88" s="2"/>
      <c r="JVA88" s="2"/>
      <c r="JVB88" s="2"/>
      <c r="JVC88" s="2"/>
      <c r="JVD88" s="2"/>
      <c r="JVE88" s="2"/>
      <c r="JVF88" s="2"/>
      <c r="JVG88" s="2"/>
      <c r="JVH88" s="2"/>
      <c r="JVI88" s="2"/>
      <c r="JVJ88" s="2"/>
      <c r="JVK88" s="2"/>
      <c r="JVL88" s="2"/>
      <c r="JVM88" s="2"/>
      <c r="JVN88" s="2"/>
      <c r="JVO88" s="2"/>
      <c r="JVP88" s="2"/>
      <c r="JVQ88" s="2"/>
      <c r="JVR88" s="2"/>
      <c r="JVS88" s="2"/>
      <c r="JVT88" s="2"/>
      <c r="JVU88" s="2"/>
      <c r="JVV88" s="2"/>
      <c r="JVW88" s="2"/>
      <c r="JVX88" s="2"/>
      <c r="JVY88" s="2"/>
      <c r="JVZ88" s="2"/>
      <c r="JWA88" s="2"/>
      <c r="JWB88" s="2"/>
      <c r="JWC88" s="2"/>
      <c r="JWD88" s="2"/>
      <c r="JWE88" s="2"/>
      <c r="JWF88" s="2"/>
      <c r="JWG88" s="2"/>
      <c r="JWH88" s="2"/>
      <c r="JWI88" s="2"/>
      <c r="JWJ88" s="2"/>
      <c r="JWK88" s="2"/>
      <c r="JWL88" s="2"/>
      <c r="JWM88" s="2"/>
      <c r="JWN88" s="2"/>
      <c r="JWO88" s="2"/>
      <c r="JWP88" s="2"/>
      <c r="JWQ88" s="2"/>
      <c r="JWR88" s="2"/>
      <c r="JWS88" s="2"/>
      <c r="JWT88" s="2"/>
      <c r="JWU88" s="2"/>
      <c r="JWV88" s="2"/>
      <c r="JWW88" s="2"/>
      <c r="JWX88" s="2"/>
      <c r="JWY88" s="2"/>
      <c r="JWZ88" s="2"/>
      <c r="JXA88" s="2"/>
      <c r="JXB88" s="2"/>
      <c r="JXC88" s="2"/>
      <c r="JXD88" s="2"/>
      <c r="JXE88" s="2"/>
      <c r="JXF88" s="2"/>
      <c r="JXG88" s="2"/>
      <c r="JXH88" s="2"/>
      <c r="JXI88" s="2"/>
      <c r="JXJ88" s="2"/>
      <c r="JXK88" s="2"/>
      <c r="JXL88" s="2"/>
      <c r="JXM88" s="2"/>
      <c r="JXN88" s="2"/>
      <c r="JXO88" s="2"/>
      <c r="JXP88" s="2"/>
      <c r="JXQ88" s="2"/>
      <c r="JXR88" s="2"/>
      <c r="JXS88" s="2"/>
      <c r="JXT88" s="2"/>
      <c r="JXU88" s="2"/>
      <c r="JXV88" s="2"/>
      <c r="JXW88" s="2"/>
      <c r="JXX88" s="2"/>
      <c r="JXY88" s="2"/>
      <c r="JXZ88" s="2"/>
      <c r="JYA88" s="2"/>
      <c r="JYB88" s="2"/>
      <c r="JYC88" s="2"/>
      <c r="JYD88" s="2"/>
      <c r="JYE88" s="2"/>
      <c r="JYF88" s="2"/>
      <c r="JYG88" s="2"/>
      <c r="JYH88" s="2"/>
      <c r="JYI88" s="2"/>
      <c r="JYJ88" s="2"/>
      <c r="JYK88" s="2"/>
      <c r="JYL88" s="2"/>
      <c r="JYM88" s="2"/>
      <c r="JYN88" s="2"/>
      <c r="JYO88" s="2"/>
      <c r="JYP88" s="2"/>
      <c r="JYQ88" s="2"/>
      <c r="JYR88" s="2"/>
      <c r="JYS88" s="2"/>
      <c r="JYT88" s="2"/>
      <c r="JYU88" s="2"/>
      <c r="JYV88" s="2"/>
      <c r="JYW88" s="2"/>
      <c r="JYX88" s="2"/>
      <c r="JYY88" s="2"/>
      <c r="JYZ88" s="2"/>
      <c r="JZA88" s="2"/>
      <c r="JZB88" s="2"/>
      <c r="JZC88" s="2"/>
      <c r="JZD88" s="2"/>
      <c r="JZE88" s="2"/>
      <c r="JZF88" s="2"/>
      <c r="JZG88" s="2"/>
      <c r="JZH88" s="2"/>
      <c r="JZI88" s="2"/>
      <c r="JZJ88" s="2"/>
      <c r="JZK88" s="2"/>
      <c r="JZL88" s="2"/>
      <c r="JZM88" s="2"/>
      <c r="JZN88" s="2"/>
      <c r="JZO88" s="2"/>
      <c r="JZP88" s="2"/>
      <c r="JZQ88" s="2"/>
      <c r="JZR88" s="2"/>
      <c r="JZS88" s="2"/>
      <c r="JZT88" s="2"/>
      <c r="JZU88" s="2"/>
      <c r="JZV88" s="2"/>
      <c r="JZW88" s="2"/>
      <c r="JZX88" s="2"/>
      <c r="JZY88" s="2"/>
      <c r="JZZ88" s="2"/>
      <c r="KAA88" s="2"/>
      <c r="KAB88" s="2"/>
      <c r="KAC88" s="2"/>
      <c r="KAD88" s="2"/>
      <c r="KAE88" s="2"/>
      <c r="KAF88" s="2"/>
      <c r="KAG88" s="2"/>
      <c r="KAH88" s="2"/>
      <c r="KAI88" s="2"/>
      <c r="KAJ88" s="2"/>
      <c r="KAK88" s="2"/>
      <c r="KAL88" s="2"/>
      <c r="KAM88" s="2"/>
      <c r="KAN88" s="2"/>
      <c r="KAO88" s="2"/>
      <c r="KAP88" s="2"/>
      <c r="KAQ88" s="2"/>
      <c r="KAR88" s="2"/>
      <c r="KAS88" s="2"/>
      <c r="KAT88" s="2"/>
      <c r="KAU88" s="2"/>
      <c r="KAV88" s="2"/>
      <c r="KAW88" s="2"/>
      <c r="KAX88" s="2"/>
      <c r="KAY88" s="2"/>
      <c r="KAZ88" s="2"/>
      <c r="KBA88" s="2"/>
      <c r="KBB88" s="2"/>
      <c r="KBC88" s="2"/>
      <c r="KBD88" s="2"/>
      <c r="KBE88" s="2"/>
      <c r="KBF88" s="2"/>
      <c r="KBG88" s="2"/>
      <c r="KBH88" s="2"/>
      <c r="KBI88" s="2"/>
      <c r="KBJ88" s="2"/>
      <c r="KBK88" s="2"/>
      <c r="KBL88" s="2"/>
      <c r="KBM88" s="2"/>
      <c r="KBN88" s="2"/>
      <c r="KBO88" s="2"/>
      <c r="KBP88" s="2"/>
      <c r="KBQ88" s="2"/>
      <c r="KBR88" s="2"/>
      <c r="KBS88" s="2"/>
      <c r="KBT88" s="2"/>
      <c r="KBU88" s="2"/>
      <c r="KBV88" s="2"/>
      <c r="KBW88" s="2"/>
      <c r="KBX88" s="2"/>
      <c r="KBY88" s="2"/>
      <c r="KBZ88" s="2"/>
      <c r="KCA88" s="2"/>
      <c r="KCB88" s="2"/>
      <c r="KCC88" s="2"/>
      <c r="KCD88" s="2"/>
      <c r="KCE88" s="2"/>
      <c r="KCF88" s="2"/>
      <c r="KCG88" s="2"/>
      <c r="KCH88" s="2"/>
      <c r="KCI88" s="2"/>
      <c r="KCJ88" s="2"/>
      <c r="KCK88" s="2"/>
      <c r="KCL88" s="2"/>
      <c r="KCM88" s="2"/>
      <c r="KCN88" s="2"/>
      <c r="KCO88" s="2"/>
      <c r="KCP88" s="2"/>
      <c r="KCQ88" s="2"/>
      <c r="KCR88" s="2"/>
      <c r="KCS88" s="2"/>
      <c r="KCT88" s="2"/>
      <c r="KCU88" s="2"/>
      <c r="KCV88" s="2"/>
      <c r="KCW88" s="2"/>
      <c r="KCX88" s="2"/>
      <c r="KCY88" s="2"/>
      <c r="KCZ88" s="2"/>
      <c r="KDA88" s="2"/>
      <c r="KDB88" s="2"/>
      <c r="KDC88" s="2"/>
      <c r="KDD88" s="2"/>
      <c r="KDE88" s="2"/>
      <c r="KDF88" s="2"/>
      <c r="KDG88" s="2"/>
      <c r="KDH88" s="2"/>
      <c r="KDI88" s="2"/>
      <c r="KDJ88" s="2"/>
      <c r="KDK88" s="2"/>
      <c r="KDL88" s="2"/>
      <c r="KDM88" s="2"/>
      <c r="KDN88" s="2"/>
      <c r="KDO88" s="2"/>
      <c r="KDP88" s="2"/>
      <c r="KDQ88" s="2"/>
      <c r="KDR88" s="2"/>
      <c r="KDS88" s="2"/>
      <c r="KDT88" s="2"/>
      <c r="KDU88" s="2"/>
      <c r="KDV88" s="2"/>
      <c r="KDW88" s="2"/>
      <c r="KDX88" s="2"/>
      <c r="KDY88" s="2"/>
      <c r="KDZ88" s="2"/>
      <c r="KEA88" s="2"/>
      <c r="KEB88" s="2"/>
      <c r="KEC88" s="2"/>
      <c r="KED88" s="2"/>
      <c r="KEE88" s="2"/>
      <c r="KEF88" s="2"/>
      <c r="KEG88" s="2"/>
      <c r="KEH88" s="2"/>
      <c r="KEI88" s="2"/>
      <c r="KEJ88" s="2"/>
      <c r="KEK88" s="2"/>
      <c r="KEL88" s="2"/>
      <c r="KEM88" s="2"/>
      <c r="KEN88" s="2"/>
      <c r="KEO88" s="2"/>
      <c r="KEP88" s="2"/>
      <c r="KEQ88" s="2"/>
      <c r="KER88" s="2"/>
      <c r="KES88" s="2"/>
      <c r="KET88" s="2"/>
      <c r="KEU88" s="2"/>
      <c r="KEV88" s="2"/>
      <c r="KEW88" s="2"/>
      <c r="KEX88" s="2"/>
      <c r="KEY88" s="2"/>
      <c r="KEZ88" s="2"/>
      <c r="KFA88" s="2"/>
      <c r="KFB88" s="2"/>
      <c r="KFC88" s="2"/>
      <c r="KFD88" s="2"/>
      <c r="KFE88" s="2"/>
      <c r="KFF88" s="2"/>
      <c r="KFG88" s="2"/>
      <c r="KFH88" s="2"/>
      <c r="KFI88" s="2"/>
      <c r="KFJ88" s="2"/>
      <c r="KFK88" s="2"/>
      <c r="KFL88" s="2"/>
      <c r="KFM88" s="2"/>
      <c r="KFN88" s="2"/>
      <c r="KFO88" s="2"/>
      <c r="KFP88" s="2"/>
      <c r="KFQ88" s="2"/>
      <c r="KFR88" s="2"/>
      <c r="KFS88" s="2"/>
      <c r="KFT88" s="2"/>
      <c r="KFU88" s="2"/>
      <c r="KFV88" s="2"/>
      <c r="KFW88" s="2"/>
      <c r="KFX88" s="2"/>
      <c r="KFY88" s="2"/>
      <c r="KFZ88" s="2"/>
      <c r="KGA88" s="2"/>
      <c r="KGB88" s="2"/>
      <c r="KGC88" s="2"/>
      <c r="KGD88" s="2"/>
      <c r="KGE88" s="2"/>
      <c r="KGF88" s="2"/>
      <c r="KGG88" s="2"/>
      <c r="KGH88" s="2"/>
      <c r="KGI88" s="2"/>
      <c r="KGJ88" s="2"/>
      <c r="KGK88" s="2"/>
      <c r="KGL88" s="2"/>
      <c r="KGM88" s="2"/>
      <c r="KGN88" s="2"/>
      <c r="KGO88" s="2"/>
      <c r="KGP88" s="2"/>
      <c r="KGQ88" s="2"/>
      <c r="KGR88" s="2"/>
      <c r="KGS88" s="2"/>
      <c r="KGT88" s="2"/>
      <c r="KGU88" s="2"/>
      <c r="KGV88" s="2"/>
      <c r="KGW88" s="2"/>
      <c r="KGX88" s="2"/>
      <c r="KGY88" s="2"/>
      <c r="KGZ88" s="2"/>
      <c r="KHA88" s="2"/>
      <c r="KHB88" s="2"/>
      <c r="KHC88" s="2"/>
      <c r="KHD88" s="2"/>
      <c r="KHE88" s="2"/>
      <c r="KHF88" s="2"/>
      <c r="KHG88" s="2"/>
      <c r="KHH88" s="2"/>
      <c r="KHI88" s="2"/>
      <c r="KHJ88" s="2"/>
      <c r="KHK88" s="2"/>
      <c r="KHL88" s="2"/>
      <c r="KHM88" s="2"/>
      <c r="KHN88" s="2"/>
      <c r="KHO88" s="2"/>
      <c r="KHP88" s="2"/>
      <c r="KHQ88" s="2"/>
      <c r="KHR88" s="2"/>
      <c r="KHS88" s="2"/>
      <c r="KHT88" s="2"/>
      <c r="KHU88" s="2"/>
      <c r="KHV88" s="2"/>
      <c r="KHW88" s="2"/>
      <c r="KHX88" s="2"/>
      <c r="KHY88" s="2"/>
      <c r="KHZ88" s="2"/>
      <c r="KIA88" s="2"/>
      <c r="KIB88" s="2"/>
      <c r="KIC88" s="2"/>
      <c r="KID88" s="2"/>
      <c r="KIE88" s="2"/>
      <c r="KIF88" s="2"/>
      <c r="KIG88" s="2"/>
      <c r="KIH88" s="2"/>
      <c r="KII88" s="2"/>
      <c r="KIJ88" s="2"/>
      <c r="KIK88" s="2"/>
      <c r="KIL88" s="2"/>
      <c r="KIM88" s="2"/>
      <c r="KIN88" s="2"/>
      <c r="KIO88" s="2"/>
      <c r="KIP88" s="2"/>
      <c r="KIQ88" s="2"/>
      <c r="KIR88" s="2"/>
      <c r="KIS88" s="2"/>
      <c r="KIT88" s="2"/>
      <c r="KIU88" s="2"/>
      <c r="KIV88" s="2"/>
      <c r="KIW88" s="2"/>
      <c r="KIX88" s="2"/>
      <c r="KIY88" s="2"/>
      <c r="KIZ88" s="2"/>
      <c r="KJA88" s="2"/>
      <c r="KJB88" s="2"/>
      <c r="KJC88" s="2"/>
      <c r="KJD88" s="2"/>
      <c r="KJE88" s="2"/>
      <c r="KJF88" s="2"/>
      <c r="KJG88" s="2"/>
      <c r="KJH88" s="2"/>
      <c r="KJI88" s="2"/>
      <c r="KJJ88" s="2"/>
      <c r="KJK88" s="2"/>
      <c r="KJL88" s="2"/>
      <c r="KJM88" s="2"/>
      <c r="KJN88" s="2"/>
      <c r="KJO88" s="2"/>
      <c r="KJP88" s="2"/>
      <c r="KJQ88" s="2"/>
      <c r="KJR88" s="2"/>
      <c r="KJS88" s="2"/>
      <c r="KJT88" s="2"/>
      <c r="KJU88" s="2"/>
      <c r="KJV88" s="2"/>
      <c r="KJW88" s="2"/>
      <c r="KJX88" s="2"/>
      <c r="KJY88" s="2"/>
      <c r="KJZ88" s="2"/>
      <c r="KKA88" s="2"/>
      <c r="KKB88" s="2"/>
      <c r="KKC88" s="2"/>
      <c r="KKD88" s="2"/>
      <c r="KKE88" s="2"/>
      <c r="KKF88" s="2"/>
      <c r="KKG88" s="2"/>
      <c r="KKH88" s="2"/>
      <c r="KKI88" s="2"/>
      <c r="KKJ88" s="2"/>
      <c r="KKK88" s="2"/>
      <c r="KKL88" s="2"/>
      <c r="KKM88" s="2"/>
      <c r="KKN88" s="2"/>
      <c r="KKO88" s="2"/>
      <c r="KKP88" s="2"/>
      <c r="KKQ88" s="2"/>
      <c r="KKR88" s="2"/>
      <c r="KKS88" s="2"/>
      <c r="KKT88" s="2"/>
      <c r="KKU88" s="2"/>
      <c r="KKV88" s="2"/>
      <c r="KKW88" s="2"/>
      <c r="KKX88" s="2"/>
      <c r="KKY88" s="2"/>
      <c r="KKZ88" s="2"/>
      <c r="KLA88" s="2"/>
      <c r="KLB88" s="2"/>
      <c r="KLC88" s="2"/>
      <c r="KLD88" s="2"/>
      <c r="KLE88" s="2"/>
      <c r="KLF88" s="2"/>
      <c r="KLG88" s="2"/>
      <c r="KLH88" s="2"/>
      <c r="KLI88" s="2"/>
      <c r="KLJ88" s="2"/>
      <c r="KLK88" s="2"/>
      <c r="KLL88" s="2"/>
      <c r="KLM88" s="2"/>
      <c r="KLN88" s="2"/>
      <c r="KLO88" s="2"/>
      <c r="KLP88" s="2"/>
      <c r="KLQ88" s="2"/>
      <c r="KLR88" s="2"/>
      <c r="KLS88" s="2"/>
      <c r="KLT88" s="2"/>
      <c r="KLU88" s="2"/>
      <c r="KLV88" s="2"/>
      <c r="KLW88" s="2"/>
      <c r="KLX88" s="2"/>
      <c r="KLY88" s="2"/>
      <c r="KLZ88" s="2"/>
      <c r="KMA88" s="2"/>
      <c r="KMB88" s="2"/>
      <c r="KMC88" s="2"/>
      <c r="KMD88" s="2"/>
      <c r="KME88" s="2"/>
      <c r="KMF88" s="2"/>
      <c r="KMG88" s="2"/>
      <c r="KMH88" s="2"/>
      <c r="KMI88" s="2"/>
      <c r="KMJ88" s="2"/>
      <c r="KMK88" s="2"/>
      <c r="KML88" s="2"/>
      <c r="KMM88" s="2"/>
      <c r="KMN88" s="2"/>
      <c r="KMO88" s="2"/>
      <c r="KMP88" s="2"/>
      <c r="KMQ88" s="2"/>
      <c r="KMR88" s="2"/>
      <c r="KMS88" s="2"/>
      <c r="KMT88" s="2"/>
      <c r="KMU88" s="2"/>
      <c r="KMV88" s="2"/>
      <c r="KMW88" s="2"/>
      <c r="KMX88" s="2"/>
      <c r="KMY88" s="2"/>
      <c r="KMZ88" s="2"/>
      <c r="KNA88" s="2"/>
      <c r="KNB88" s="2"/>
      <c r="KNC88" s="2"/>
      <c r="KND88" s="2"/>
      <c r="KNE88" s="2"/>
      <c r="KNF88" s="2"/>
      <c r="KNG88" s="2"/>
      <c r="KNH88" s="2"/>
      <c r="KNI88" s="2"/>
      <c r="KNJ88" s="2"/>
      <c r="KNK88" s="2"/>
      <c r="KNL88" s="2"/>
      <c r="KNM88" s="2"/>
      <c r="KNN88" s="2"/>
      <c r="KNO88" s="2"/>
      <c r="KNP88" s="2"/>
      <c r="KNQ88" s="2"/>
      <c r="KNR88" s="2"/>
      <c r="KNS88" s="2"/>
      <c r="KNT88" s="2"/>
      <c r="KNU88" s="2"/>
      <c r="KNV88" s="2"/>
      <c r="KNW88" s="2"/>
      <c r="KNX88" s="2"/>
      <c r="KNY88" s="2"/>
      <c r="KNZ88" s="2"/>
      <c r="KOA88" s="2"/>
      <c r="KOB88" s="2"/>
      <c r="KOC88" s="2"/>
      <c r="KOD88" s="2"/>
      <c r="KOE88" s="2"/>
      <c r="KOF88" s="2"/>
      <c r="KOG88" s="2"/>
      <c r="KOH88" s="2"/>
      <c r="KOI88" s="2"/>
      <c r="KOJ88" s="2"/>
      <c r="KOK88" s="2"/>
      <c r="KOL88" s="2"/>
      <c r="KOM88" s="2"/>
      <c r="KON88" s="2"/>
      <c r="KOO88" s="2"/>
      <c r="KOP88" s="2"/>
      <c r="KOQ88" s="2"/>
      <c r="KOR88" s="2"/>
      <c r="KOS88" s="2"/>
      <c r="KOT88" s="2"/>
      <c r="KOU88" s="2"/>
      <c r="KOV88" s="2"/>
      <c r="KOW88" s="2"/>
      <c r="KOX88" s="2"/>
      <c r="KOY88" s="2"/>
      <c r="KOZ88" s="2"/>
      <c r="KPA88" s="2"/>
      <c r="KPB88" s="2"/>
      <c r="KPC88" s="2"/>
      <c r="KPD88" s="2"/>
      <c r="KPE88" s="2"/>
      <c r="KPF88" s="2"/>
      <c r="KPG88" s="2"/>
      <c r="KPH88" s="2"/>
      <c r="KPI88" s="2"/>
      <c r="KPJ88" s="2"/>
      <c r="KPK88" s="2"/>
      <c r="KPL88" s="2"/>
      <c r="KPM88" s="2"/>
      <c r="KPN88" s="2"/>
      <c r="KPO88" s="2"/>
      <c r="KPP88" s="2"/>
      <c r="KPQ88" s="2"/>
      <c r="KPR88" s="2"/>
      <c r="KPS88" s="2"/>
      <c r="KPT88" s="2"/>
      <c r="KPU88" s="2"/>
      <c r="KPV88" s="2"/>
      <c r="KPW88" s="2"/>
      <c r="KPX88" s="2"/>
      <c r="KPY88" s="2"/>
      <c r="KPZ88" s="2"/>
      <c r="KQA88" s="2"/>
      <c r="KQB88" s="2"/>
      <c r="KQC88" s="2"/>
      <c r="KQD88" s="2"/>
      <c r="KQE88" s="2"/>
      <c r="KQF88" s="2"/>
      <c r="KQG88" s="2"/>
      <c r="KQH88" s="2"/>
      <c r="KQI88" s="2"/>
      <c r="KQJ88" s="2"/>
      <c r="KQK88" s="2"/>
      <c r="KQL88" s="2"/>
      <c r="KQM88" s="2"/>
      <c r="KQN88" s="2"/>
      <c r="KQO88" s="2"/>
      <c r="KQP88" s="2"/>
      <c r="KQQ88" s="2"/>
      <c r="KQR88" s="2"/>
      <c r="KQS88" s="2"/>
      <c r="KQT88" s="2"/>
      <c r="KQU88" s="2"/>
      <c r="KQV88" s="2"/>
      <c r="KQW88" s="2"/>
      <c r="KQX88" s="2"/>
      <c r="KQY88" s="2"/>
      <c r="KQZ88" s="2"/>
      <c r="KRA88" s="2"/>
      <c r="KRB88" s="2"/>
      <c r="KRC88" s="2"/>
      <c r="KRD88" s="2"/>
      <c r="KRE88" s="2"/>
      <c r="KRF88" s="2"/>
      <c r="KRG88" s="2"/>
      <c r="KRH88" s="2"/>
      <c r="KRI88" s="2"/>
      <c r="KRJ88" s="2"/>
      <c r="KRK88" s="2"/>
      <c r="KRL88" s="2"/>
      <c r="KRM88" s="2"/>
      <c r="KRN88" s="2"/>
      <c r="KRO88" s="2"/>
      <c r="KRP88" s="2"/>
      <c r="KRQ88" s="2"/>
      <c r="KRR88" s="2"/>
      <c r="KRS88" s="2"/>
      <c r="KRT88" s="2"/>
      <c r="KRU88" s="2"/>
      <c r="KRV88" s="2"/>
      <c r="KRW88" s="2"/>
      <c r="KRX88" s="2"/>
      <c r="KRY88" s="2"/>
      <c r="KRZ88" s="2"/>
      <c r="KSA88" s="2"/>
      <c r="KSB88" s="2"/>
      <c r="KSC88" s="2"/>
      <c r="KSD88" s="2"/>
      <c r="KSE88" s="2"/>
      <c r="KSF88" s="2"/>
      <c r="KSG88" s="2"/>
      <c r="KSH88" s="2"/>
      <c r="KSI88" s="2"/>
      <c r="KSJ88" s="2"/>
      <c r="KSK88" s="2"/>
      <c r="KSL88" s="2"/>
      <c r="KSM88" s="2"/>
      <c r="KSN88" s="2"/>
      <c r="KSO88" s="2"/>
      <c r="KSP88" s="2"/>
      <c r="KSQ88" s="2"/>
      <c r="KSR88" s="2"/>
      <c r="KSS88" s="2"/>
      <c r="KST88" s="2"/>
      <c r="KSU88" s="2"/>
      <c r="KSV88" s="2"/>
      <c r="KSW88" s="2"/>
      <c r="KSX88" s="2"/>
      <c r="KSY88" s="2"/>
      <c r="KSZ88" s="2"/>
      <c r="KTA88" s="2"/>
      <c r="KTB88" s="2"/>
      <c r="KTC88" s="2"/>
      <c r="KTD88" s="2"/>
      <c r="KTE88" s="2"/>
      <c r="KTF88" s="2"/>
      <c r="KTG88" s="2"/>
      <c r="KTH88" s="2"/>
      <c r="KTI88" s="2"/>
      <c r="KTJ88" s="2"/>
      <c r="KTK88" s="2"/>
      <c r="KTL88" s="2"/>
      <c r="KTM88" s="2"/>
      <c r="KTN88" s="2"/>
      <c r="KTO88" s="2"/>
      <c r="KTP88" s="2"/>
      <c r="KTQ88" s="2"/>
      <c r="KTR88" s="2"/>
      <c r="KTS88" s="2"/>
      <c r="KTT88" s="2"/>
      <c r="KTU88" s="2"/>
      <c r="KTV88" s="2"/>
      <c r="KTW88" s="2"/>
      <c r="KTX88" s="2"/>
      <c r="KTY88" s="2"/>
      <c r="KTZ88" s="2"/>
      <c r="KUA88" s="2"/>
      <c r="KUB88" s="2"/>
      <c r="KUC88" s="2"/>
      <c r="KUD88" s="2"/>
      <c r="KUE88" s="2"/>
      <c r="KUF88" s="2"/>
      <c r="KUG88" s="2"/>
      <c r="KUH88" s="2"/>
      <c r="KUI88" s="2"/>
      <c r="KUJ88" s="2"/>
      <c r="KUK88" s="2"/>
      <c r="KUL88" s="2"/>
      <c r="KUM88" s="2"/>
      <c r="KUN88" s="2"/>
      <c r="KUO88" s="2"/>
      <c r="KUP88" s="2"/>
      <c r="KUQ88" s="2"/>
      <c r="KUR88" s="2"/>
      <c r="KUS88" s="2"/>
      <c r="KUT88" s="2"/>
      <c r="KUU88" s="2"/>
      <c r="KUV88" s="2"/>
      <c r="KUW88" s="2"/>
      <c r="KUX88" s="2"/>
      <c r="KUY88" s="2"/>
      <c r="KUZ88" s="2"/>
      <c r="KVA88" s="2"/>
      <c r="KVB88" s="2"/>
      <c r="KVC88" s="2"/>
      <c r="KVD88" s="2"/>
      <c r="KVE88" s="2"/>
      <c r="KVF88" s="2"/>
      <c r="KVG88" s="2"/>
      <c r="KVH88" s="2"/>
      <c r="KVI88" s="2"/>
      <c r="KVJ88" s="2"/>
      <c r="KVK88" s="2"/>
      <c r="KVL88" s="2"/>
      <c r="KVM88" s="2"/>
      <c r="KVN88" s="2"/>
      <c r="KVO88" s="2"/>
      <c r="KVP88" s="2"/>
      <c r="KVQ88" s="2"/>
      <c r="KVR88" s="2"/>
      <c r="KVS88" s="2"/>
      <c r="KVT88" s="2"/>
      <c r="KVU88" s="2"/>
      <c r="KVV88" s="2"/>
      <c r="KVW88" s="2"/>
      <c r="KVX88" s="2"/>
      <c r="KVY88" s="2"/>
      <c r="KVZ88" s="2"/>
      <c r="KWA88" s="2"/>
      <c r="KWB88" s="2"/>
      <c r="KWC88" s="2"/>
      <c r="KWD88" s="2"/>
      <c r="KWE88" s="2"/>
      <c r="KWF88" s="2"/>
      <c r="KWG88" s="2"/>
      <c r="KWH88" s="2"/>
      <c r="KWI88" s="2"/>
      <c r="KWJ88" s="2"/>
      <c r="KWK88" s="2"/>
      <c r="KWL88" s="2"/>
      <c r="KWM88" s="2"/>
      <c r="KWN88" s="2"/>
      <c r="KWO88" s="2"/>
      <c r="KWP88" s="2"/>
      <c r="KWQ88" s="2"/>
      <c r="KWR88" s="2"/>
      <c r="KWS88" s="2"/>
      <c r="KWT88" s="2"/>
      <c r="KWU88" s="2"/>
      <c r="KWV88" s="2"/>
      <c r="KWW88" s="2"/>
      <c r="KWX88" s="2"/>
      <c r="KWY88" s="2"/>
      <c r="KWZ88" s="2"/>
      <c r="KXA88" s="2"/>
      <c r="KXB88" s="2"/>
      <c r="KXC88" s="2"/>
      <c r="KXD88" s="2"/>
      <c r="KXE88" s="2"/>
      <c r="KXF88" s="2"/>
      <c r="KXG88" s="2"/>
      <c r="KXH88" s="2"/>
      <c r="KXI88" s="2"/>
      <c r="KXJ88" s="2"/>
      <c r="KXK88" s="2"/>
      <c r="KXL88" s="2"/>
      <c r="KXM88" s="2"/>
      <c r="KXN88" s="2"/>
      <c r="KXO88" s="2"/>
      <c r="KXP88" s="2"/>
      <c r="KXQ88" s="2"/>
      <c r="KXR88" s="2"/>
      <c r="KXS88" s="2"/>
      <c r="KXT88" s="2"/>
      <c r="KXU88" s="2"/>
      <c r="KXV88" s="2"/>
      <c r="KXW88" s="2"/>
      <c r="KXX88" s="2"/>
      <c r="KXY88" s="2"/>
      <c r="KXZ88" s="2"/>
      <c r="KYA88" s="2"/>
      <c r="KYB88" s="2"/>
      <c r="KYC88" s="2"/>
      <c r="KYD88" s="2"/>
      <c r="KYE88" s="2"/>
      <c r="KYF88" s="2"/>
      <c r="KYG88" s="2"/>
      <c r="KYH88" s="2"/>
      <c r="KYI88" s="2"/>
      <c r="KYJ88" s="2"/>
      <c r="KYK88" s="2"/>
      <c r="KYL88" s="2"/>
      <c r="KYM88" s="2"/>
      <c r="KYN88" s="2"/>
      <c r="KYO88" s="2"/>
      <c r="KYP88" s="2"/>
      <c r="KYQ88" s="2"/>
      <c r="KYR88" s="2"/>
      <c r="KYS88" s="2"/>
      <c r="KYT88" s="2"/>
      <c r="KYU88" s="2"/>
      <c r="KYV88" s="2"/>
      <c r="KYW88" s="2"/>
      <c r="KYX88" s="2"/>
      <c r="KYY88" s="2"/>
      <c r="KYZ88" s="2"/>
      <c r="KZA88" s="2"/>
      <c r="KZB88" s="2"/>
      <c r="KZC88" s="2"/>
      <c r="KZD88" s="2"/>
      <c r="KZE88" s="2"/>
      <c r="KZF88" s="2"/>
      <c r="KZG88" s="2"/>
      <c r="KZH88" s="2"/>
      <c r="KZI88" s="2"/>
      <c r="KZJ88" s="2"/>
      <c r="KZK88" s="2"/>
      <c r="KZL88" s="2"/>
      <c r="KZM88" s="2"/>
      <c r="KZN88" s="2"/>
      <c r="KZO88" s="2"/>
      <c r="KZP88" s="2"/>
      <c r="KZQ88" s="2"/>
      <c r="KZR88" s="2"/>
      <c r="KZS88" s="2"/>
      <c r="KZT88" s="2"/>
      <c r="KZU88" s="2"/>
      <c r="KZV88" s="2"/>
      <c r="KZW88" s="2"/>
      <c r="KZX88" s="2"/>
      <c r="KZY88" s="2"/>
      <c r="KZZ88" s="2"/>
      <c r="LAA88" s="2"/>
      <c r="LAB88" s="2"/>
      <c r="LAC88" s="2"/>
      <c r="LAD88" s="2"/>
      <c r="LAE88" s="2"/>
      <c r="LAF88" s="2"/>
      <c r="LAG88" s="2"/>
      <c r="LAH88" s="2"/>
      <c r="LAI88" s="2"/>
      <c r="LAJ88" s="2"/>
      <c r="LAK88" s="2"/>
      <c r="LAL88" s="2"/>
      <c r="LAM88" s="2"/>
      <c r="LAN88" s="2"/>
      <c r="LAO88" s="2"/>
      <c r="LAP88" s="2"/>
      <c r="LAQ88" s="2"/>
      <c r="LAR88" s="2"/>
      <c r="LAS88" s="2"/>
      <c r="LAT88" s="2"/>
      <c r="LAU88" s="2"/>
      <c r="LAV88" s="2"/>
      <c r="LAW88" s="2"/>
      <c r="LAX88" s="2"/>
      <c r="LAY88" s="2"/>
      <c r="LAZ88" s="2"/>
      <c r="LBA88" s="2"/>
      <c r="LBB88" s="2"/>
      <c r="LBC88" s="2"/>
      <c r="LBD88" s="2"/>
      <c r="LBE88" s="2"/>
      <c r="LBF88" s="2"/>
      <c r="LBG88" s="2"/>
      <c r="LBH88" s="2"/>
      <c r="LBI88" s="2"/>
      <c r="LBJ88" s="2"/>
      <c r="LBK88" s="2"/>
      <c r="LBL88" s="2"/>
      <c r="LBM88" s="2"/>
      <c r="LBN88" s="2"/>
      <c r="LBO88" s="2"/>
      <c r="LBP88" s="2"/>
      <c r="LBQ88" s="2"/>
      <c r="LBR88" s="2"/>
      <c r="LBS88" s="2"/>
      <c r="LBT88" s="2"/>
      <c r="LBU88" s="2"/>
      <c r="LBV88" s="2"/>
      <c r="LBW88" s="2"/>
      <c r="LBX88" s="2"/>
      <c r="LBY88" s="2"/>
      <c r="LBZ88" s="2"/>
      <c r="LCA88" s="2"/>
      <c r="LCB88" s="2"/>
      <c r="LCC88" s="2"/>
      <c r="LCD88" s="2"/>
      <c r="LCE88" s="2"/>
      <c r="LCF88" s="2"/>
      <c r="LCG88" s="2"/>
      <c r="LCH88" s="2"/>
      <c r="LCI88" s="2"/>
      <c r="LCJ88" s="2"/>
      <c r="LCK88" s="2"/>
      <c r="LCL88" s="2"/>
      <c r="LCM88" s="2"/>
      <c r="LCN88" s="2"/>
      <c r="LCO88" s="2"/>
      <c r="LCP88" s="2"/>
      <c r="LCQ88" s="2"/>
      <c r="LCR88" s="2"/>
      <c r="LCS88" s="2"/>
      <c r="LCT88" s="2"/>
      <c r="LCU88" s="2"/>
      <c r="LCV88" s="2"/>
      <c r="LCW88" s="2"/>
      <c r="LCX88" s="2"/>
      <c r="LCY88" s="2"/>
      <c r="LCZ88" s="2"/>
      <c r="LDA88" s="2"/>
      <c r="LDB88" s="2"/>
      <c r="LDC88" s="2"/>
      <c r="LDD88" s="2"/>
      <c r="LDE88" s="2"/>
      <c r="LDF88" s="2"/>
      <c r="LDG88" s="2"/>
      <c r="LDH88" s="2"/>
      <c r="LDI88" s="2"/>
      <c r="LDJ88" s="2"/>
      <c r="LDK88" s="2"/>
      <c r="LDL88" s="2"/>
      <c r="LDM88" s="2"/>
      <c r="LDN88" s="2"/>
      <c r="LDO88" s="2"/>
      <c r="LDP88" s="2"/>
      <c r="LDQ88" s="2"/>
      <c r="LDR88" s="2"/>
      <c r="LDS88" s="2"/>
      <c r="LDT88" s="2"/>
      <c r="LDU88" s="2"/>
      <c r="LDV88" s="2"/>
      <c r="LDW88" s="2"/>
      <c r="LDX88" s="2"/>
      <c r="LDY88" s="2"/>
      <c r="LDZ88" s="2"/>
      <c r="LEA88" s="2"/>
      <c r="LEB88" s="2"/>
      <c r="LEC88" s="2"/>
      <c r="LED88" s="2"/>
      <c r="LEE88" s="2"/>
      <c r="LEF88" s="2"/>
      <c r="LEG88" s="2"/>
      <c r="LEH88" s="2"/>
      <c r="LEI88" s="2"/>
      <c r="LEJ88" s="2"/>
      <c r="LEK88" s="2"/>
      <c r="LEL88" s="2"/>
      <c r="LEM88" s="2"/>
      <c r="LEN88" s="2"/>
      <c r="LEO88" s="2"/>
      <c r="LEP88" s="2"/>
      <c r="LEQ88" s="2"/>
      <c r="LER88" s="2"/>
      <c r="LES88" s="2"/>
      <c r="LET88" s="2"/>
      <c r="LEU88" s="2"/>
      <c r="LEV88" s="2"/>
      <c r="LEW88" s="2"/>
      <c r="LEX88" s="2"/>
      <c r="LEY88" s="2"/>
      <c r="LEZ88" s="2"/>
      <c r="LFA88" s="2"/>
      <c r="LFB88" s="2"/>
      <c r="LFC88" s="2"/>
      <c r="LFD88" s="2"/>
      <c r="LFE88" s="2"/>
      <c r="LFF88" s="2"/>
      <c r="LFG88" s="2"/>
      <c r="LFH88" s="2"/>
      <c r="LFI88" s="2"/>
      <c r="LFJ88" s="2"/>
      <c r="LFK88" s="2"/>
      <c r="LFL88" s="2"/>
      <c r="LFM88" s="2"/>
      <c r="LFN88" s="2"/>
      <c r="LFO88" s="2"/>
      <c r="LFP88" s="2"/>
      <c r="LFQ88" s="2"/>
      <c r="LFR88" s="2"/>
      <c r="LFS88" s="2"/>
      <c r="LFT88" s="2"/>
      <c r="LFU88" s="2"/>
      <c r="LFV88" s="2"/>
      <c r="LFW88" s="2"/>
      <c r="LFX88" s="2"/>
      <c r="LFY88" s="2"/>
      <c r="LFZ88" s="2"/>
      <c r="LGA88" s="2"/>
      <c r="LGB88" s="2"/>
      <c r="LGC88" s="2"/>
      <c r="LGD88" s="2"/>
      <c r="LGE88" s="2"/>
      <c r="LGF88" s="2"/>
      <c r="LGG88" s="2"/>
      <c r="LGH88" s="2"/>
      <c r="LGI88" s="2"/>
      <c r="LGJ88" s="2"/>
      <c r="LGK88" s="2"/>
      <c r="LGL88" s="2"/>
      <c r="LGM88" s="2"/>
      <c r="LGN88" s="2"/>
      <c r="LGO88" s="2"/>
      <c r="LGP88" s="2"/>
      <c r="LGQ88" s="2"/>
      <c r="LGR88" s="2"/>
      <c r="LGS88" s="2"/>
      <c r="LGT88" s="2"/>
      <c r="LGU88" s="2"/>
      <c r="LGV88" s="2"/>
      <c r="LGW88" s="2"/>
      <c r="LGX88" s="2"/>
      <c r="LGY88" s="2"/>
      <c r="LGZ88" s="2"/>
      <c r="LHA88" s="2"/>
      <c r="LHB88" s="2"/>
      <c r="LHC88" s="2"/>
      <c r="LHD88" s="2"/>
      <c r="LHE88" s="2"/>
      <c r="LHF88" s="2"/>
      <c r="LHG88" s="2"/>
      <c r="LHH88" s="2"/>
      <c r="LHI88" s="2"/>
      <c r="LHJ88" s="2"/>
      <c r="LHK88" s="2"/>
      <c r="LHL88" s="2"/>
      <c r="LHM88" s="2"/>
      <c r="LHN88" s="2"/>
      <c r="LHO88" s="2"/>
      <c r="LHP88" s="2"/>
      <c r="LHQ88" s="2"/>
      <c r="LHR88" s="2"/>
      <c r="LHS88" s="2"/>
      <c r="LHT88" s="2"/>
      <c r="LHU88" s="2"/>
      <c r="LHV88" s="2"/>
      <c r="LHW88" s="2"/>
      <c r="LHX88" s="2"/>
      <c r="LHY88" s="2"/>
      <c r="LHZ88" s="2"/>
      <c r="LIA88" s="2"/>
      <c r="LIB88" s="2"/>
      <c r="LIC88" s="2"/>
      <c r="LID88" s="2"/>
      <c r="LIE88" s="2"/>
      <c r="LIF88" s="2"/>
      <c r="LIG88" s="2"/>
      <c r="LIH88" s="2"/>
      <c r="LII88" s="2"/>
      <c r="LIJ88" s="2"/>
      <c r="LIK88" s="2"/>
      <c r="LIL88" s="2"/>
      <c r="LIM88" s="2"/>
      <c r="LIN88" s="2"/>
      <c r="LIO88" s="2"/>
      <c r="LIP88" s="2"/>
      <c r="LIQ88" s="2"/>
      <c r="LIR88" s="2"/>
      <c r="LIS88" s="2"/>
      <c r="LIT88" s="2"/>
      <c r="LIU88" s="2"/>
      <c r="LIV88" s="2"/>
      <c r="LIW88" s="2"/>
      <c r="LIX88" s="2"/>
      <c r="LIY88" s="2"/>
      <c r="LIZ88" s="2"/>
      <c r="LJA88" s="2"/>
      <c r="LJB88" s="2"/>
      <c r="LJC88" s="2"/>
      <c r="LJD88" s="2"/>
      <c r="LJE88" s="2"/>
      <c r="LJF88" s="2"/>
      <c r="LJG88" s="2"/>
      <c r="LJH88" s="2"/>
      <c r="LJI88" s="2"/>
      <c r="LJJ88" s="2"/>
      <c r="LJK88" s="2"/>
      <c r="LJL88" s="2"/>
      <c r="LJM88" s="2"/>
      <c r="LJN88" s="2"/>
      <c r="LJO88" s="2"/>
      <c r="LJP88" s="2"/>
      <c r="LJQ88" s="2"/>
      <c r="LJR88" s="2"/>
      <c r="LJS88" s="2"/>
      <c r="LJT88" s="2"/>
      <c r="LJU88" s="2"/>
      <c r="LJV88" s="2"/>
      <c r="LJW88" s="2"/>
      <c r="LJX88" s="2"/>
      <c r="LJY88" s="2"/>
      <c r="LJZ88" s="2"/>
      <c r="LKA88" s="2"/>
      <c r="LKB88" s="2"/>
      <c r="LKC88" s="2"/>
      <c r="LKD88" s="2"/>
      <c r="LKE88" s="2"/>
      <c r="LKF88" s="2"/>
      <c r="LKG88" s="2"/>
      <c r="LKH88" s="2"/>
      <c r="LKI88" s="2"/>
      <c r="LKJ88" s="2"/>
      <c r="LKK88" s="2"/>
      <c r="LKL88" s="2"/>
      <c r="LKM88" s="2"/>
      <c r="LKN88" s="2"/>
      <c r="LKO88" s="2"/>
      <c r="LKP88" s="2"/>
      <c r="LKQ88" s="2"/>
      <c r="LKR88" s="2"/>
      <c r="LKS88" s="2"/>
      <c r="LKT88" s="2"/>
      <c r="LKU88" s="2"/>
      <c r="LKV88" s="2"/>
      <c r="LKW88" s="2"/>
      <c r="LKX88" s="2"/>
      <c r="LKY88" s="2"/>
      <c r="LKZ88" s="2"/>
      <c r="LLA88" s="2"/>
      <c r="LLB88" s="2"/>
      <c r="LLC88" s="2"/>
      <c r="LLD88" s="2"/>
      <c r="LLE88" s="2"/>
      <c r="LLF88" s="2"/>
      <c r="LLG88" s="2"/>
      <c r="LLH88" s="2"/>
      <c r="LLI88" s="2"/>
      <c r="LLJ88" s="2"/>
      <c r="LLK88" s="2"/>
      <c r="LLL88" s="2"/>
      <c r="LLM88" s="2"/>
      <c r="LLN88" s="2"/>
      <c r="LLO88" s="2"/>
      <c r="LLP88" s="2"/>
      <c r="LLQ88" s="2"/>
      <c r="LLR88" s="2"/>
      <c r="LLS88" s="2"/>
      <c r="LLT88" s="2"/>
      <c r="LLU88" s="2"/>
      <c r="LLV88" s="2"/>
      <c r="LLW88" s="2"/>
      <c r="LLX88" s="2"/>
      <c r="LLY88" s="2"/>
      <c r="LLZ88" s="2"/>
      <c r="LMA88" s="2"/>
      <c r="LMB88" s="2"/>
      <c r="LMC88" s="2"/>
      <c r="LMD88" s="2"/>
      <c r="LME88" s="2"/>
      <c r="LMF88" s="2"/>
      <c r="LMG88" s="2"/>
      <c r="LMH88" s="2"/>
      <c r="LMI88" s="2"/>
      <c r="LMJ88" s="2"/>
      <c r="LMK88" s="2"/>
      <c r="LML88" s="2"/>
      <c r="LMM88" s="2"/>
      <c r="LMN88" s="2"/>
      <c r="LMO88" s="2"/>
      <c r="LMP88" s="2"/>
      <c r="LMQ88" s="2"/>
      <c r="LMR88" s="2"/>
      <c r="LMS88" s="2"/>
      <c r="LMT88" s="2"/>
      <c r="LMU88" s="2"/>
      <c r="LMV88" s="2"/>
      <c r="LMW88" s="2"/>
      <c r="LMX88" s="2"/>
      <c r="LMY88" s="2"/>
      <c r="LMZ88" s="2"/>
      <c r="LNA88" s="2"/>
      <c r="LNB88" s="2"/>
      <c r="LNC88" s="2"/>
      <c r="LND88" s="2"/>
      <c r="LNE88" s="2"/>
      <c r="LNF88" s="2"/>
      <c r="LNG88" s="2"/>
      <c r="LNH88" s="2"/>
      <c r="LNI88" s="2"/>
      <c r="LNJ88" s="2"/>
      <c r="LNK88" s="2"/>
      <c r="LNL88" s="2"/>
      <c r="LNM88" s="2"/>
      <c r="LNN88" s="2"/>
      <c r="LNO88" s="2"/>
      <c r="LNP88" s="2"/>
      <c r="LNQ88" s="2"/>
      <c r="LNR88" s="2"/>
      <c r="LNS88" s="2"/>
      <c r="LNT88" s="2"/>
      <c r="LNU88" s="2"/>
      <c r="LNV88" s="2"/>
      <c r="LNW88" s="2"/>
      <c r="LNX88" s="2"/>
      <c r="LNY88" s="2"/>
      <c r="LNZ88" s="2"/>
      <c r="LOA88" s="2"/>
      <c r="LOB88" s="2"/>
      <c r="LOC88" s="2"/>
      <c r="LOD88" s="2"/>
      <c r="LOE88" s="2"/>
      <c r="LOF88" s="2"/>
      <c r="LOG88" s="2"/>
      <c r="LOH88" s="2"/>
      <c r="LOI88" s="2"/>
      <c r="LOJ88" s="2"/>
      <c r="LOK88" s="2"/>
      <c r="LOL88" s="2"/>
      <c r="LOM88" s="2"/>
      <c r="LON88" s="2"/>
      <c r="LOO88" s="2"/>
      <c r="LOP88" s="2"/>
      <c r="LOQ88" s="2"/>
      <c r="LOR88" s="2"/>
      <c r="LOS88" s="2"/>
      <c r="LOT88" s="2"/>
      <c r="LOU88" s="2"/>
      <c r="LOV88" s="2"/>
      <c r="LOW88" s="2"/>
      <c r="LOX88" s="2"/>
      <c r="LOY88" s="2"/>
      <c r="LOZ88" s="2"/>
      <c r="LPA88" s="2"/>
      <c r="LPB88" s="2"/>
      <c r="LPC88" s="2"/>
      <c r="LPD88" s="2"/>
      <c r="LPE88" s="2"/>
      <c r="LPF88" s="2"/>
      <c r="LPG88" s="2"/>
      <c r="LPH88" s="2"/>
      <c r="LPI88" s="2"/>
      <c r="LPJ88" s="2"/>
      <c r="LPK88" s="2"/>
      <c r="LPL88" s="2"/>
      <c r="LPM88" s="2"/>
      <c r="LPN88" s="2"/>
      <c r="LPO88" s="2"/>
      <c r="LPP88" s="2"/>
      <c r="LPQ88" s="2"/>
      <c r="LPR88" s="2"/>
      <c r="LPS88" s="2"/>
      <c r="LPT88" s="2"/>
      <c r="LPU88" s="2"/>
      <c r="LPV88" s="2"/>
      <c r="LPW88" s="2"/>
      <c r="LPX88" s="2"/>
      <c r="LPY88" s="2"/>
      <c r="LPZ88" s="2"/>
      <c r="LQA88" s="2"/>
      <c r="LQB88" s="2"/>
      <c r="LQC88" s="2"/>
      <c r="LQD88" s="2"/>
      <c r="LQE88" s="2"/>
      <c r="LQF88" s="2"/>
      <c r="LQG88" s="2"/>
      <c r="LQH88" s="2"/>
      <c r="LQI88" s="2"/>
      <c r="LQJ88" s="2"/>
      <c r="LQK88" s="2"/>
      <c r="LQL88" s="2"/>
      <c r="LQM88" s="2"/>
      <c r="LQN88" s="2"/>
      <c r="LQO88" s="2"/>
      <c r="LQP88" s="2"/>
      <c r="LQQ88" s="2"/>
      <c r="LQR88" s="2"/>
      <c r="LQS88" s="2"/>
      <c r="LQT88" s="2"/>
      <c r="LQU88" s="2"/>
      <c r="LQV88" s="2"/>
      <c r="LQW88" s="2"/>
      <c r="LQX88" s="2"/>
      <c r="LQY88" s="2"/>
      <c r="LQZ88" s="2"/>
      <c r="LRA88" s="2"/>
      <c r="LRB88" s="2"/>
      <c r="LRC88" s="2"/>
      <c r="LRD88" s="2"/>
      <c r="LRE88" s="2"/>
      <c r="LRF88" s="2"/>
      <c r="LRG88" s="2"/>
      <c r="LRH88" s="2"/>
      <c r="LRI88" s="2"/>
      <c r="LRJ88" s="2"/>
      <c r="LRK88" s="2"/>
      <c r="LRL88" s="2"/>
      <c r="LRM88" s="2"/>
      <c r="LRN88" s="2"/>
      <c r="LRO88" s="2"/>
      <c r="LRP88" s="2"/>
      <c r="LRQ88" s="2"/>
      <c r="LRR88" s="2"/>
      <c r="LRS88" s="2"/>
      <c r="LRT88" s="2"/>
      <c r="LRU88" s="2"/>
      <c r="LRV88" s="2"/>
      <c r="LRW88" s="2"/>
      <c r="LRX88" s="2"/>
      <c r="LRY88" s="2"/>
      <c r="LRZ88" s="2"/>
      <c r="LSA88" s="2"/>
      <c r="LSB88" s="2"/>
      <c r="LSC88" s="2"/>
      <c r="LSD88" s="2"/>
      <c r="LSE88" s="2"/>
      <c r="LSF88" s="2"/>
      <c r="LSG88" s="2"/>
      <c r="LSH88" s="2"/>
      <c r="LSI88" s="2"/>
      <c r="LSJ88" s="2"/>
      <c r="LSK88" s="2"/>
      <c r="LSL88" s="2"/>
      <c r="LSM88" s="2"/>
      <c r="LSN88" s="2"/>
      <c r="LSO88" s="2"/>
      <c r="LSP88" s="2"/>
      <c r="LSQ88" s="2"/>
      <c r="LSR88" s="2"/>
      <c r="LSS88" s="2"/>
      <c r="LST88" s="2"/>
      <c r="LSU88" s="2"/>
      <c r="LSV88" s="2"/>
      <c r="LSW88" s="2"/>
      <c r="LSX88" s="2"/>
      <c r="LSY88" s="2"/>
      <c r="LSZ88" s="2"/>
      <c r="LTA88" s="2"/>
      <c r="LTB88" s="2"/>
      <c r="LTC88" s="2"/>
      <c r="LTD88" s="2"/>
      <c r="LTE88" s="2"/>
      <c r="LTF88" s="2"/>
      <c r="LTG88" s="2"/>
      <c r="LTH88" s="2"/>
      <c r="LTI88" s="2"/>
      <c r="LTJ88" s="2"/>
      <c r="LTK88" s="2"/>
      <c r="LTL88" s="2"/>
      <c r="LTM88" s="2"/>
      <c r="LTN88" s="2"/>
      <c r="LTO88" s="2"/>
      <c r="LTP88" s="2"/>
      <c r="LTQ88" s="2"/>
      <c r="LTR88" s="2"/>
      <c r="LTS88" s="2"/>
      <c r="LTT88" s="2"/>
      <c r="LTU88" s="2"/>
      <c r="LTV88" s="2"/>
      <c r="LTW88" s="2"/>
      <c r="LTX88" s="2"/>
      <c r="LTY88" s="2"/>
      <c r="LTZ88" s="2"/>
      <c r="LUA88" s="2"/>
      <c r="LUB88" s="2"/>
      <c r="LUC88" s="2"/>
      <c r="LUD88" s="2"/>
      <c r="LUE88" s="2"/>
      <c r="LUF88" s="2"/>
      <c r="LUG88" s="2"/>
      <c r="LUH88" s="2"/>
      <c r="LUI88" s="2"/>
      <c r="LUJ88" s="2"/>
      <c r="LUK88" s="2"/>
      <c r="LUL88" s="2"/>
      <c r="LUM88" s="2"/>
      <c r="LUN88" s="2"/>
      <c r="LUO88" s="2"/>
      <c r="LUP88" s="2"/>
      <c r="LUQ88" s="2"/>
      <c r="LUR88" s="2"/>
      <c r="LUS88" s="2"/>
      <c r="LUT88" s="2"/>
      <c r="LUU88" s="2"/>
      <c r="LUV88" s="2"/>
      <c r="LUW88" s="2"/>
      <c r="LUX88" s="2"/>
      <c r="LUY88" s="2"/>
      <c r="LUZ88" s="2"/>
      <c r="LVA88" s="2"/>
      <c r="LVB88" s="2"/>
      <c r="LVC88" s="2"/>
      <c r="LVD88" s="2"/>
      <c r="LVE88" s="2"/>
      <c r="LVF88" s="2"/>
      <c r="LVG88" s="2"/>
      <c r="LVH88" s="2"/>
      <c r="LVI88" s="2"/>
      <c r="LVJ88" s="2"/>
      <c r="LVK88" s="2"/>
      <c r="LVL88" s="2"/>
      <c r="LVM88" s="2"/>
      <c r="LVN88" s="2"/>
      <c r="LVO88" s="2"/>
      <c r="LVP88" s="2"/>
      <c r="LVQ88" s="2"/>
      <c r="LVR88" s="2"/>
      <c r="LVS88" s="2"/>
      <c r="LVT88" s="2"/>
      <c r="LVU88" s="2"/>
      <c r="LVV88" s="2"/>
      <c r="LVW88" s="2"/>
      <c r="LVX88" s="2"/>
      <c r="LVY88" s="2"/>
      <c r="LVZ88" s="2"/>
      <c r="LWA88" s="2"/>
      <c r="LWB88" s="2"/>
      <c r="LWC88" s="2"/>
      <c r="LWD88" s="2"/>
      <c r="LWE88" s="2"/>
      <c r="LWF88" s="2"/>
      <c r="LWG88" s="2"/>
      <c r="LWH88" s="2"/>
      <c r="LWI88" s="2"/>
      <c r="LWJ88" s="2"/>
      <c r="LWK88" s="2"/>
      <c r="LWL88" s="2"/>
      <c r="LWM88" s="2"/>
      <c r="LWN88" s="2"/>
      <c r="LWO88" s="2"/>
      <c r="LWP88" s="2"/>
      <c r="LWQ88" s="2"/>
      <c r="LWR88" s="2"/>
      <c r="LWS88" s="2"/>
      <c r="LWT88" s="2"/>
      <c r="LWU88" s="2"/>
      <c r="LWV88" s="2"/>
      <c r="LWW88" s="2"/>
      <c r="LWX88" s="2"/>
      <c r="LWY88" s="2"/>
      <c r="LWZ88" s="2"/>
      <c r="LXA88" s="2"/>
      <c r="LXB88" s="2"/>
      <c r="LXC88" s="2"/>
      <c r="LXD88" s="2"/>
      <c r="LXE88" s="2"/>
      <c r="LXF88" s="2"/>
      <c r="LXG88" s="2"/>
      <c r="LXH88" s="2"/>
      <c r="LXI88" s="2"/>
      <c r="LXJ88" s="2"/>
      <c r="LXK88" s="2"/>
      <c r="LXL88" s="2"/>
      <c r="LXM88" s="2"/>
      <c r="LXN88" s="2"/>
      <c r="LXO88" s="2"/>
      <c r="LXP88" s="2"/>
      <c r="LXQ88" s="2"/>
      <c r="LXR88" s="2"/>
      <c r="LXS88" s="2"/>
      <c r="LXT88" s="2"/>
      <c r="LXU88" s="2"/>
      <c r="LXV88" s="2"/>
      <c r="LXW88" s="2"/>
      <c r="LXX88" s="2"/>
      <c r="LXY88" s="2"/>
      <c r="LXZ88" s="2"/>
      <c r="LYA88" s="2"/>
      <c r="LYB88" s="2"/>
      <c r="LYC88" s="2"/>
      <c r="LYD88" s="2"/>
      <c r="LYE88" s="2"/>
      <c r="LYF88" s="2"/>
      <c r="LYG88" s="2"/>
      <c r="LYH88" s="2"/>
      <c r="LYI88" s="2"/>
      <c r="LYJ88" s="2"/>
      <c r="LYK88" s="2"/>
      <c r="LYL88" s="2"/>
      <c r="LYM88" s="2"/>
      <c r="LYN88" s="2"/>
      <c r="LYO88" s="2"/>
      <c r="LYP88" s="2"/>
      <c r="LYQ88" s="2"/>
      <c r="LYR88" s="2"/>
      <c r="LYS88" s="2"/>
      <c r="LYT88" s="2"/>
      <c r="LYU88" s="2"/>
      <c r="LYV88" s="2"/>
      <c r="LYW88" s="2"/>
      <c r="LYX88" s="2"/>
      <c r="LYY88" s="2"/>
      <c r="LYZ88" s="2"/>
      <c r="LZA88" s="2"/>
      <c r="LZB88" s="2"/>
      <c r="LZC88" s="2"/>
      <c r="LZD88" s="2"/>
      <c r="LZE88" s="2"/>
      <c r="LZF88" s="2"/>
      <c r="LZG88" s="2"/>
      <c r="LZH88" s="2"/>
      <c r="LZI88" s="2"/>
      <c r="LZJ88" s="2"/>
      <c r="LZK88" s="2"/>
      <c r="LZL88" s="2"/>
      <c r="LZM88" s="2"/>
      <c r="LZN88" s="2"/>
      <c r="LZO88" s="2"/>
      <c r="LZP88" s="2"/>
      <c r="LZQ88" s="2"/>
      <c r="LZR88" s="2"/>
      <c r="LZS88" s="2"/>
      <c r="LZT88" s="2"/>
      <c r="LZU88" s="2"/>
      <c r="LZV88" s="2"/>
      <c r="LZW88" s="2"/>
      <c r="LZX88" s="2"/>
      <c r="LZY88" s="2"/>
      <c r="LZZ88" s="2"/>
      <c r="MAA88" s="2"/>
      <c r="MAB88" s="2"/>
      <c r="MAC88" s="2"/>
      <c r="MAD88" s="2"/>
      <c r="MAE88" s="2"/>
      <c r="MAF88" s="2"/>
      <c r="MAG88" s="2"/>
      <c r="MAH88" s="2"/>
      <c r="MAI88" s="2"/>
      <c r="MAJ88" s="2"/>
      <c r="MAK88" s="2"/>
      <c r="MAL88" s="2"/>
      <c r="MAM88" s="2"/>
      <c r="MAN88" s="2"/>
      <c r="MAO88" s="2"/>
      <c r="MAP88" s="2"/>
      <c r="MAQ88" s="2"/>
      <c r="MAR88" s="2"/>
      <c r="MAS88" s="2"/>
      <c r="MAT88" s="2"/>
      <c r="MAU88" s="2"/>
      <c r="MAV88" s="2"/>
      <c r="MAW88" s="2"/>
      <c r="MAX88" s="2"/>
      <c r="MAY88" s="2"/>
      <c r="MAZ88" s="2"/>
      <c r="MBA88" s="2"/>
      <c r="MBB88" s="2"/>
      <c r="MBC88" s="2"/>
      <c r="MBD88" s="2"/>
      <c r="MBE88" s="2"/>
      <c r="MBF88" s="2"/>
      <c r="MBG88" s="2"/>
      <c r="MBH88" s="2"/>
      <c r="MBI88" s="2"/>
      <c r="MBJ88" s="2"/>
      <c r="MBK88" s="2"/>
      <c r="MBL88" s="2"/>
      <c r="MBM88" s="2"/>
      <c r="MBN88" s="2"/>
      <c r="MBO88" s="2"/>
      <c r="MBP88" s="2"/>
      <c r="MBQ88" s="2"/>
      <c r="MBR88" s="2"/>
      <c r="MBS88" s="2"/>
      <c r="MBT88" s="2"/>
      <c r="MBU88" s="2"/>
      <c r="MBV88" s="2"/>
      <c r="MBW88" s="2"/>
      <c r="MBX88" s="2"/>
      <c r="MBY88" s="2"/>
      <c r="MBZ88" s="2"/>
      <c r="MCA88" s="2"/>
      <c r="MCB88" s="2"/>
      <c r="MCC88" s="2"/>
      <c r="MCD88" s="2"/>
      <c r="MCE88" s="2"/>
      <c r="MCF88" s="2"/>
      <c r="MCG88" s="2"/>
      <c r="MCH88" s="2"/>
      <c r="MCI88" s="2"/>
      <c r="MCJ88" s="2"/>
      <c r="MCK88" s="2"/>
      <c r="MCL88" s="2"/>
      <c r="MCM88" s="2"/>
      <c r="MCN88" s="2"/>
      <c r="MCO88" s="2"/>
      <c r="MCP88" s="2"/>
      <c r="MCQ88" s="2"/>
      <c r="MCR88" s="2"/>
      <c r="MCS88" s="2"/>
      <c r="MCT88" s="2"/>
      <c r="MCU88" s="2"/>
      <c r="MCV88" s="2"/>
      <c r="MCW88" s="2"/>
      <c r="MCX88" s="2"/>
      <c r="MCY88" s="2"/>
      <c r="MCZ88" s="2"/>
      <c r="MDA88" s="2"/>
      <c r="MDB88" s="2"/>
      <c r="MDC88" s="2"/>
      <c r="MDD88" s="2"/>
      <c r="MDE88" s="2"/>
      <c r="MDF88" s="2"/>
      <c r="MDG88" s="2"/>
      <c r="MDH88" s="2"/>
      <c r="MDI88" s="2"/>
      <c r="MDJ88" s="2"/>
      <c r="MDK88" s="2"/>
      <c r="MDL88" s="2"/>
      <c r="MDM88" s="2"/>
      <c r="MDN88" s="2"/>
      <c r="MDO88" s="2"/>
      <c r="MDP88" s="2"/>
      <c r="MDQ88" s="2"/>
      <c r="MDR88" s="2"/>
      <c r="MDS88" s="2"/>
      <c r="MDT88" s="2"/>
      <c r="MDU88" s="2"/>
      <c r="MDV88" s="2"/>
      <c r="MDW88" s="2"/>
      <c r="MDX88" s="2"/>
      <c r="MDY88" s="2"/>
      <c r="MDZ88" s="2"/>
      <c r="MEA88" s="2"/>
      <c r="MEB88" s="2"/>
      <c r="MEC88" s="2"/>
      <c r="MED88" s="2"/>
      <c r="MEE88" s="2"/>
      <c r="MEF88" s="2"/>
      <c r="MEG88" s="2"/>
      <c r="MEH88" s="2"/>
      <c r="MEI88" s="2"/>
      <c r="MEJ88" s="2"/>
      <c r="MEK88" s="2"/>
      <c r="MEL88" s="2"/>
      <c r="MEM88" s="2"/>
      <c r="MEN88" s="2"/>
      <c r="MEO88" s="2"/>
      <c r="MEP88" s="2"/>
      <c r="MEQ88" s="2"/>
      <c r="MER88" s="2"/>
      <c r="MES88" s="2"/>
      <c r="MET88" s="2"/>
      <c r="MEU88" s="2"/>
      <c r="MEV88" s="2"/>
      <c r="MEW88" s="2"/>
      <c r="MEX88" s="2"/>
      <c r="MEY88" s="2"/>
      <c r="MEZ88" s="2"/>
      <c r="MFA88" s="2"/>
      <c r="MFB88" s="2"/>
      <c r="MFC88" s="2"/>
      <c r="MFD88" s="2"/>
      <c r="MFE88" s="2"/>
      <c r="MFF88" s="2"/>
      <c r="MFG88" s="2"/>
      <c r="MFH88" s="2"/>
      <c r="MFI88" s="2"/>
      <c r="MFJ88" s="2"/>
      <c r="MFK88" s="2"/>
      <c r="MFL88" s="2"/>
      <c r="MFM88" s="2"/>
      <c r="MFN88" s="2"/>
      <c r="MFO88" s="2"/>
      <c r="MFP88" s="2"/>
      <c r="MFQ88" s="2"/>
      <c r="MFR88" s="2"/>
      <c r="MFS88" s="2"/>
      <c r="MFT88" s="2"/>
      <c r="MFU88" s="2"/>
      <c r="MFV88" s="2"/>
      <c r="MFW88" s="2"/>
      <c r="MFX88" s="2"/>
      <c r="MFY88" s="2"/>
      <c r="MFZ88" s="2"/>
      <c r="MGA88" s="2"/>
      <c r="MGB88" s="2"/>
      <c r="MGC88" s="2"/>
      <c r="MGD88" s="2"/>
      <c r="MGE88" s="2"/>
      <c r="MGF88" s="2"/>
      <c r="MGG88" s="2"/>
      <c r="MGH88" s="2"/>
      <c r="MGI88" s="2"/>
      <c r="MGJ88" s="2"/>
      <c r="MGK88" s="2"/>
      <c r="MGL88" s="2"/>
      <c r="MGM88" s="2"/>
      <c r="MGN88" s="2"/>
      <c r="MGO88" s="2"/>
      <c r="MGP88" s="2"/>
      <c r="MGQ88" s="2"/>
      <c r="MGR88" s="2"/>
      <c r="MGS88" s="2"/>
      <c r="MGT88" s="2"/>
      <c r="MGU88" s="2"/>
      <c r="MGV88" s="2"/>
      <c r="MGW88" s="2"/>
      <c r="MGX88" s="2"/>
      <c r="MGY88" s="2"/>
      <c r="MGZ88" s="2"/>
      <c r="MHA88" s="2"/>
      <c r="MHB88" s="2"/>
      <c r="MHC88" s="2"/>
      <c r="MHD88" s="2"/>
      <c r="MHE88" s="2"/>
      <c r="MHF88" s="2"/>
      <c r="MHG88" s="2"/>
      <c r="MHH88" s="2"/>
      <c r="MHI88" s="2"/>
      <c r="MHJ88" s="2"/>
      <c r="MHK88" s="2"/>
      <c r="MHL88" s="2"/>
      <c r="MHM88" s="2"/>
      <c r="MHN88" s="2"/>
      <c r="MHO88" s="2"/>
      <c r="MHP88" s="2"/>
      <c r="MHQ88" s="2"/>
      <c r="MHR88" s="2"/>
      <c r="MHS88" s="2"/>
      <c r="MHT88" s="2"/>
      <c r="MHU88" s="2"/>
      <c r="MHV88" s="2"/>
      <c r="MHW88" s="2"/>
      <c r="MHX88" s="2"/>
      <c r="MHY88" s="2"/>
      <c r="MHZ88" s="2"/>
      <c r="MIA88" s="2"/>
      <c r="MIB88" s="2"/>
      <c r="MIC88" s="2"/>
      <c r="MID88" s="2"/>
      <c r="MIE88" s="2"/>
      <c r="MIF88" s="2"/>
      <c r="MIG88" s="2"/>
      <c r="MIH88" s="2"/>
      <c r="MII88" s="2"/>
      <c r="MIJ88" s="2"/>
      <c r="MIK88" s="2"/>
      <c r="MIL88" s="2"/>
      <c r="MIM88" s="2"/>
      <c r="MIN88" s="2"/>
      <c r="MIO88" s="2"/>
      <c r="MIP88" s="2"/>
      <c r="MIQ88" s="2"/>
      <c r="MIR88" s="2"/>
      <c r="MIS88" s="2"/>
      <c r="MIT88" s="2"/>
      <c r="MIU88" s="2"/>
      <c r="MIV88" s="2"/>
      <c r="MIW88" s="2"/>
      <c r="MIX88" s="2"/>
      <c r="MIY88" s="2"/>
      <c r="MIZ88" s="2"/>
      <c r="MJA88" s="2"/>
      <c r="MJB88" s="2"/>
      <c r="MJC88" s="2"/>
      <c r="MJD88" s="2"/>
      <c r="MJE88" s="2"/>
      <c r="MJF88" s="2"/>
      <c r="MJG88" s="2"/>
      <c r="MJH88" s="2"/>
      <c r="MJI88" s="2"/>
      <c r="MJJ88" s="2"/>
      <c r="MJK88" s="2"/>
      <c r="MJL88" s="2"/>
      <c r="MJM88" s="2"/>
      <c r="MJN88" s="2"/>
      <c r="MJO88" s="2"/>
      <c r="MJP88" s="2"/>
      <c r="MJQ88" s="2"/>
      <c r="MJR88" s="2"/>
      <c r="MJS88" s="2"/>
      <c r="MJT88" s="2"/>
      <c r="MJU88" s="2"/>
      <c r="MJV88" s="2"/>
      <c r="MJW88" s="2"/>
      <c r="MJX88" s="2"/>
      <c r="MJY88" s="2"/>
      <c r="MJZ88" s="2"/>
      <c r="MKA88" s="2"/>
      <c r="MKB88" s="2"/>
      <c r="MKC88" s="2"/>
      <c r="MKD88" s="2"/>
      <c r="MKE88" s="2"/>
      <c r="MKF88" s="2"/>
      <c r="MKG88" s="2"/>
      <c r="MKH88" s="2"/>
      <c r="MKI88" s="2"/>
      <c r="MKJ88" s="2"/>
      <c r="MKK88" s="2"/>
      <c r="MKL88" s="2"/>
      <c r="MKM88" s="2"/>
      <c r="MKN88" s="2"/>
      <c r="MKO88" s="2"/>
      <c r="MKP88" s="2"/>
      <c r="MKQ88" s="2"/>
      <c r="MKR88" s="2"/>
      <c r="MKS88" s="2"/>
      <c r="MKT88" s="2"/>
      <c r="MKU88" s="2"/>
      <c r="MKV88" s="2"/>
      <c r="MKW88" s="2"/>
      <c r="MKX88" s="2"/>
      <c r="MKY88" s="2"/>
      <c r="MKZ88" s="2"/>
      <c r="MLA88" s="2"/>
      <c r="MLB88" s="2"/>
      <c r="MLC88" s="2"/>
      <c r="MLD88" s="2"/>
      <c r="MLE88" s="2"/>
      <c r="MLF88" s="2"/>
      <c r="MLG88" s="2"/>
      <c r="MLH88" s="2"/>
      <c r="MLI88" s="2"/>
      <c r="MLJ88" s="2"/>
      <c r="MLK88" s="2"/>
      <c r="MLL88" s="2"/>
      <c r="MLM88" s="2"/>
      <c r="MLN88" s="2"/>
      <c r="MLO88" s="2"/>
      <c r="MLP88" s="2"/>
      <c r="MLQ88" s="2"/>
      <c r="MLR88" s="2"/>
      <c r="MLS88" s="2"/>
      <c r="MLT88" s="2"/>
      <c r="MLU88" s="2"/>
      <c r="MLV88" s="2"/>
      <c r="MLW88" s="2"/>
      <c r="MLX88" s="2"/>
      <c r="MLY88" s="2"/>
      <c r="MLZ88" s="2"/>
      <c r="MMA88" s="2"/>
      <c r="MMB88" s="2"/>
      <c r="MMC88" s="2"/>
      <c r="MMD88" s="2"/>
      <c r="MME88" s="2"/>
      <c r="MMF88" s="2"/>
      <c r="MMG88" s="2"/>
      <c r="MMH88" s="2"/>
      <c r="MMI88" s="2"/>
      <c r="MMJ88" s="2"/>
      <c r="MMK88" s="2"/>
      <c r="MML88" s="2"/>
      <c r="MMM88" s="2"/>
      <c r="MMN88" s="2"/>
      <c r="MMO88" s="2"/>
      <c r="MMP88" s="2"/>
      <c r="MMQ88" s="2"/>
      <c r="MMR88" s="2"/>
      <c r="MMS88" s="2"/>
      <c r="MMT88" s="2"/>
      <c r="MMU88" s="2"/>
      <c r="MMV88" s="2"/>
      <c r="MMW88" s="2"/>
      <c r="MMX88" s="2"/>
      <c r="MMY88" s="2"/>
      <c r="MMZ88" s="2"/>
      <c r="MNA88" s="2"/>
      <c r="MNB88" s="2"/>
      <c r="MNC88" s="2"/>
      <c r="MND88" s="2"/>
      <c r="MNE88" s="2"/>
      <c r="MNF88" s="2"/>
      <c r="MNG88" s="2"/>
      <c r="MNH88" s="2"/>
      <c r="MNI88" s="2"/>
      <c r="MNJ88" s="2"/>
      <c r="MNK88" s="2"/>
      <c r="MNL88" s="2"/>
      <c r="MNM88" s="2"/>
      <c r="MNN88" s="2"/>
      <c r="MNO88" s="2"/>
      <c r="MNP88" s="2"/>
      <c r="MNQ88" s="2"/>
      <c r="MNR88" s="2"/>
      <c r="MNS88" s="2"/>
      <c r="MNT88" s="2"/>
      <c r="MNU88" s="2"/>
      <c r="MNV88" s="2"/>
      <c r="MNW88" s="2"/>
      <c r="MNX88" s="2"/>
      <c r="MNY88" s="2"/>
      <c r="MNZ88" s="2"/>
      <c r="MOA88" s="2"/>
      <c r="MOB88" s="2"/>
      <c r="MOC88" s="2"/>
      <c r="MOD88" s="2"/>
      <c r="MOE88" s="2"/>
      <c r="MOF88" s="2"/>
      <c r="MOG88" s="2"/>
      <c r="MOH88" s="2"/>
      <c r="MOI88" s="2"/>
      <c r="MOJ88" s="2"/>
      <c r="MOK88" s="2"/>
      <c r="MOL88" s="2"/>
      <c r="MOM88" s="2"/>
      <c r="MON88" s="2"/>
      <c r="MOO88" s="2"/>
      <c r="MOP88" s="2"/>
      <c r="MOQ88" s="2"/>
      <c r="MOR88" s="2"/>
      <c r="MOS88" s="2"/>
      <c r="MOT88" s="2"/>
      <c r="MOU88" s="2"/>
      <c r="MOV88" s="2"/>
      <c r="MOW88" s="2"/>
      <c r="MOX88" s="2"/>
      <c r="MOY88" s="2"/>
      <c r="MOZ88" s="2"/>
      <c r="MPA88" s="2"/>
      <c r="MPB88" s="2"/>
      <c r="MPC88" s="2"/>
      <c r="MPD88" s="2"/>
      <c r="MPE88" s="2"/>
      <c r="MPF88" s="2"/>
      <c r="MPG88" s="2"/>
      <c r="MPH88" s="2"/>
      <c r="MPI88" s="2"/>
      <c r="MPJ88" s="2"/>
      <c r="MPK88" s="2"/>
      <c r="MPL88" s="2"/>
      <c r="MPM88" s="2"/>
      <c r="MPN88" s="2"/>
      <c r="MPO88" s="2"/>
      <c r="MPP88" s="2"/>
      <c r="MPQ88" s="2"/>
      <c r="MPR88" s="2"/>
      <c r="MPS88" s="2"/>
      <c r="MPT88" s="2"/>
      <c r="MPU88" s="2"/>
      <c r="MPV88" s="2"/>
      <c r="MPW88" s="2"/>
      <c r="MPX88" s="2"/>
      <c r="MPY88" s="2"/>
      <c r="MPZ88" s="2"/>
      <c r="MQA88" s="2"/>
      <c r="MQB88" s="2"/>
      <c r="MQC88" s="2"/>
      <c r="MQD88" s="2"/>
      <c r="MQE88" s="2"/>
      <c r="MQF88" s="2"/>
      <c r="MQG88" s="2"/>
      <c r="MQH88" s="2"/>
      <c r="MQI88" s="2"/>
      <c r="MQJ88" s="2"/>
      <c r="MQK88" s="2"/>
      <c r="MQL88" s="2"/>
      <c r="MQM88" s="2"/>
      <c r="MQN88" s="2"/>
      <c r="MQO88" s="2"/>
      <c r="MQP88" s="2"/>
      <c r="MQQ88" s="2"/>
      <c r="MQR88" s="2"/>
      <c r="MQS88" s="2"/>
      <c r="MQT88" s="2"/>
      <c r="MQU88" s="2"/>
      <c r="MQV88" s="2"/>
      <c r="MQW88" s="2"/>
      <c r="MQX88" s="2"/>
      <c r="MQY88" s="2"/>
      <c r="MQZ88" s="2"/>
      <c r="MRA88" s="2"/>
      <c r="MRB88" s="2"/>
      <c r="MRC88" s="2"/>
      <c r="MRD88" s="2"/>
      <c r="MRE88" s="2"/>
      <c r="MRF88" s="2"/>
      <c r="MRG88" s="2"/>
      <c r="MRH88" s="2"/>
      <c r="MRI88" s="2"/>
      <c r="MRJ88" s="2"/>
      <c r="MRK88" s="2"/>
      <c r="MRL88" s="2"/>
      <c r="MRM88" s="2"/>
      <c r="MRN88" s="2"/>
      <c r="MRO88" s="2"/>
      <c r="MRP88" s="2"/>
      <c r="MRQ88" s="2"/>
      <c r="MRR88" s="2"/>
      <c r="MRS88" s="2"/>
      <c r="MRT88" s="2"/>
      <c r="MRU88" s="2"/>
      <c r="MRV88" s="2"/>
      <c r="MRW88" s="2"/>
      <c r="MRX88" s="2"/>
      <c r="MRY88" s="2"/>
      <c r="MRZ88" s="2"/>
      <c r="MSA88" s="2"/>
      <c r="MSB88" s="2"/>
      <c r="MSC88" s="2"/>
      <c r="MSD88" s="2"/>
      <c r="MSE88" s="2"/>
      <c r="MSF88" s="2"/>
      <c r="MSG88" s="2"/>
      <c r="MSH88" s="2"/>
      <c r="MSI88" s="2"/>
      <c r="MSJ88" s="2"/>
      <c r="MSK88" s="2"/>
      <c r="MSL88" s="2"/>
      <c r="MSM88" s="2"/>
      <c r="MSN88" s="2"/>
      <c r="MSO88" s="2"/>
      <c r="MSP88" s="2"/>
      <c r="MSQ88" s="2"/>
      <c r="MSR88" s="2"/>
      <c r="MSS88" s="2"/>
      <c r="MST88" s="2"/>
      <c r="MSU88" s="2"/>
      <c r="MSV88" s="2"/>
      <c r="MSW88" s="2"/>
      <c r="MSX88" s="2"/>
      <c r="MSY88" s="2"/>
      <c r="MSZ88" s="2"/>
      <c r="MTA88" s="2"/>
      <c r="MTB88" s="2"/>
      <c r="MTC88" s="2"/>
      <c r="MTD88" s="2"/>
      <c r="MTE88" s="2"/>
      <c r="MTF88" s="2"/>
      <c r="MTG88" s="2"/>
      <c r="MTH88" s="2"/>
      <c r="MTI88" s="2"/>
      <c r="MTJ88" s="2"/>
      <c r="MTK88" s="2"/>
      <c r="MTL88" s="2"/>
      <c r="MTM88" s="2"/>
      <c r="MTN88" s="2"/>
      <c r="MTO88" s="2"/>
      <c r="MTP88" s="2"/>
      <c r="MTQ88" s="2"/>
      <c r="MTR88" s="2"/>
      <c r="MTS88" s="2"/>
      <c r="MTT88" s="2"/>
      <c r="MTU88" s="2"/>
      <c r="MTV88" s="2"/>
      <c r="MTW88" s="2"/>
      <c r="MTX88" s="2"/>
      <c r="MTY88" s="2"/>
      <c r="MTZ88" s="2"/>
      <c r="MUA88" s="2"/>
      <c r="MUB88" s="2"/>
      <c r="MUC88" s="2"/>
      <c r="MUD88" s="2"/>
      <c r="MUE88" s="2"/>
      <c r="MUF88" s="2"/>
      <c r="MUG88" s="2"/>
      <c r="MUH88" s="2"/>
      <c r="MUI88" s="2"/>
      <c r="MUJ88" s="2"/>
      <c r="MUK88" s="2"/>
      <c r="MUL88" s="2"/>
      <c r="MUM88" s="2"/>
      <c r="MUN88" s="2"/>
      <c r="MUO88" s="2"/>
      <c r="MUP88" s="2"/>
      <c r="MUQ88" s="2"/>
      <c r="MUR88" s="2"/>
      <c r="MUS88" s="2"/>
      <c r="MUT88" s="2"/>
      <c r="MUU88" s="2"/>
      <c r="MUV88" s="2"/>
      <c r="MUW88" s="2"/>
      <c r="MUX88" s="2"/>
      <c r="MUY88" s="2"/>
      <c r="MUZ88" s="2"/>
      <c r="MVA88" s="2"/>
      <c r="MVB88" s="2"/>
      <c r="MVC88" s="2"/>
      <c r="MVD88" s="2"/>
      <c r="MVE88" s="2"/>
      <c r="MVF88" s="2"/>
      <c r="MVG88" s="2"/>
      <c r="MVH88" s="2"/>
      <c r="MVI88" s="2"/>
      <c r="MVJ88" s="2"/>
      <c r="MVK88" s="2"/>
      <c r="MVL88" s="2"/>
      <c r="MVM88" s="2"/>
      <c r="MVN88" s="2"/>
      <c r="MVO88" s="2"/>
      <c r="MVP88" s="2"/>
      <c r="MVQ88" s="2"/>
      <c r="MVR88" s="2"/>
      <c r="MVS88" s="2"/>
      <c r="MVT88" s="2"/>
      <c r="MVU88" s="2"/>
      <c r="MVV88" s="2"/>
      <c r="MVW88" s="2"/>
      <c r="MVX88" s="2"/>
      <c r="MVY88" s="2"/>
      <c r="MVZ88" s="2"/>
      <c r="MWA88" s="2"/>
      <c r="MWB88" s="2"/>
      <c r="MWC88" s="2"/>
      <c r="MWD88" s="2"/>
      <c r="MWE88" s="2"/>
      <c r="MWF88" s="2"/>
      <c r="MWG88" s="2"/>
      <c r="MWH88" s="2"/>
      <c r="MWI88" s="2"/>
      <c r="MWJ88" s="2"/>
      <c r="MWK88" s="2"/>
      <c r="MWL88" s="2"/>
      <c r="MWM88" s="2"/>
      <c r="MWN88" s="2"/>
      <c r="MWO88" s="2"/>
      <c r="MWP88" s="2"/>
      <c r="MWQ88" s="2"/>
      <c r="MWR88" s="2"/>
      <c r="MWS88" s="2"/>
      <c r="MWT88" s="2"/>
      <c r="MWU88" s="2"/>
      <c r="MWV88" s="2"/>
      <c r="MWW88" s="2"/>
      <c r="MWX88" s="2"/>
      <c r="MWY88" s="2"/>
      <c r="MWZ88" s="2"/>
      <c r="MXA88" s="2"/>
      <c r="MXB88" s="2"/>
      <c r="MXC88" s="2"/>
      <c r="MXD88" s="2"/>
      <c r="MXE88" s="2"/>
      <c r="MXF88" s="2"/>
      <c r="MXG88" s="2"/>
      <c r="MXH88" s="2"/>
      <c r="MXI88" s="2"/>
      <c r="MXJ88" s="2"/>
      <c r="MXK88" s="2"/>
      <c r="MXL88" s="2"/>
      <c r="MXM88" s="2"/>
      <c r="MXN88" s="2"/>
      <c r="MXO88" s="2"/>
      <c r="MXP88" s="2"/>
      <c r="MXQ88" s="2"/>
      <c r="MXR88" s="2"/>
      <c r="MXS88" s="2"/>
      <c r="MXT88" s="2"/>
      <c r="MXU88" s="2"/>
      <c r="MXV88" s="2"/>
      <c r="MXW88" s="2"/>
      <c r="MXX88" s="2"/>
      <c r="MXY88" s="2"/>
      <c r="MXZ88" s="2"/>
      <c r="MYA88" s="2"/>
      <c r="MYB88" s="2"/>
      <c r="MYC88" s="2"/>
      <c r="MYD88" s="2"/>
      <c r="MYE88" s="2"/>
      <c r="MYF88" s="2"/>
      <c r="MYG88" s="2"/>
      <c r="MYH88" s="2"/>
      <c r="MYI88" s="2"/>
      <c r="MYJ88" s="2"/>
      <c r="MYK88" s="2"/>
      <c r="MYL88" s="2"/>
      <c r="MYM88" s="2"/>
      <c r="MYN88" s="2"/>
      <c r="MYO88" s="2"/>
      <c r="MYP88" s="2"/>
      <c r="MYQ88" s="2"/>
      <c r="MYR88" s="2"/>
      <c r="MYS88" s="2"/>
      <c r="MYT88" s="2"/>
      <c r="MYU88" s="2"/>
      <c r="MYV88" s="2"/>
      <c r="MYW88" s="2"/>
      <c r="MYX88" s="2"/>
      <c r="MYY88" s="2"/>
      <c r="MYZ88" s="2"/>
      <c r="MZA88" s="2"/>
      <c r="MZB88" s="2"/>
      <c r="MZC88" s="2"/>
      <c r="MZD88" s="2"/>
      <c r="MZE88" s="2"/>
      <c r="MZF88" s="2"/>
      <c r="MZG88" s="2"/>
      <c r="MZH88" s="2"/>
      <c r="MZI88" s="2"/>
      <c r="MZJ88" s="2"/>
      <c r="MZK88" s="2"/>
      <c r="MZL88" s="2"/>
      <c r="MZM88" s="2"/>
      <c r="MZN88" s="2"/>
      <c r="MZO88" s="2"/>
      <c r="MZP88" s="2"/>
      <c r="MZQ88" s="2"/>
      <c r="MZR88" s="2"/>
      <c r="MZS88" s="2"/>
      <c r="MZT88" s="2"/>
      <c r="MZU88" s="2"/>
      <c r="MZV88" s="2"/>
      <c r="MZW88" s="2"/>
      <c r="MZX88" s="2"/>
      <c r="MZY88" s="2"/>
      <c r="MZZ88" s="2"/>
      <c r="NAA88" s="2"/>
      <c r="NAB88" s="2"/>
      <c r="NAC88" s="2"/>
      <c r="NAD88" s="2"/>
      <c r="NAE88" s="2"/>
      <c r="NAF88" s="2"/>
      <c r="NAG88" s="2"/>
      <c r="NAH88" s="2"/>
      <c r="NAI88" s="2"/>
      <c r="NAJ88" s="2"/>
      <c r="NAK88" s="2"/>
      <c r="NAL88" s="2"/>
      <c r="NAM88" s="2"/>
      <c r="NAN88" s="2"/>
      <c r="NAO88" s="2"/>
      <c r="NAP88" s="2"/>
      <c r="NAQ88" s="2"/>
      <c r="NAR88" s="2"/>
      <c r="NAS88" s="2"/>
      <c r="NAT88" s="2"/>
      <c r="NAU88" s="2"/>
      <c r="NAV88" s="2"/>
      <c r="NAW88" s="2"/>
      <c r="NAX88" s="2"/>
      <c r="NAY88" s="2"/>
      <c r="NAZ88" s="2"/>
      <c r="NBA88" s="2"/>
      <c r="NBB88" s="2"/>
      <c r="NBC88" s="2"/>
      <c r="NBD88" s="2"/>
      <c r="NBE88" s="2"/>
      <c r="NBF88" s="2"/>
      <c r="NBG88" s="2"/>
      <c r="NBH88" s="2"/>
      <c r="NBI88" s="2"/>
      <c r="NBJ88" s="2"/>
      <c r="NBK88" s="2"/>
      <c r="NBL88" s="2"/>
      <c r="NBM88" s="2"/>
      <c r="NBN88" s="2"/>
      <c r="NBO88" s="2"/>
      <c r="NBP88" s="2"/>
      <c r="NBQ88" s="2"/>
      <c r="NBR88" s="2"/>
      <c r="NBS88" s="2"/>
      <c r="NBT88" s="2"/>
      <c r="NBU88" s="2"/>
      <c r="NBV88" s="2"/>
      <c r="NBW88" s="2"/>
      <c r="NBX88" s="2"/>
      <c r="NBY88" s="2"/>
      <c r="NBZ88" s="2"/>
      <c r="NCA88" s="2"/>
      <c r="NCB88" s="2"/>
      <c r="NCC88" s="2"/>
      <c r="NCD88" s="2"/>
      <c r="NCE88" s="2"/>
      <c r="NCF88" s="2"/>
      <c r="NCG88" s="2"/>
      <c r="NCH88" s="2"/>
      <c r="NCI88" s="2"/>
      <c r="NCJ88" s="2"/>
      <c r="NCK88" s="2"/>
      <c r="NCL88" s="2"/>
      <c r="NCM88" s="2"/>
      <c r="NCN88" s="2"/>
      <c r="NCO88" s="2"/>
      <c r="NCP88" s="2"/>
      <c r="NCQ88" s="2"/>
      <c r="NCR88" s="2"/>
      <c r="NCS88" s="2"/>
      <c r="NCT88" s="2"/>
      <c r="NCU88" s="2"/>
      <c r="NCV88" s="2"/>
      <c r="NCW88" s="2"/>
      <c r="NCX88" s="2"/>
      <c r="NCY88" s="2"/>
      <c r="NCZ88" s="2"/>
      <c r="NDA88" s="2"/>
      <c r="NDB88" s="2"/>
      <c r="NDC88" s="2"/>
      <c r="NDD88" s="2"/>
      <c r="NDE88" s="2"/>
      <c r="NDF88" s="2"/>
      <c r="NDG88" s="2"/>
      <c r="NDH88" s="2"/>
      <c r="NDI88" s="2"/>
      <c r="NDJ88" s="2"/>
      <c r="NDK88" s="2"/>
      <c r="NDL88" s="2"/>
      <c r="NDM88" s="2"/>
      <c r="NDN88" s="2"/>
      <c r="NDO88" s="2"/>
      <c r="NDP88" s="2"/>
      <c r="NDQ88" s="2"/>
      <c r="NDR88" s="2"/>
      <c r="NDS88" s="2"/>
      <c r="NDT88" s="2"/>
      <c r="NDU88" s="2"/>
      <c r="NDV88" s="2"/>
      <c r="NDW88" s="2"/>
      <c r="NDX88" s="2"/>
      <c r="NDY88" s="2"/>
      <c r="NDZ88" s="2"/>
      <c r="NEA88" s="2"/>
      <c r="NEB88" s="2"/>
      <c r="NEC88" s="2"/>
      <c r="NED88" s="2"/>
      <c r="NEE88" s="2"/>
      <c r="NEF88" s="2"/>
      <c r="NEG88" s="2"/>
      <c r="NEH88" s="2"/>
      <c r="NEI88" s="2"/>
      <c r="NEJ88" s="2"/>
      <c r="NEK88" s="2"/>
      <c r="NEL88" s="2"/>
      <c r="NEM88" s="2"/>
      <c r="NEN88" s="2"/>
      <c r="NEO88" s="2"/>
      <c r="NEP88" s="2"/>
      <c r="NEQ88" s="2"/>
      <c r="NER88" s="2"/>
      <c r="NES88" s="2"/>
      <c r="NET88" s="2"/>
      <c r="NEU88" s="2"/>
      <c r="NEV88" s="2"/>
      <c r="NEW88" s="2"/>
      <c r="NEX88" s="2"/>
      <c r="NEY88" s="2"/>
      <c r="NEZ88" s="2"/>
      <c r="NFA88" s="2"/>
      <c r="NFB88" s="2"/>
      <c r="NFC88" s="2"/>
      <c r="NFD88" s="2"/>
      <c r="NFE88" s="2"/>
      <c r="NFF88" s="2"/>
      <c r="NFG88" s="2"/>
      <c r="NFH88" s="2"/>
      <c r="NFI88" s="2"/>
      <c r="NFJ88" s="2"/>
      <c r="NFK88" s="2"/>
      <c r="NFL88" s="2"/>
      <c r="NFM88" s="2"/>
      <c r="NFN88" s="2"/>
      <c r="NFO88" s="2"/>
      <c r="NFP88" s="2"/>
      <c r="NFQ88" s="2"/>
      <c r="NFR88" s="2"/>
      <c r="NFS88" s="2"/>
      <c r="NFT88" s="2"/>
      <c r="NFU88" s="2"/>
      <c r="NFV88" s="2"/>
      <c r="NFW88" s="2"/>
      <c r="NFX88" s="2"/>
      <c r="NFY88" s="2"/>
      <c r="NFZ88" s="2"/>
      <c r="NGA88" s="2"/>
      <c r="NGB88" s="2"/>
      <c r="NGC88" s="2"/>
      <c r="NGD88" s="2"/>
      <c r="NGE88" s="2"/>
      <c r="NGF88" s="2"/>
      <c r="NGG88" s="2"/>
      <c r="NGH88" s="2"/>
      <c r="NGI88" s="2"/>
      <c r="NGJ88" s="2"/>
      <c r="NGK88" s="2"/>
      <c r="NGL88" s="2"/>
      <c r="NGM88" s="2"/>
      <c r="NGN88" s="2"/>
      <c r="NGO88" s="2"/>
      <c r="NGP88" s="2"/>
      <c r="NGQ88" s="2"/>
      <c r="NGR88" s="2"/>
      <c r="NGS88" s="2"/>
      <c r="NGT88" s="2"/>
      <c r="NGU88" s="2"/>
      <c r="NGV88" s="2"/>
      <c r="NGW88" s="2"/>
      <c r="NGX88" s="2"/>
      <c r="NGY88" s="2"/>
      <c r="NGZ88" s="2"/>
      <c r="NHA88" s="2"/>
      <c r="NHB88" s="2"/>
      <c r="NHC88" s="2"/>
      <c r="NHD88" s="2"/>
      <c r="NHE88" s="2"/>
      <c r="NHF88" s="2"/>
      <c r="NHG88" s="2"/>
      <c r="NHH88" s="2"/>
      <c r="NHI88" s="2"/>
      <c r="NHJ88" s="2"/>
      <c r="NHK88" s="2"/>
      <c r="NHL88" s="2"/>
      <c r="NHM88" s="2"/>
      <c r="NHN88" s="2"/>
      <c r="NHO88" s="2"/>
      <c r="NHP88" s="2"/>
      <c r="NHQ88" s="2"/>
      <c r="NHR88" s="2"/>
      <c r="NHS88" s="2"/>
      <c r="NHT88" s="2"/>
      <c r="NHU88" s="2"/>
      <c r="NHV88" s="2"/>
      <c r="NHW88" s="2"/>
      <c r="NHX88" s="2"/>
      <c r="NHY88" s="2"/>
      <c r="NHZ88" s="2"/>
      <c r="NIA88" s="2"/>
      <c r="NIB88" s="2"/>
      <c r="NIC88" s="2"/>
      <c r="NID88" s="2"/>
      <c r="NIE88" s="2"/>
      <c r="NIF88" s="2"/>
      <c r="NIG88" s="2"/>
      <c r="NIH88" s="2"/>
      <c r="NII88" s="2"/>
      <c r="NIJ88" s="2"/>
      <c r="NIK88" s="2"/>
      <c r="NIL88" s="2"/>
      <c r="NIM88" s="2"/>
      <c r="NIN88" s="2"/>
      <c r="NIO88" s="2"/>
      <c r="NIP88" s="2"/>
      <c r="NIQ88" s="2"/>
      <c r="NIR88" s="2"/>
      <c r="NIS88" s="2"/>
      <c r="NIT88" s="2"/>
      <c r="NIU88" s="2"/>
      <c r="NIV88" s="2"/>
      <c r="NIW88" s="2"/>
      <c r="NIX88" s="2"/>
      <c r="NIY88" s="2"/>
      <c r="NIZ88" s="2"/>
      <c r="NJA88" s="2"/>
      <c r="NJB88" s="2"/>
      <c r="NJC88" s="2"/>
      <c r="NJD88" s="2"/>
      <c r="NJE88" s="2"/>
      <c r="NJF88" s="2"/>
      <c r="NJG88" s="2"/>
      <c r="NJH88" s="2"/>
      <c r="NJI88" s="2"/>
      <c r="NJJ88" s="2"/>
      <c r="NJK88" s="2"/>
      <c r="NJL88" s="2"/>
      <c r="NJM88" s="2"/>
      <c r="NJN88" s="2"/>
      <c r="NJO88" s="2"/>
      <c r="NJP88" s="2"/>
      <c r="NJQ88" s="2"/>
      <c r="NJR88" s="2"/>
      <c r="NJS88" s="2"/>
      <c r="NJT88" s="2"/>
      <c r="NJU88" s="2"/>
      <c r="NJV88" s="2"/>
      <c r="NJW88" s="2"/>
      <c r="NJX88" s="2"/>
      <c r="NJY88" s="2"/>
      <c r="NJZ88" s="2"/>
      <c r="NKA88" s="2"/>
      <c r="NKB88" s="2"/>
      <c r="NKC88" s="2"/>
      <c r="NKD88" s="2"/>
      <c r="NKE88" s="2"/>
      <c r="NKF88" s="2"/>
      <c r="NKG88" s="2"/>
      <c r="NKH88" s="2"/>
      <c r="NKI88" s="2"/>
      <c r="NKJ88" s="2"/>
      <c r="NKK88" s="2"/>
      <c r="NKL88" s="2"/>
      <c r="NKM88" s="2"/>
      <c r="NKN88" s="2"/>
      <c r="NKO88" s="2"/>
      <c r="NKP88" s="2"/>
      <c r="NKQ88" s="2"/>
      <c r="NKR88" s="2"/>
      <c r="NKS88" s="2"/>
      <c r="NKT88" s="2"/>
      <c r="NKU88" s="2"/>
      <c r="NKV88" s="2"/>
      <c r="NKW88" s="2"/>
      <c r="NKX88" s="2"/>
      <c r="NKY88" s="2"/>
      <c r="NKZ88" s="2"/>
      <c r="NLA88" s="2"/>
      <c r="NLB88" s="2"/>
      <c r="NLC88" s="2"/>
      <c r="NLD88" s="2"/>
      <c r="NLE88" s="2"/>
      <c r="NLF88" s="2"/>
      <c r="NLG88" s="2"/>
      <c r="NLH88" s="2"/>
      <c r="NLI88" s="2"/>
      <c r="NLJ88" s="2"/>
      <c r="NLK88" s="2"/>
      <c r="NLL88" s="2"/>
      <c r="NLM88" s="2"/>
      <c r="NLN88" s="2"/>
      <c r="NLO88" s="2"/>
      <c r="NLP88" s="2"/>
      <c r="NLQ88" s="2"/>
      <c r="NLR88" s="2"/>
      <c r="NLS88" s="2"/>
      <c r="NLT88" s="2"/>
      <c r="NLU88" s="2"/>
      <c r="NLV88" s="2"/>
      <c r="NLW88" s="2"/>
      <c r="NLX88" s="2"/>
      <c r="NLY88" s="2"/>
      <c r="NLZ88" s="2"/>
      <c r="NMA88" s="2"/>
      <c r="NMB88" s="2"/>
      <c r="NMC88" s="2"/>
      <c r="NMD88" s="2"/>
      <c r="NME88" s="2"/>
      <c r="NMF88" s="2"/>
      <c r="NMG88" s="2"/>
      <c r="NMH88" s="2"/>
      <c r="NMI88" s="2"/>
      <c r="NMJ88" s="2"/>
      <c r="NMK88" s="2"/>
      <c r="NML88" s="2"/>
      <c r="NMM88" s="2"/>
      <c r="NMN88" s="2"/>
      <c r="NMO88" s="2"/>
      <c r="NMP88" s="2"/>
      <c r="NMQ88" s="2"/>
      <c r="NMR88" s="2"/>
      <c r="NMS88" s="2"/>
      <c r="NMT88" s="2"/>
      <c r="NMU88" s="2"/>
      <c r="NMV88" s="2"/>
      <c r="NMW88" s="2"/>
      <c r="NMX88" s="2"/>
      <c r="NMY88" s="2"/>
      <c r="NMZ88" s="2"/>
      <c r="NNA88" s="2"/>
      <c r="NNB88" s="2"/>
      <c r="NNC88" s="2"/>
      <c r="NND88" s="2"/>
      <c r="NNE88" s="2"/>
      <c r="NNF88" s="2"/>
      <c r="NNG88" s="2"/>
      <c r="NNH88" s="2"/>
      <c r="NNI88" s="2"/>
      <c r="NNJ88" s="2"/>
      <c r="NNK88" s="2"/>
      <c r="NNL88" s="2"/>
      <c r="NNM88" s="2"/>
      <c r="NNN88" s="2"/>
      <c r="NNO88" s="2"/>
      <c r="NNP88" s="2"/>
      <c r="NNQ88" s="2"/>
      <c r="NNR88" s="2"/>
      <c r="NNS88" s="2"/>
      <c r="NNT88" s="2"/>
      <c r="NNU88" s="2"/>
      <c r="NNV88" s="2"/>
      <c r="NNW88" s="2"/>
      <c r="NNX88" s="2"/>
      <c r="NNY88" s="2"/>
      <c r="NNZ88" s="2"/>
      <c r="NOA88" s="2"/>
      <c r="NOB88" s="2"/>
      <c r="NOC88" s="2"/>
      <c r="NOD88" s="2"/>
      <c r="NOE88" s="2"/>
      <c r="NOF88" s="2"/>
      <c r="NOG88" s="2"/>
      <c r="NOH88" s="2"/>
      <c r="NOI88" s="2"/>
      <c r="NOJ88" s="2"/>
      <c r="NOK88" s="2"/>
      <c r="NOL88" s="2"/>
      <c r="NOM88" s="2"/>
      <c r="NON88" s="2"/>
      <c r="NOO88" s="2"/>
      <c r="NOP88" s="2"/>
      <c r="NOQ88" s="2"/>
      <c r="NOR88" s="2"/>
      <c r="NOS88" s="2"/>
      <c r="NOT88" s="2"/>
      <c r="NOU88" s="2"/>
      <c r="NOV88" s="2"/>
      <c r="NOW88" s="2"/>
      <c r="NOX88" s="2"/>
      <c r="NOY88" s="2"/>
      <c r="NOZ88" s="2"/>
      <c r="NPA88" s="2"/>
      <c r="NPB88" s="2"/>
      <c r="NPC88" s="2"/>
      <c r="NPD88" s="2"/>
      <c r="NPE88" s="2"/>
      <c r="NPF88" s="2"/>
      <c r="NPG88" s="2"/>
      <c r="NPH88" s="2"/>
      <c r="NPI88" s="2"/>
      <c r="NPJ88" s="2"/>
      <c r="NPK88" s="2"/>
      <c r="NPL88" s="2"/>
      <c r="NPM88" s="2"/>
      <c r="NPN88" s="2"/>
      <c r="NPO88" s="2"/>
      <c r="NPP88" s="2"/>
      <c r="NPQ88" s="2"/>
      <c r="NPR88" s="2"/>
      <c r="NPS88" s="2"/>
      <c r="NPT88" s="2"/>
      <c r="NPU88" s="2"/>
      <c r="NPV88" s="2"/>
      <c r="NPW88" s="2"/>
      <c r="NPX88" s="2"/>
      <c r="NPY88" s="2"/>
      <c r="NPZ88" s="2"/>
      <c r="NQA88" s="2"/>
      <c r="NQB88" s="2"/>
      <c r="NQC88" s="2"/>
      <c r="NQD88" s="2"/>
      <c r="NQE88" s="2"/>
      <c r="NQF88" s="2"/>
      <c r="NQG88" s="2"/>
      <c r="NQH88" s="2"/>
      <c r="NQI88" s="2"/>
      <c r="NQJ88" s="2"/>
      <c r="NQK88" s="2"/>
      <c r="NQL88" s="2"/>
      <c r="NQM88" s="2"/>
      <c r="NQN88" s="2"/>
      <c r="NQO88" s="2"/>
      <c r="NQP88" s="2"/>
      <c r="NQQ88" s="2"/>
      <c r="NQR88" s="2"/>
      <c r="NQS88" s="2"/>
      <c r="NQT88" s="2"/>
      <c r="NQU88" s="2"/>
      <c r="NQV88" s="2"/>
      <c r="NQW88" s="2"/>
      <c r="NQX88" s="2"/>
      <c r="NQY88" s="2"/>
      <c r="NQZ88" s="2"/>
      <c r="NRA88" s="2"/>
      <c r="NRB88" s="2"/>
      <c r="NRC88" s="2"/>
      <c r="NRD88" s="2"/>
      <c r="NRE88" s="2"/>
      <c r="NRF88" s="2"/>
      <c r="NRG88" s="2"/>
      <c r="NRH88" s="2"/>
      <c r="NRI88" s="2"/>
      <c r="NRJ88" s="2"/>
      <c r="NRK88" s="2"/>
      <c r="NRL88" s="2"/>
      <c r="NRM88" s="2"/>
      <c r="NRN88" s="2"/>
      <c r="NRO88" s="2"/>
      <c r="NRP88" s="2"/>
      <c r="NRQ88" s="2"/>
      <c r="NRR88" s="2"/>
      <c r="NRS88" s="2"/>
      <c r="NRT88" s="2"/>
      <c r="NRU88" s="2"/>
      <c r="NRV88" s="2"/>
      <c r="NRW88" s="2"/>
      <c r="NRX88" s="2"/>
      <c r="NRY88" s="2"/>
      <c r="NRZ88" s="2"/>
      <c r="NSA88" s="2"/>
      <c r="NSB88" s="2"/>
      <c r="NSC88" s="2"/>
      <c r="NSD88" s="2"/>
      <c r="NSE88" s="2"/>
      <c r="NSF88" s="2"/>
      <c r="NSG88" s="2"/>
      <c r="NSH88" s="2"/>
      <c r="NSI88" s="2"/>
      <c r="NSJ88" s="2"/>
      <c r="NSK88" s="2"/>
      <c r="NSL88" s="2"/>
      <c r="NSM88" s="2"/>
      <c r="NSN88" s="2"/>
      <c r="NSO88" s="2"/>
      <c r="NSP88" s="2"/>
      <c r="NSQ88" s="2"/>
      <c r="NSR88" s="2"/>
      <c r="NSS88" s="2"/>
      <c r="NST88" s="2"/>
      <c r="NSU88" s="2"/>
      <c r="NSV88" s="2"/>
      <c r="NSW88" s="2"/>
      <c r="NSX88" s="2"/>
      <c r="NSY88" s="2"/>
      <c r="NSZ88" s="2"/>
      <c r="NTA88" s="2"/>
      <c r="NTB88" s="2"/>
      <c r="NTC88" s="2"/>
      <c r="NTD88" s="2"/>
      <c r="NTE88" s="2"/>
      <c r="NTF88" s="2"/>
      <c r="NTG88" s="2"/>
      <c r="NTH88" s="2"/>
      <c r="NTI88" s="2"/>
      <c r="NTJ88" s="2"/>
      <c r="NTK88" s="2"/>
      <c r="NTL88" s="2"/>
      <c r="NTM88" s="2"/>
      <c r="NTN88" s="2"/>
      <c r="NTO88" s="2"/>
      <c r="NTP88" s="2"/>
      <c r="NTQ88" s="2"/>
      <c r="NTR88" s="2"/>
      <c r="NTS88" s="2"/>
      <c r="NTT88" s="2"/>
      <c r="NTU88" s="2"/>
      <c r="NTV88" s="2"/>
      <c r="NTW88" s="2"/>
      <c r="NTX88" s="2"/>
      <c r="NTY88" s="2"/>
      <c r="NTZ88" s="2"/>
      <c r="NUA88" s="2"/>
      <c r="NUB88" s="2"/>
      <c r="NUC88" s="2"/>
      <c r="NUD88" s="2"/>
      <c r="NUE88" s="2"/>
      <c r="NUF88" s="2"/>
      <c r="NUG88" s="2"/>
      <c r="NUH88" s="2"/>
      <c r="NUI88" s="2"/>
      <c r="NUJ88" s="2"/>
      <c r="NUK88" s="2"/>
      <c r="NUL88" s="2"/>
      <c r="NUM88" s="2"/>
      <c r="NUN88" s="2"/>
      <c r="NUO88" s="2"/>
      <c r="NUP88" s="2"/>
      <c r="NUQ88" s="2"/>
      <c r="NUR88" s="2"/>
      <c r="NUS88" s="2"/>
      <c r="NUT88" s="2"/>
      <c r="NUU88" s="2"/>
      <c r="NUV88" s="2"/>
      <c r="NUW88" s="2"/>
      <c r="NUX88" s="2"/>
      <c r="NUY88" s="2"/>
      <c r="NUZ88" s="2"/>
      <c r="NVA88" s="2"/>
      <c r="NVB88" s="2"/>
      <c r="NVC88" s="2"/>
      <c r="NVD88" s="2"/>
      <c r="NVE88" s="2"/>
      <c r="NVF88" s="2"/>
      <c r="NVG88" s="2"/>
      <c r="NVH88" s="2"/>
      <c r="NVI88" s="2"/>
      <c r="NVJ88" s="2"/>
      <c r="NVK88" s="2"/>
      <c r="NVL88" s="2"/>
      <c r="NVM88" s="2"/>
      <c r="NVN88" s="2"/>
      <c r="NVO88" s="2"/>
      <c r="NVP88" s="2"/>
      <c r="NVQ88" s="2"/>
      <c r="NVR88" s="2"/>
      <c r="NVS88" s="2"/>
      <c r="NVT88" s="2"/>
      <c r="NVU88" s="2"/>
      <c r="NVV88" s="2"/>
      <c r="NVW88" s="2"/>
      <c r="NVX88" s="2"/>
      <c r="NVY88" s="2"/>
      <c r="NVZ88" s="2"/>
      <c r="NWA88" s="2"/>
      <c r="NWB88" s="2"/>
      <c r="NWC88" s="2"/>
      <c r="NWD88" s="2"/>
      <c r="NWE88" s="2"/>
      <c r="NWF88" s="2"/>
      <c r="NWG88" s="2"/>
      <c r="NWH88" s="2"/>
      <c r="NWI88" s="2"/>
      <c r="NWJ88" s="2"/>
      <c r="NWK88" s="2"/>
      <c r="NWL88" s="2"/>
      <c r="NWM88" s="2"/>
      <c r="NWN88" s="2"/>
      <c r="NWO88" s="2"/>
      <c r="NWP88" s="2"/>
      <c r="NWQ88" s="2"/>
      <c r="NWR88" s="2"/>
      <c r="NWS88" s="2"/>
      <c r="NWT88" s="2"/>
      <c r="NWU88" s="2"/>
      <c r="NWV88" s="2"/>
      <c r="NWW88" s="2"/>
      <c r="NWX88" s="2"/>
      <c r="NWY88" s="2"/>
      <c r="NWZ88" s="2"/>
      <c r="NXA88" s="2"/>
      <c r="NXB88" s="2"/>
      <c r="NXC88" s="2"/>
      <c r="NXD88" s="2"/>
      <c r="NXE88" s="2"/>
      <c r="NXF88" s="2"/>
      <c r="NXG88" s="2"/>
      <c r="NXH88" s="2"/>
      <c r="NXI88" s="2"/>
      <c r="NXJ88" s="2"/>
      <c r="NXK88" s="2"/>
      <c r="NXL88" s="2"/>
      <c r="NXM88" s="2"/>
      <c r="NXN88" s="2"/>
      <c r="NXO88" s="2"/>
      <c r="NXP88" s="2"/>
      <c r="NXQ88" s="2"/>
      <c r="NXR88" s="2"/>
      <c r="NXS88" s="2"/>
      <c r="NXT88" s="2"/>
      <c r="NXU88" s="2"/>
      <c r="NXV88" s="2"/>
      <c r="NXW88" s="2"/>
      <c r="NXX88" s="2"/>
      <c r="NXY88" s="2"/>
      <c r="NXZ88" s="2"/>
      <c r="NYA88" s="2"/>
      <c r="NYB88" s="2"/>
      <c r="NYC88" s="2"/>
      <c r="NYD88" s="2"/>
      <c r="NYE88" s="2"/>
      <c r="NYF88" s="2"/>
      <c r="NYG88" s="2"/>
      <c r="NYH88" s="2"/>
      <c r="NYI88" s="2"/>
      <c r="NYJ88" s="2"/>
      <c r="NYK88" s="2"/>
      <c r="NYL88" s="2"/>
      <c r="NYM88" s="2"/>
      <c r="NYN88" s="2"/>
      <c r="NYO88" s="2"/>
      <c r="NYP88" s="2"/>
      <c r="NYQ88" s="2"/>
      <c r="NYR88" s="2"/>
      <c r="NYS88" s="2"/>
      <c r="NYT88" s="2"/>
      <c r="NYU88" s="2"/>
      <c r="NYV88" s="2"/>
      <c r="NYW88" s="2"/>
      <c r="NYX88" s="2"/>
      <c r="NYY88" s="2"/>
      <c r="NYZ88" s="2"/>
      <c r="NZA88" s="2"/>
      <c r="NZB88" s="2"/>
      <c r="NZC88" s="2"/>
      <c r="NZD88" s="2"/>
      <c r="NZE88" s="2"/>
      <c r="NZF88" s="2"/>
      <c r="NZG88" s="2"/>
      <c r="NZH88" s="2"/>
      <c r="NZI88" s="2"/>
      <c r="NZJ88" s="2"/>
      <c r="NZK88" s="2"/>
      <c r="NZL88" s="2"/>
      <c r="NZM88" s="2"/>
      <c r="NZN88" s="2"/>
      <c r="NZO88" s="2"/>
      <c r="NZP88" s="2"/>
      <c r="NZQ88" s="2"/>
      <c r="NZR88" s="2"/>
      <c r="NZS88" s="2"/>
      <c r="NZT88" s="2"/>
      <c r="NZU88" s="2"/>
      <c r="NZV88" s="2"/>
      <c r="NZW88" s="2"/>
      <c r="NZX88" s="2"/>
      <c r="NZY88" s="2"/>
      <c r="NZZ88" s="2"/>
      <c r="OAA88" s="2"/>
      <c r="OAB88" s="2"/>
      <c r="OAC88" s="2"/>
      <c r="OAD88" s="2"/>
      <c r="OAE88" s="2"/>
      <c r="OAF88" s="2"/>
      <c r="OAG88" s="2"/>
      <c r="OAH88" s="2"/>
      <c r="OAI88" s="2"/>
      <c r="OAJ88" s="2"/>
      <c r="OAK88" s="2"/>
      <c r="OAL88" s="2"/>
      <c r="OAM88" s="2"/>
      <c r="OAN88" s="2"/>
      <c r="OAO88" s="2"/>
      <c r="OAP88" s="2"/>
      <c r="OAQ88" s="2"/>
      <c r="OAR88" s="2"/>
      <c r="OAS88" s="2"/>
      <c r="OAT88" s="2"/>
      <c r="OAU88" s="2"/>
      <c r="OAV88" s="2"/>
      <c r="OAW88" s="2"/>
      <c r="OAX88" s="2"/>
      <c r="OAY88" s="2"/>
      <c r="OAZ88" s="2"/>
      <c r="OBA88" s="2"/>
      <c r="OBB88" s="2"/>
      <c r="OBC88" s="2"/>
      <c r="OBD88" s="2"/>
      <c r="OBE88" s="2"/>
      <c r="OBF88" s="2"/>
      <c r="OBG88" s="2"/>
      <c r="OBH88" s="2"/>
      <c r="OBI88" s="2"/>
      <c r="OBJ88" s="2"/>
      <c r="OBK88" s="2"/>
      <c r="OBL88" s="2"/>
      <c r="OBM88" s="2"/>
      <c r="OBN88" s="2"/>
      <c r="OBO88" s="2"/>
      <c r="OBP88" s="2"/>
      <c r="OBQ88" s="2"/>
      <c r="OBR88" s="2"/>
      <c r="OBS88" s="2"/>
      <c r="OBT88" s="2"/>
      <c r="OBU88" s="2"/>
      <c r="OBV88" s="2"/>
      <c r="OBW88" s="2"/>
      <c r="OBX88" s="2"/>
      <c r="OBY88" s="2"/>
      <c r="OBZ88" s="2"/>
      <c r="OCA88" s="2"/>
      <c r="OCB88" s="2"/>
      <c r="OCC88" s="2"/>
      <c r="OCD88" s="2"/>
      <c r="OCE88" s="2"/>
      <c r="OCF88" s="2"/>
      <c r="OCG88" s="2"/>
      <c r="OCH88" s="2"/>
      <c r="OCI88" s="2"/>
      <c r="OCJ88" s="2"/>
      <c r="OCK88" s="2"/>
      <c r="OCL88" s="2"/>
      <c r="OCM88" s="2"/>
      <c r="OCN88" s="2"/>
      <c r="OCO88" s="2"/>
      <c r="OCP88" s="2"/>
      <c r="OCQ88" s="2"/>
      <c r="OCR88" s="2"/>
      <c r="OCS88" s="2"/>
      <c r="OCT88" s="2"/>
      <c r="OCU88" s="2"/>
      <c r="OCV88" s="2"/>
      <c r="OCW88" s="2"/>
      <c r="OCX88" s="2"/>
      <c r="OCY88" s="2"/>
      <c r="OCZ88" s="2"/>
      <c r="ODA88" s="2"/>
      <c r="ODB88" s="2"/>
      <c r="ODC88" s="2"/>
      <c r="ODD88" s="2"/>
      <c r="ODE88" s="2"/>
      <c r="ODF88" s="2"/>
      <c r="ODG88" s="2"/>
      <c r="ODH88" s="2"/>
      <c r="ODI88" s="2"/>
      <c r="ODJ88" s="2"/>
      <c r="ODK88" s="2"/>
      <c r="ODL88" s="2"/>
      <c r="ODM88" s="2"/>
      <c r="ODN88" s="2"/>
      <c r="ODO88" s="2"/>
      <c r="ODP88" s="2"/>
      <c r="ODQ88" s="2"/>
      <c r="ODR88" s="2"/>
      <c r="ODS88" s="2"/>
      <c r="ODT88" s="2"/>
      <c r="ODU88" s="2"/>
      <c r="ODV88" s="2"/>
      <c r="ODW88" s="2"/>
      <c r="ODX88" s="2"/>
      <c r="ODY88" s="2"/>
      <c r="ODZ88" s="2"/>
      <c r="OEA88" s="2"/>
      <c r="OEB88" s="2"/>
      <c r="OEC88" s="2"/>
      <c r="OED88" s="2"/>
      <c r="OEE88" s="2"/>
      <c r="OEF88" s="2"/>
      <c r="OEG88" s="2"/>
      <c r="OEH88" s="2"/>
      <c r="OEI88" s="2"/>
      <c r="OEJ88" s="2"/>
      <c r="OEK88" s="2"/>
      <c r="OEL88" s="2"/>
      <c r="OEM88" s="2"/>
      <c r="OEN88" s="2"/>
      <c r="OEO88" s="2"/>
      <c r="OEP88" s="2"/>
      <c r="OEQ88" s="2"/>
      <c r="OER88" s="2"/>
      <c r="OES88" s="2"/>
      <c r="OET88" s="2"/>
      <c r="OEU88" s="2"/>
      <c r="OEV88" s="2"/>
      <c r="OEW88" s="2"/>
      <c r="OEX88" s="2"/>
      <c r="OEY88" s="2"/>
      <c r="OEZ88" s="2"/>
      <c r="OFA88" s="2"/>
      <c r="OFB88" s="2"/>
      <c r="OFC88" s="2"/>
      <c r="OFD88" s="2"/>
      <c r="OFE88" s="2"/>
      <c r="OFF88" s="2"/>
      <c r="OFG88" s="2"/>
      <c r="OFH88" s="2"/>
      <c r="OFI88" s="2"/>
      <c r="OFJ88" s="2"/>
      <c r="OFK88" s="2"/>
      <c r="OFL88" s="2"/>
      <c r="OFM88" s="2"/>
      <c r="OFN88" s="2"/>
      <c r="OFO88" s="2"/>
      <c r="OFP88" s="2"/>
      <c r="OFQ88" s="2"/>
      <c r="OFR88" s="2"/>
      <c r="OFS88" s="2"/>
      <c r="OFT88" s="2"/>
      <c r="OFU88" s="2"/>
      <c r="OFV88" s="2"/>
      <c r="OFW88" s="2"/>
      <c r="OFX88" s="2"/>
      <c r="OFY88" s="2"/>
      <c r="OFZ88" s="2"/>
      <c r="OGA88" s="2"/>
      <c r="OGB88" s="2"/>
      <c r="OGC88" s="2"/>
      <c r="OGD88" s="2"/>
      <c r="OGE88" s="2"/>
      <c r="OGF88" s="2"/>
      <c r="OGG88" s="2"/>
      <c r="OGH88" s="2"/>
      <c r="OGI88" s="2"/>
      <c r="OGJ88" s="2"/>
      <c r="OGK88" s="2"/>
      <c r="OGL88" s="2"/>
      <c r="OGM88" s="2"/>
      <c r="OGN88" s="2"/>
      <c r="OGO88" s="2"/>
      <c r="OGP88" s="2"/>
      <c r="OGQ88" s="2"/>
      <c r="OGR88" s="2"/>
      <c r="OGS88" s="2"/>
      <c r="OGT88" s="2"/>
      <c r="OGU88" s="2"/>
      <c r="OGV88" s="2"/>
      <c r="OGW88" s="2"/>
      <c r="OGX88" s="2"/>
      <c r="OGY88" s="2"/>
      <c r="OGZ88" s="2"/>
      <c r="OHA88" s="2"/>
      <c r="OHB88" s="2"/>
      <c r="OHC88" s="2"/>
      <c r="OHD88" s="2"/>
      <c r="OHE88" s="2"/>
      <c r="OHF88" s="2"/>
      <c r="OHG88" s="2"/>
      <c r="OHH88" s="2"/>
      <c r="OHI88" s="2"/>
      <c r="OHJ88" s="2"/>
      <c r="OHK88" s="2"/>
      <c r="OHL88" s="2"/>
      <c r="OHM88" s="2"/>
      <c r="OHN88" s="2"/>
      <c r="OHO88" s="2"/>
      <c r="OHP88" s="2"/>
      <c r="OHQ88" s="2"/>
      <c r="OHR88" s="2"/>
      <c r="OHS88" s="2"/>
      <c r="OHT88" s="2"/>
      <c r="OHU88" s="2"/>
      <c r="OHV88" s="2"/>
      <c r="OHW88" s="2"/>
      <c r="OHX88" s="2"/>
      <c r="OHY88" s="2"/>
      <c r="OHZ88" s="2"/>
      <c r="OIA88" s="2"/>
      <c r="OIB88" s="2"/>
      <c r="OIC88" s="2"/>
      <c r="OID88" s="2"/>
      <c r="OIE88" s="2"/>
      <c r="OIF88" s="2"/>
      <c r="OIG88" s="2"/>
      <c r="OIH88" s="2"/>
      <c r="OII88" s="2"/>
      <c r="OIJ88" s="2"/>
      <c r="OIK88" s="2"/>
      <c r="OIL88" s="2"/>
      <c r="OIM88" s="2"/>
      <c r="OIN88" s="2"/>
      <c r="OIO88" s="2"/>
      <c r="OIP88" s="2"/>
      <c r="OIQ88" s="2"/>
      <c r="OIR88" s="2"/>
      <c r="OIS88" s="2"/>
      <c r="OIT88" s="2"/>
      <c r="OIU88" s="2"/>
      <c r="OIV88" s="2"/>
      <c r="OIW88" s="2"/>
      <c r="OIX88" s="2"/>
      <c r="OIY88" s="2"/>
      <c r="OIZ88" s="2"/>
      <c r="OJA88" s="2"/>
      <c r="OJB88" s="2"/>
      <c r="OJC88" s="2"/>
      <c r="OJD88" s="2"/>
      <c r="OJE88" s="2"/>
      <c r="OJF88" s="2"/>
      <c r="OJG88" s="2"/>
      <c r="OJH88" s="2"/>
      <c r="OJI88" s="2"/>
      <c r="OJJ88" s="2"/>
      <c r="OJK88" s="2"/>
      <c r="OJL88" s="2"/>
      <c r="OJM88" s="2"/>
      <c r="OJN88" s="2"/>
      <c r="OJO88" s="2"/>
      <c r="OJP88" s="2"/>
      <c r="OJQ88" s="2"/>
      <c r="OJR88" s="2"/>
      <c r="OJS88" s="2"/>
      <c r="OJT88" s="2"/>
      <c r="OJU88" s="2"/>
      <c r="OJV88" s="2"/>
      <c r="OJW88" s="2"/>
      <c r="OJX88" s="2"/>
      <c r="OJY88" s="2"/>
      <c r="OJZ88" s="2"/>
      <c r="OKA88" s="2"/>
      <c r="OKB88" s="2"/>
      <c r="OKC88" s="2"/>
      <c r="OKD88" s="2"/>
      <c r="OKE88" s="2"/>
      <c r="OKF88" s="2"/>
      <c r="OKG88" s="2"/>
      <c r="OKH88" s="2"/>
      <c r="OKI88" s="2"/>
      <c r="OKJ88" s="2"/>
      <c r="OKK88" s="2"/>
      <c r="OKL88" s="2"/>
      <c r="OKM88" s="2"/>
      <c r="OKN88" s="2"/>
      <c r="OKO88" s="2"/>
      <c r="OKP88" s="2"/>
      <c r="OKQ88" s="2"/>
      <c r="OKR88" s="2"/>
      <c r="OKS88" s="2"/>
      <c r="OKT88" s="2"/>
      <c r="OKU88" s="2"/>
      <c r="OKV88" s="2"/>
      <c r="OKW88" s="2"/>
      <c r="OKX88" s="2"/>
      <c r="OKY88" s="2"/>
      <c r="OKZ88" s="2"/>
      <c r="OLA88" s="2"/>
      <c r="OLB88" s="2"/>
      <c r="OLC88" s="2"/>
      <c r="OLD88" s="2"/>
      <c r="OLE88" s="2"/>
      <c r="OLF88" s="2"/>
      <c r="OLG88" s="2"/>
      <c r="OLH88" s="2"/>
      <c r="OLI88" s="2"/>
      <c r="OLJ88" s="2"/>
      <c r="OLK88" s="2"/>
      <c r="OLL88" s="2"/>
      <c r="OLM88" s="2"/>
      <c r="OLN88" s="2"/>
      <c r="OLO88" s="2"/>
      <c r="OLP88" s="2"/>
      <c r="OLQ88" s="2"/>
      <c r="OLR88" s="2"/>
      <c r="OLS88" s="2"/>
      <c r="OLT88" s="2"/>
      <c r="OLU88" s="2"/>
      <c r="OLV88" s="2"/>
      <c r="OLW88" s="2"/>
      <c r="OLX88" s="2"/>
      <c r="OLY88" s="2"/>
      <c r="OLZ88" s="2"/>
      <c r="OMA88" s="2"/>
      <c r="OMB88" s="2"/>
      <c r="OMC88" s="2"/>
      <c r="OMD88" s="2"/>
      <c r="OME88" s="2"/>
      <c r="OMF88" s="2"/>
      <c r="OMG88" s="2"/>
      <c r="OMH88" s="2"/>
      <c r="OMI88" s="2"/>
      <c r="OMJ88" s="2"/>
      <c r="OMK88" s="2"/>
      <c r="OML88" s="2"/>
      <c r="OMM88" s="2"/>
      <c r="OMN88" s="2"/>
      <c r="OMO88" s="2"/>
      <c r="OMP88" s="2"/>
      <c r="OMQ88" s="2"/>
      <c r="OMR88" s="2"/>
      <c r="OMS88" s="2"/>
      <c r="OMT88" s="2"/>
      <c r="OMU88" s="2"/>
      <c r="OMV88" s="2"/>
      <c r="OMW88" s="2"/>
      <c r="OMX88" s="2"/>
      <c r="OMY88" s="2"/>
      <c r="OMZ88" s="2"/>
      <c r="ONA88" s="2"/>
      <c r="ONB88" s="2"/>
      <c r="ONC88" s="2"/>
      <c r="OND88" s="2"/>
      <c r="ONE88" s="2"/>
      <c r="ONF88" s="2"/>
      <c r="ONG88" s="2"/>
      <c r="ONH88" s="2"/>
      <c r="ONI88" s="2"/>
      <c r="ONJ88" s="2"/>
      <c r="ONK88" s="2"/>
      <c r="ONL88" s="2"/>
      <c r="ONM88" s="2"/>
      <c r="ONN88" s="2"/>
      <c r="ONO88" s="2"/>
      <c r="ONP88" s="2"/>
      <c r="ONQ88" s="2"/>
      <c r="ONR88" s="2"/>
      <c r="ONS88" s="2"/>
      <c r="ONT88" s="2"/>
      <c r="ONU88" s="2"/>
      <c r="ONV88" s="2"/>
      <c r="ONW88" s="2"/>
      <c r="ONX88" s="2"/>
      <c r="ONY88" s="2"/>
      <c r="ONZ88" s="2"/>
      <c r="OOA88" s="2"/>
      <c r="OOB88" s="2"/>
      <c r="OOC88" s="2"/>
      <c r="OOD88" s="2"/>
      <c r="OOE88" s="2"/>
      <c r="OOF88" s="2"/>
      <c r="OOG88" s="2"/>
      <c r="OOH88" s="2"/>
      <c r="OOI88" s="2"/>
      <c r="OOJ88" s="2"/>
      <c r="OOK88" s="2"/>
      <c r="OOL88" s="2"/>
      <c r="OOM88" s="2"/>
      <c r="OON88" s="2"/>
      <c r="OOO88" s="2"/>
      <c r="OOP88" s="2"/>
      <c r="OOQ88" s="2"/>
      <c r="OOR88" s="2"/>
      <c r="OOS88" s="2"/>
      <c r="OOT88" s="2"/>
      <c r="OOU88" s="2"/>
      <c r="OOV88" s="2"/>
      <c r="OOW88" s="2"/>
      <c r="OOX88" s="2"/>
      <c r="OOY88" s="2"/>
      <c r="OOZ88" s="2"/>
      <c r="OPA88" s="2"/>
      <c r="OPB88" s="2"/>
      <c r="OPC88" s="2"/>
      <c r="OPD88" s="2"/>
      <c r="OPE88" s="2"/>
      <c r="OPF88" s="2"/>
      <c r="OPG88" s="2"/>
      <c r="OPH88" s="2"/>
      <c r="OPI88" s="2"/>
      <c r="OPJ88" s="2"/>
      <c r="OPK88" s="2"/>
      <c r="OPL88" s="2"/>
      <c r="OPM88" s="2"/>
      <c r="OPN88" s="2"/>
      <c r="OPO88" s="2"/>
      <c r="OPP88" s="2"/>
      <c r="OPQ88" s="2"/>
      <c r="OPR88" s="2"/>
      <c r="OPS88" s="2"/>
      <c r="OPT88" s="2"/>
      <c r="OPU88" s="2"/>
      <c r="OPV88" s="2"/>
      <c r="OPW88" s="2"/>
      <c r="OPX88" s="2"/>
      <c r="OPY88" s="2"/>
      <c r="OPZ88" s="2"/>
      <c r="OQA88" s="2"/>
      <c r="OQB88" s="2"/>
      <c r="OQC88" s="2"/>
      <c r="OQD88" s="2"/>
      <c r="OQE88" s="2"/>
      <c r="OQF88" s="2"/>
      <c r="OQG88" s="2"/>
      <c r="OQH88" s="2"/>
      <c r="OQI88" s="2"/>
      <c r="OQJ88" s="2"/>
      <c r="OQK88" s="2"/>
      <c r="OQL88" s="2"/>
      <c r="OQM88" s="2"/>
      <c r="OQN88" s="2"/>
      <c r="OQO88" s="2"/>
      <c r="OQP88" s="2"/>
      <c r="OQQ88" s="2"/>
      <c r="OQR88" s="2"/>
      <c r="OQS88" s="2"/>
      <c r="OQT88" s="2"/>
      <c r="OQU88" s="2"/>
      <c r="OQV88" s="2"/>
      <c r="OQW88" s="2"/>
      <c r="OQX88" s="2"/>
      <c r="OQY88" s="2"/>
      <c r="OQZ88" s="2"/>
      <c r="ORA88" s="2"/>
      <c r="ORB88" s="2"/>
      <c r="ORC88" s="2"/>
      <c r="ORD88" s="2"/>
      <c r="ORE88" s="2"/>
      <c r="ORF88" s="2"/>
      <c r="ORG88" s="2"/>
      <c r="ORH88" s="2"/>
      <c r="ORI88" s="2"/>
      <c r="ORJ88" s="2"/>
      <c r="ORK88" s="2"/>
      <c r="ORL88" s="2"/>
      <c r="ORM88" s="2"/>
      <c r="ORN88" s="2"/>
      <c r="ORO88" s="2"/>
      <c r="ORP88" s="2"/>
      <c r="ORQ88" s="2"/>
      <c r="ORR88" s="2"/>
      <c r="ORS88" s="2"/>
      <c r="ORT88" s="2"/>
      <c r="ORU88" s="2"/>
      <c r="ORV88" s="2"/>
      <c r="ORW88" s="2"/>
      <c r="ORX88" s="2"/>
      <c r="ORY88" s="2"/>
      <c r="ORZ88" s="2"/>
      <c r="OSA88" s="2"/>
      <c r="OSB88" s="2"/>
      <c r="OSC88" s="2"/>
      <c r="OSD88" s="2"/>
      <c r="OSE88" s="2"/>
      <c r="OSF88" s="2"/>
      <c r="OSG88" s="2"/>
      <c r="OSH88" s="2"/>
      <c r="OSI88" s="2"/>
      <c r="OSJ88" s="2"/>
      <c r="OSK88" s="2"/>
      <c r="OSL88" s="2"/>
      <c r="OSM88" s="2"/>
      <c r="OSN88" s="2"/>
      <c r="OSO88" s="2"/>
      <c r="OSP88" s="2"/>
      <c r="OSQ88" s="2"/>
      <c r="OSR88" s="2"/>
      <c r="OSS88" s="2"/>
      <c r="OST88" s="2"/>
      <c r="OSU88" s="2"/>
      <c r="OSV88" s="2"/>
      <c r="OSW88" s="2"/>
      <c r="OSX88" s="2"/>
      <c r="OSY88" s="2"/>
      <c r="OSZ88" s="2"/>
      <c r="OTA88" s="2"/>
      <c r="OTB88" s="2"/>
      <c r="OTC88" s="2"/>
      <c r="OTD88" s="2"/>
      <c r="OTE88" s="2"/>
      <c r="OTF88" s="2"/>
      <c r="OTG88" s="2"/>
      <c r="OTH88" s="2"/>
      <c r="OTI88" s="2"/>
      <c r="OTJ88" s="2"/>
      <c r="OTK88" s="2"/>
      <c r="OTL88" s="2"/>
      <c r="OTM88" s="2"/>
      <c r="OTN88" s="2"/>
      <c r="OTO88" s="2"/>
      <c r="OTP88" s="2"/>
      <c r="OTQ88" s="2"/>
      <c r="OTR88" s="2"/>
      <c r="OTS88" s="2"/>
      <c r="OTT88" s="2"/>
      <c r="OTU88" s="2"/>
      <c r="OTV88" s="2"/>
      <c r="OTW88" s="2"/>
      <c r="OTX88" s="2"/>
      <c r="OTY88" s="2"/>
      <c r="OTZ88" s="2"/>
      <c r="OUA88" s="2"/>
      <c r="OUB88" s="2"/>
      <c r="OUC88" s="2"/>
      <c r="OUD88" s="2"/>
      <c r="OUE88" s="2"/>
      <c r="OUF88" s="2"/>
      <c r="OUG88" s="2"/>
      <c r="OUH88" s="2"/>
      <c r="OUI88" s="2"/>
      <c r="OUJ88" s="2"/>
      <c r="OUK88" s="2"/>
      <c r="OUL88" s="2"/>
      <c r="OUM88" s="2"/>
      <c r="OUN88" s="2"/>
      <c r="OUO88" s="2"/>
      <c r="OUP88" s="2"/>
      <c r="OUQ88" s="2"/>
      <c r="OUR88" s="2"/>
      <c r="OUS88" s="2"/>
      <c r="OUT88" s="2"/>
      <c r="OUU88" s="2"/>
      <c r="OUV88" s="2"/>
      <c r="OUW88" s="2"/>
      <c r="OUX88" s="2"/>
      <c r="OUY88" s="2"/>
      <c r="OUZ88" s="2"/>
      <c r="OVA88" s="2"/>
      <c r="OVB88" s="2"/>
      <c r="OVC88" s="2"/>
      <c r="OVD88" s="2"/>
      <c r="OVE88" s="2"/>
      <c r="OVF88" s="2"/>
      <c r="OVG88" s="2"/>
      <c r="OVH88" s="2"/>
      <c r="OVI88" s="2"/>
      <c r="OVJ88" s="2"/>
      <c r="OVK88" s="2"/>
      <c r="OVL88" s="2"/>
      <c r="OVM88" s="2"/>
      <c r="OVN88" s="2"/>
      <c r="OVO88" s="2"/>
      <c r="OVP88" s="2"/>
      <c r="OVQ88" s="2"/>
      <c r="OVR88" s="2"/>
      <c r="OVS88" s="2"/>
      <c r="OVT88" s="2"/>
      <c r="OVU88" s="2"/>
      <c r="OVV88" s="2"/>
      <c r="OVW88" s="2"/>
      <c r="OVX88" s="2"/>
      <c r="OVY88" s="2"/>
      <c r="OVZ88" s="2"/>
      <c r="OWA88" s="2"/>
      <c r="OWB88" s="2"/>
      <c r="OWC88" s="2"/>
      <c r="OWD88" s="2"/>
      <c r="OWE88" s="2"/>
      <c r="OWF88" s="2"/>
      <c r="OWG88" s="2"/>
      <c r="OWH88" s="2"/>
      <c r="OWI88" s="2"/>
      <c r="OWJ88" s="2"/>
      <c r="OWK88" s="2"/>
      <c r="OWL88" s="2"/>
      <c r="OWM88" s="2"/>
      <c r="OWN88" s="2"/>
      <c r="OWO88" s="2"/>
      <c r="OWP88" s="2"/>
      <c r="OWQ88" s="2"/>
      <c r="OWR88" s="2"/>
      <c r="OWS88" s="2"/>
      <c r="OWT88" s="2"/>
      <c r="OWU88" s="2"/>
      <c r="OWV88" s="2"/>
      <c r="OWW88" s="2"/>
      <c r="OWX88" s="2"/>
      <c r="OWY88" s="2"/>
      <c r="OWZ88" s="2"/>
      <c r="OXA88" s="2"/>
      <c r="OXB88" s="2"/>
      <c r="OXC88" s="2"/>
      <c r="OXD88" s="2"/>
      <c r="OXE88" s="2"/>
      <c r="OXF88" s="2"/>
      <c r="OXG88" s="2"/>
      <c r="OXH88" s="2"/>
      <c r="OXI88" s="2"/>
      <c r="OXJ88" s="2"/>
      <c r="OXK88" s="2"/>
      <c r="OXL88" s="2"/>
      <c r="OXM88" s="2"/>
      <c r="OXN88" s="2"/>
      <c r="OXO88" s="2"/>
      <c r="OXP88" s="2"/>
      <c r="OXQ88" s="2"/>
      <c r="OXR88" s="2"/>
      <c r="OXS88" s="2"/>
      <c r="OXT88" s="2"/>
      <c r="OXU88" s="2"/>
      <c r="OXV88" s="2"/>
      <c r="OXW88" s="2"/>
      <c r="OXX88" s="2"/>
      <c r="OXY88" s="2"/>
      <c r="OXZ88" s="2"/>
      <c r="OYA88" s="2"/>
      <c r="OYB88" s="2"/>
      <c r="OYC88" s="2"/>
      <c r="OYD88" s="2"/>
      <c r="OYE88" s="2"/>
      <c r="OYF88" s="2"/>
      <c r="OYG88" s="2"/>
      <c r="OYH88" s="2"/>
      <c r="OYI88" s="2"/>
      <c r="OYJ88" s="2"/>
      <c r="OYK88" s="2"/>
      <c r="OYL88" s="2"/>
      <c r="OYM88" s="2"/>
      <c r="OYN88" s="2"/>
      <c r="OYO88" s="2"/>
      <c r="OYP88" s="2"/>
      <c r="OYQ88" s="2"/>
      <c r="OYR88" s="2"/>
      <c r="OYS88" s="2"/>
      <c r="OYT88" s="2"/>
      <c r="OYU88" s="2"/>
      <c r="OYV88" s="2"/>
      <c r="OYW88" s="2"/>
      <c r="OYX88" s="2"/>
      <c r="OYY88" s="2"/>
      <c r="OYZ88" s="2"/>
      <c r="OZA88" s="2"/>
      <c r="OZB88" s="2"/>
      <c r="OZC88" s="2"/>
      <c r="OZD88" s="2"/>
      <c r="OZE88" s="2"/>
      <c r="OZF88" s="2"/>
      <c r="OZG88" s="2"/>
      <c r="OZH88" s="2"/>
      <c r="OZI88" s="2"/>
      <c r="OZJ88" s="2"/>
      <c r="OZK88" s="2"/>
      <c r="OZL88" s="2"/>
      <c r="OZM88" s="2"/>
      <c r="OZN88" s="2"/>
      <c r="OZO88" s="2"/>
      <c r="OZP88" s="2"/>
      <c r="OZQ88" s="2"/>
      <c r="OZR88" s="2"/>
      <c r="OZS88" s="2"/>
      <c r="OZT88" s="2"/>
      <c r="OZU88" s="2"/>
      <c r="OZV88" s="2"/>
      <c r="OZW88" s="2"/>
      <c r="OZX88" s="2"/>
      <c r="OZY88" s="2"/>
      <c r="OZZ88" s="2"/>
      <c r="PAA88" s="2"/>
      <c r="PAB88" s="2"/>
      <c r="PAC88" s="2"/>
      <c r="PAD88" s="2"/>
      <c r="PAE88" s="2"/>
      <c r="PAF88" s="2"/>
      <c r="PAG88" s="2"/>
      <c r="PAH88" s="2"/>
      <c r="PAI88" s="2"/>
      <c r="PAJ88" s="2"/>
      <c r="PAK88" s="2"/>
      <c r="PAL88" s="2"/>
      <c r="PAM88" s="2"/>
      <c r="PAN88" s="2"/>
      <c r="PAO88" s="2"/>
      <c r="PAP88" s="2"/>
      <c r="PAQ88" s="2"/>
      <c r="PAR88" s="2"/>
      <c r="PAS88" s="2"/>
      <c r="PAT88" s="2"/>
      <c r="PAU88" s="2"/>
      <c r="PAV88" s="2"/>
      <c r="PAW88" s="2"/>
      <c r="PAX88" s="2"/>
      <c r="PAY88" s="2"/>
      <c r="PAZ88" s="2"/>
      <c r="PBA88" s="2"/>
      <c r="PBB88" s="2"/>
      <c r="PBC88" s="2"/>
      <c r="PBD88" s="2"/>
      <c r="PBE88" s="2"/>
      <c r="PBF88" s="2"/>
      <c r="PBG88" s="2"/>
      <c r="PBH88" s="2"/>
      <c r="PBI88" s="2"/>
      <c r="PBJ88" s="2"/>
      <c r="PBK88" s="2"/>
      <c r="PBL88" s="2"/>
      <c r="PBM88" s="2"/>
      <c r="PBN88" s="2"/>
      <c r="PBO88" s="2"/>
      <c r="PBP88" s="2"/>
      <c r="PBQ88" s="2"/>
      <c r="PBR88" s="2"/>
      <c r="PBS88" s="2"/>
      <c r="PBT88" s="2"/>
      <c r="PBU88" s="2"/>
      <c r="PBV88" s="2"/>
      <c r="PBW88" s="2"/>
      <c r="PBX88" s="2"/>
      <c r="PBY88" s="2"/>
      <c r="PBZ88" s="2"/>
      <c r="PCA88" s="2"/>
      <c r="PCB88" s="2"/>
      <c r="PCC88" s="2"/>
      <c r="PCD88" s="2"/>
      <c r="PCE88" s="2"/>
      <c r="PCF88" s="2"/>
      <c r="PCG88" s="2"/>
      <c r="PCH88" s="2"/>
      <c r="PCI88" s="2"/>
      <c r="PCJ88" s="2"/>
      <c r="PCK88" s="2"/>
      <c r="PCL88" s="2"/>
      <c r="PCM88" s="2"/>
      <c r="PCN88" s="2"/>
      <c r="PCO88" s="2"/>
      <c r="PCP88" s="2"/>
      <c r="PCQ88" s="2"/>
      <c r="PCR88" s="2"/>
      <c r="PCS88" s="2"/>
      <c r="PCT88" s="2"/>
      <c r="PCU88" s="2"/>
      <c r="PCV88" s="2"/>
      <c r="PCW88" s="2"/>
      <c r="PCX88" s="2"/>
      <c r="PCY88" s="2"/>
      <c r="PCZ88" s="2"/>
      <c r="PDA88" s="2"/>
      <c r="PDB88" s="2"/>
      <c r="PDC88" s="2"/>
      <c r="PDD88" s="2"/>
      <c r="PDE88" s="2"/>
      <c r="PDF88" s="2"/>
      <c r="PDG88" s="2"/>
      <c r="PDH88" s="2"/>
      <c r="PDI88" s="2"/>
      <c r="PDJ88" s="2"/>
      <c r="PDK88" s="2"/>
      <c r="PDL88" s="2"/>
      <c r="PDM88" s="2"/>
      <c r="PDN88" s="2"/>
      <c r="PDO88" s="2"/>
      <c r="PDP88" s="2"/>
      <c r="PDQ88" s="2"/>
      <c r="PDR88" s="2"/>
      <c r="PDS88" s="2"/>
      <c r="PDT88" s="2"/>
      <c r="PDU88" s="2"/>
      <c r="PDV88" s="2"/>
      <c r="PDW88" s="2"/>
      <c r="PDX88" s="2"/>
      <c r="PDY88" s="2"/>
      <c r="PDZ88" s="2"/>
      <c r="PEA88" s="2"/>
      <c r="PEB88" s="2"/>
      <c r="PEC88" s="2"/>
      <c r="PED88" s="2"/>
      <c r="PEE88" s="2"/>
      <c r="PEF88" s="2"/>
      <c r="PEG88" s="2"/>
      <c r="PEH88" s="2"/>
      <c r="PEI88" s="2"/>
      <c r="PEJ88" s="2"/>
      <c r="PEK88" s="2"/>
      <c r="PEL88" s="2"/>
      <c r="PEM88" s="2"/>
      <c r="PEN88" s="2"/>
      <c r="PEO88" s="2"/>
      <c r="PEP88" s="2"/>
      <c r="PEQ88" s="2"/>
      <c r="PER88" s="2"/>
      <c r="PES88" s="2"/>
      <c r="PET88" s="2"/>
      <c r="PEU88" s="2"/>
      <c r="PEV88" s="2"/>
      <c r="PEW88" s="2"/>
      <c r="PEX88" s="2"/>
      <c r="PEY88" s="2"/>
      <c r="PEZ88" s="2"/>
      <c r="PFA88" s="2"/>
      <c r="PFB88" s="2"/>
      <c r="PFC88" s="2"/>
      <c r="PFD88" s="2"/>
      <c r="PFE88" s="2"/>
      <c r="PFF88" s="2"/>
      <c r="PFG88" s="2"/>
      <c r="PFH88" s="2"/>
      <c r="PFI88" s="2"/>
      <c r="PFJ88" s="2"/>
      <c r="PFK88" s="2"/>
      <c r="PFL88" s="2"/>
      <c r="PFM88" s="2"/>
      <c r="PFN88" s="2"/>
      <c r="PFO88" s="2"/>
      <c r="PFP88" s="2"/>
      <c r="PFQ88" s="2"/>
      <c r="PFR88" s="2"/>
      <c r="PFS88" s="2"/>
      <c r="PFT88" s="2"/>
      <c r="PFU88" s="2"/>
      <c r="PFV88" s="2"/>
      <c r="PFW88" s="2"/>
      <c r="PFX88" s="2"/>
      <c r="PFY88" s="2"/>
      <c r="PFZ88" s="2"/>
      <c r="PGA88" s="2"/>
      <c r="PGB88" s="2"/>
      <c r="PGC88" s="2"/>
      <c r="PGD88" s="2"/>
      <c r="PGE88" s="2"/>
      <c r="PGF88" s="2"/>
      <c r="PGG88" s="2"/>
      <c r="PGH88" s="2"/>
      <c r="PGI88" s="2"/>
      <c r="PGJ88" s="2"/>
      <c r="PGK88" s="2"/>
      <c r="PGL88" s="2"/>
      <c r="PGM88" s="2"/>
      <c r="PGN88" s="2"/>
      <c r="PGO88" s="2"/>
      <c r="PGP88" s="2"/>
      <c r="PGQ88" s="2"/>
      <c r="PGR88" s="2"/>
      <c r="PGS88" s="2"/>
      <c r="PGT88" s="2"/>
      <c r="PGU88" s="2"/>
      <c r="PGV88" s="2"/>
      <c r="PGW88" s="2"/>
      <c r="PGX88" s="2"/>
      <c r="PGY88" s="2"/>
      <c r="PGZ88" s="2"/>
      <c r="PHA88" s="2"/>
      <c r="PHB88" s="2"/>
      <c r="PHC88" s="2"/>
      <c r="PHD88" s="2"/>
      <c r="PHE88" s="2"/>
      <c r="PHF88" s="2"/>
      <c r="PHG88" s="2"/>
      <c r="PHH88" s="2"/>
      <c r="PHI88" s="2"/>
      <c r="PHJ88" s="2"/>
      <c r="PHK88" s="2"/>
      <c r="PHL88" s="2"/>
      <c r="PHM88" s="2"/>
      <c r="PHN88" s="2"/>
      <c r="PHO88" s="2"/>
      <c r="PHP88" s="2"/>
      <c r="PHQ88" s="2"/>
      <c r="PHR88" s="2"/>
      <c r="PHS88" s="2"/>
      <c r="PHT88" s="2"/>
      <c r="PHU88" s="2"/>
      <c r="PHV88" s="2"/>
      <c r="PHW88" s="2"/>
      <c r="PHX88" s="2"/>
      <c r="PHY88" s="2"/>
      <c r="PHZ88" s="2"/>
      <c r="PIA88" s="2"/>
      <c r="PIB88" s="2"/>
      <c r="PIC88" s="2"/>
      <c r="PID88" s="2"/>
      <c r="PIE88" s="2"/>
      <c r="PIF88" s="2"/>
      <c r="PIG88" s="2"/>
      <c r="PIH88" s="2"/>
      <c r="PII88" s="2"/>
      <c r="PIJ88" s="2"/>
      <c r="PIK88" s="2"/>
      <c r="PIL88" s="2"/>
      <c r="PIM88" s="2"/>
      <c r="PIN88" s="2"/>
      <c r="PIO88" s="2"/>
      <c r="PIP88" s="2"/>
      <c r="PIQ88" s="2"/>
      <c r="PIR88" s="2"/>
      <c r="PIS88" s="2"/>
      <c r="PIT88" s="2"/>
      <c r="PIU88" s="2"/>
      <c r="PIV88" s="2"/>
      <c r="PIW88" s="2"/>
      <c r="PIX88" s="2"/>
      <c r="PIY88" s="2"/>
      <c r="PIZ88" s="2"/>
      <c r="PJA88" s="2"/>
      <c r="PJB88" s="2"/>
      <c r="PJC88" s="2"/>
      <c r="PJD88" s="2"/>
      <c r="PJE88" s="2"/>
      <c r="PJF88" s="2"/>
      <c r="PJG88" s="2"/>
      <c r="PJH88" s="2"/>
      <c r="PJI88" s="2"/>
      <c r="PJJ88" s="2"/>
      <c r="PJK88" s="2"/>
      <c r="PJL88" s="2"/>
      <c r="PJM88" s="2"/>
      <c r="PJN88" s="2"/>
      <c r="PJO88" s="2"/>
      <c r="PJP88" s="2"/>
      <c r="PJQ88" s="2"/>
      <c r="PJR88" s="2"/>
      <c r="PJS88" s="2"/>
      <c r="PJT88" s="2"/>
      <c r="PJU88" s="2"/>
      <c r="PJV88" s="2"/>
      <c r="PJW88" s="2"/>
      <c r="PJX88" s="2"/>
      <c r="PJY88" s="2"/>
      <c r="PJZ88" s="2"/>
      <c r="PKA88" s="2"/>
      <c r="PKB88" s="2"/>
      <c r="PKC88" s="2"/>
      <c r="PKD88" s="2"/>
      <c r="PKE88" s="2"/>
      <c r="PKF88" s="2"/>
      <c r="PKG88" s="2"/>
      <c r="PKH88" s="2"/>
      <c r="PKI88" s="2"/>
      <c r="PKJ88" s="2"/>
      <c r="PKK88" s="2"/>
      <c r="PKL88" s="2"/>
      <c r="PKM88" s="2"/>
      <c r="PKN88" s="2"/>
      <c r="PKO88" s="2"/>
      <c r="PKP88" s="2"/>
      <c r="PKQ88" s="2"/>
      <c r="PKR88" s="2"/>
      <c r="PKS88" s="2"/>
      <c r="PKT88" s="2"/>
      <c r="PKU88" s="2"/>
      <c r="PKV88" s="2"/>
      <c r="PKW88" s="2"/>
      <c r="PKX88" s="2"/>
      <c r="PKY88" s="2"/>
      <c r="PKZ88" s="2"/>
      <c r="PLA88" s="2"/>
      <c r="PLB88" s="2"/>
      <c r="PLC88" s="2"/>
      <c r="PLD88" s="2"/>
      <c r="PLE88" s="2"/>
      <c r="PLF88" s="2"/>
      <c r="PLG88" s="2"/>
      <c r="PLH88" s="2"/>
      <c r="PLI88" s="2"/>
      <c r="PLJ88" s="2"/>
      <c r="PLK88" s="2"/>
      <c r="PLL88" s="2"/>
      <c r="PLM88" s="2"/>
      <c r="PLN88" s="2"/>
      <c r="PLO88" s="2"/>
      <c r="PLP88" s="2"/>
      <c r="PLQ88" s="2"/>
      <c r="PLR88" s="2"/>
      <c r="PLS88" s="2"/>
      <c r="PLT88" s="2"/>
      <c r="PLU88" s="2"/>
      <c r="PLV88" s="2"/>
      <c r="PLW88" s="2"/>
      <c r="PLX88" s="2"/>
      <c r="PLY88" s="2"/>
      <c r="PLZ88" s="2"/>
      <c r="PMA88" s="2"/>
      <c r="PMB88" s="2"/>
      <c r="PMC88" s="2"/>
      <c r="PMD88" s="2"/>
      <c r="PME88" s="2"/>
      <c r="PMF88" s="2"/>
      <c r="PMG88" s="2"/>
      <c r="PMH88" s="2"/>
      <c r="PMI88" s="2"/>
      <c r="PMJ88" s="2"/>
      <c r="PMK88" s="2"/>
      <c r="PML88" s="2"/>
      <c r="PMM88" s="2"/>
      <c r="PMN88" s="2"/>
      <c r="PMO88" s="2"/>
      <c r="PMP88" s="2"/>
      <c r="PMQ88" s="2"/>
      <c r="PMR88" s="2"/>
      <c r="PMS88" s="2"/>
      <c r="PMT88" s="2"/>
      <c r="PMU88" s="2"/>
      <c r="PMV88" s="2"/>
      <c r="PMW88" s="2"/>
      <c r="PMX88" s="2"/>
      <c r="PMY88" s="2"/>
      <c r="PMZ88" s="2"/>
      <c r="PNA88" s="2"/>
      <c r="PNB88" s="2"/>
      <c r="PNC88" s="2"/>
      <c r="PND88" s="2"/>
      <c r="PNE88" s="2"/>
      <c r="PNF88" s="2"/>
      <c r="PNG88" s="2"/>
      <c r="PNH88" s="2"/>
      <c r="PNI88" s="2"/>
      <c r="PNJ88" s="2"/>
      <c r="PNK88" s="2"/>
      <c r="PNL88" s="2"/>
      <c r="PNM88" s="2"/>
      <c r="PNN88" s="2"/>
      <c r="PNO88" s="2"/>
      <c r="PNP88" s="2"/>
      <c r="PNQ88" s="2"/>
      <c r="PNR88" s="2"/>
      <c r="PNS88" s="2"/>
      <c r="PNT88" s="2"/>
      <c r="PNU88" s="2"/>
      <c r="PNV88" s="2"/>
      <c r="PNW88" s="2"/>
      <c r="PNX88" s="2"/>
      <c r="PNY88" s="2"/>
      <c r="PNZ88" s="2"/>
      <c r="POA88" s="2"/>
      <c r="POB88" s="2"/>
      <c r="POC88" s="2"/>
      <c r="POD88" s="2"/>
      <c r="POE88" s="2"/>
      <c r="POF88" s="2"/>
      <c r="POG88" s="2"/>
      <c r="POH88" s="2"/>
      <c r="POI88" s="2"/>
      <c r="POJ88" s="2"/>
      <c r="POK88" s="2"/>
      <c r="POL88" s="2"/>
      <c r="POM88" s="2"/>
      <c r="PON88" s="2"/>
      <c r="POO88" s="2"/>
      <c r="POP88" s="2"/>
      <c r="POQ88" s="2"/>
      <c r="POR88" s="2"/>
      <c r="POS88" s="2"/>
      <c r="POT88" s="2"/>
      <c r="POU88" s="2"/>
      <c r="POV88" s="2"/>
      <c r="POW88" s="2"/>
      <c r="POX88" s="2"/>
      <c r="POY88" s="2"/>
      <c r="POZ88" s="2"/>
      <c r="PPA88" s="2"/>
      <c r="PPB88" s="2"/>
      <c r="PPC88" s="2"/>
      <c r="PPD88" s="2"/>
      <c r="PPE88" s="2"/>
      <c r="PPF88" s="2"/>
      <c r="PPG88" s="2"/>
      <c r="PPH88" s="2"/>
      <c r="PPI88" s="2"/>
      <c r="PPJ88" s="2"/>
      <c r="PPK88" s="2"/>
      <c r="PPL88" s="2"/>
      <c r="PPM88" s="2"/>
      <c r="PPN88" s="2"/>
      <c r="PPO88" s="2"/>
      <c r="PPP88" s="2"/>
      <c r="PPQ88" s="2"/>
      <c r="PPR88" s="2"/>
      <c r="PPS88" s="2"/>
      <c r="PPT88" s="2"/>
      <c r="PPU88" s="2"/>
      <c r="PPV88" s="2"/>
      <c r="PPW88" s="2"/>
      <c r="PPX88" s="2"/>
      <c r="PPY88" s="2"/>
      <c r="PPZ88" s="2"/>
      <c r="PQA88" s="2"/>
      <c r="PQB88" s="2"/>
      <c r="PQC88" s="2"/>
      <c r="PQD88" s="2"/>
      <c r="PQE88" s="2"/>
      <c r="PQF88" s="2"/>
      <c r="PQG88" s="2"/>
      <c r="PQH88" s="2"/>
      <c r="PQI88" s="2"/>
      <c r="PQJ88" s="2"/>
      <c r="PQK88" s="2"/>
      <c r="PQL88" s="2"/>
      <c r="PQM88" s="2"/>
      <c r="PQN88" s="2"/>
      <c r="PQO88" s="2"/>
      <c r="PQP88" s="2"/>
      <c r="PQQ88" s="2"/>
      <c r="PQR88" s="2"/>
      <c r="PQS88" s="2"/>
      <c r="PQT88" s="2"/>
      <c r="PQU88" s="2"/>
      <c r="PQV88" s="2"/>
      <c r="PQW88" s="2"/>
      <c r="PQX88" s="2"/>
      <c r="PQY88" s="2"/>
      <c r="PQZ88" s="2"/>
      <c r="PRA88" s="2"/>
      <c r="PRB88" s="2"/>
      <c r="PRC88" s="2"/>
      <c r="PRD88" s="2"/>
      <c r="PRE88" s="2"/>
      <c r="PRF88" s="2"/>
      <c r="PRG88" s="2"/>
      <c r="PRH88" s="2"/>
      <c r="PRI88" s="2"/>
      <c r="PRJ88" s="2"/>
      <c r="PRK88" s="2"/>
      <c r="PRL88" s="2"/>
      <c r="PRM88" s="2"/>
      <c r="PRN88" s="2"/>
      <c r="PRO88" s="2"/>
      <c r="PRP88" s="2"/>
      <c r="PRQ88" s="2"/>
      <c r="PRR88" s="2"/>
      <c r="PRS88" s="2"/>
      <c r="PRT88" s="2"/>
      <c r="PRU88" s="2"/>
      <c r="PRV88" s="2"/>
      <c r="PRW88" s="2"/>
      <c r="PRX88" s="2"/>
      <c r="PRY88" s="2"/>
      <c r="PRZ88" s="2"/>
      <c r="PSA88" s="2"/>
      <c r="PSB88" s="2"/>
      <c r="PSC88" s="2"/>
      <c r="PSD88" s="2"/>
      <c r="PSE88" s="2"/>
      <c r="PSF88" s="2"/>
      <c r="PSG88" s="2"/>
      <c r="PSH88" s="2"/>
      <c r="PSI88" s="2"/>
      <c r="PSJ88" s="2"/>
      <c r="PSK88" s="2"/>
      <c r="PSL88" s="2"/>
      <c r="PSM88" s="2"/>
      <c r="PSN88" s="2"/>
      <c r="PSO88" s="2"/>
      <c r="PSP88" s="2"/>
      <c r="PSQ88" s="2"/>
      <c r="PSR88" s="2"/>
      <c r="PSS88" s="2"/>
      <c r="PST88" s="2"/>
      <c r="PSU88" s="2"/>
      <c r="PSV88" s="2"/>
      <c r="PSW88" s="2"/>
      <c r="PSX88" s="2"/>
      <c r="PSY88" s="2"/>
      <c r="PSZ88" s="2"/>
      <c r="PTA88" s="2"/>
      <c r="PTB88" s="2"/>
      <c r="PTC88" s="2"/>
      <c r="PTD88" s="2"/>
      <c r="PTE88" s="2"/>
      <c r="PTF88" s="2"/>
      <c r="PTG88" s="2"/>
      <c r="PTH88" s="2"/>
      <c r="PTI88" s="2"/>
      <c r="PTJ88" s="2"/>
      <c r="PTK88" s="2"/>
      <c r="PTL88" s="2"/>
      <c r="PTM88" s="2"/>
      <c r="PTN88" s="2"/>
      <c r="PTO88" s="2"/>
      <c r="PTP88" s="2"/>
      <c r="PTQ88" s="2"/>
      <c r="PTR88" s="2"/>
      <c r="PTS88" s="2"/>
      <c r="PTT88" s="2"/>
      <c r="PTU88" s="2"/>
      <c r="PTV88" s="2"/>
      <c r="PTW88" s="2"/>
      <c r="PTX88" s="2"/>
      <c r="PTY88" s="2"/>
      <c r="PTZ88" s="2"/>
      <c r="PUA88" s="2"/>
      <c r="PUB88" s="2"/>
      <c r="PUC88" s="2"/>
      <c r="PUD88" s="2"/>
      <c r="PUE88" s="2"/>
      <c r="PUF88" s="2"/>
      <c r="PUG88" s="2"/>
      <c r="PUH88" s="2"/>
      <c r="PUI88" s="2"/>
      <c r="PUJ88" s="2"/>
      <c r="PUK88" s="2"/>
      <c r="PUL88" s="2"/>
      <c r="PUM88" s="2"/>
      <c r="PUN88" s="2"/>
      <c r="PUO88" s="2"/>
      <c r="PUP88" s="2"/>
      <c r="PUQ88" s="2"/>
      <c r="PUR88" s="2"/>
      <c r="PUS88" s="2"/>
      <c r="PUT88" s="2"/>
      <c r="PUU88" s="2"/>
      <c r="PUV88" s="2"/>
      <c r="PUW88" s="2"/>
      <c r="PUX88" s="2"/>
      <c r="PUY88" s="2"/>
      <c r="PUZ88" s="2"/>
      <c r="PVA88" s="2"/>
      <c r="PVB88" s="2"/>
      <c r="PVC88" s="2"/>
      <c r="PVD88" s="2"/>
      <c r="PVE88" s="2"/>
      <c r="PVF88" s="2"/>
      <c r="PVG88" s="2"/>
      <c r="PVH88" s="2"/>
      <c r="PVI88" s="2"/>
      <c r="PVJ88" s="2"/>
      <c r="PVK88" s="2"/>
      <c r="PVL88" s="2"/>
      <c r="PVM88" s="2"/>
      <c r="PVN88" s="2"/>
      <c r="PVO88" s="2"/>
      <c r="PVP88" s="2"/>
      <c r="PVQ88" s="2"/>
      <c r="PVR88" s="2"/>
      <c r="PVS88" s="2"/>
      <c r="PVT88" s="2"/>
      <c r="PVU88" s="2"/>
      <c r="PVV88" s="2"/>
      <c r="PVW88" s="2"/>
      <c r="PVX88" s="2"/>
      <c r="PVY88" s="2"/>
      <c r="PVZ88" s="2"/>
      <c r="PWA88" s="2"/>
      <c r="PWB88" s="2"/>
      <c r="PWC88" s="2"/>
      <c r="PWD88" s="2"/>
      <c r="PWE88" s="2"/>
      <c r="PWF88" s="2"/>
      <c r="PWG88" s="2"/>
      <c r="PWH88" s="2"/>
      <c r="PWI88" s="2"/>
      <c r="PWJ88" s="2"/>
      <c r="PWK88" s="2"/>
      <c r="PWL88" s="2"/>
      <c r="PWM88" s="2"/>
      <c r="PWN88" s="2"/>
      <c r="PWO88" s="2"/>
      <c r="PWP88" s="2"/>
      <c r="PWQ88" s="2"/>
      <c r="PWR88" s="2"/>
      <c r="PWS88" s="2"/>
      <c r="PWT88" s="2"/>
      <c r="PWU88" s="2"/>
      <c r="PWV88" s="2"/>
      <c r="PWW88" s="2"/>
      <c r="PWX88" s="2"/>
      <c r="PWY88" s="2"/>
      <c r="PWZ88" s="2"/>
      <c r="PXA88" s="2"/>
      <c r="PXB88" s="2"/>
      <c r="PXC88" s="2"/>
      <c r="PXD88" s="2"/>
      <c r="PXE88" s="2"/>
      <c r="PXF88" s="2"/>
      <c r="PXG88" s="2"/>
      <c r="PXH88" s="2"/>
      <c r="PXI88" s="2"/>
      <c r="PXJ88" s="2"/>
      <c r="PXK88" s="2"/>
      <c r="PXL88" s="2"/>
      <c r="PXM88" s="2"/>
      <c r="PXN88" s="2"/>
      <c r="PXO88" s="2"/>
      <c r="PXP88" s="2"/>
      <c r="PXQ88" s="2"/>
      <c r="PXR88" s="2"/>
      <c r="PXS88" s="2"/>
      <c r="PXT88" s="2"/>
      <c r="PXU88" s="2"/>
      <c r="PXV88" s="2"/>
      <c r="PXW88" s="2"/>
      <c r="PXX88" s="2"/>
      <c r="PXY88" s="2"/>
      <c r="PXZ88" s="2"/>
      <c r="PYA88" s="2"/>
      <c r="PYB88" s="2"/>
      <c r="PYC88" s="2"/>
      <c r="PYD88" s="2"/>
      <c r="PYE88" s="2"/>
      <c r="PYF88" s="2"/>
      <c r="PYG88" s="2"/>
      <c r="PYH88" s="2"/>
      <c r="PYI88" s="2"/>
      <c r="PYJ88" s="2"/>
      <c r="PYK88" s="2"/>
      <c r="PYL88" s="2"/>
      <c r="PYM88" s="2"/>
      <c r="PYN88" s="2"/>
      <c r="PYO88" s="2"/>
      <c r="PYP88" s="2"/>
      <c r="PYQ88" s="2"/>
      <c r="PYR88" s="2"/>
      <c r="PYS88" s="2"/>
      <c r="PYT88" s="2"/>
      <c r="PYU88" s="2"/>
      <c r="PYV88" s="2"/>
      <c r="PYW88" s="2"/>
      <c r="PYX88" s="2"/>
      <c r="PYY88" s="2"/>
      <c r="PYZ88" s="2"/>
      <c r="PZA88" s="2"/>
      <c r="PZB88" s="2"/>
      <c r="PZC88" s="2"/>
      <c r="PZD88" s="2"/>
      <c r="PZE88" s="2"/>
      <c r="PZF88" s="2"/>
      <c r="PZG88" s="2"/>
      <c r="PZH88" s="2"/>
      <c r="PZI88" s="2"/>
      <c r="PZJ88" s="2"/>
      <c r="PZK88" s="2"/>
      <c r="PZL88" s="2"/>
      <c r="PZM88" s="2"/>
      <c r="PZN88" s="2"/>
      <c r="PZO88" s="2"/>
      <c r="PZP88" s="2"/>
      <c r="PZQ88" s="2"/>
      <c r="PZR88" s="2"/>
      <c r="PZS88" s="2"/>
      <c r="PZT88" s="2"/>
      <c r="PZU88" s="2"/>
      <c r="PZV88" s="2"/>
      <c r="PZW88" s="2"/>
      <c r="PZX88" s="2"/>
      <c r="PZY88" s="2"/>
      <c r="PZZ88" s="2"/>
      <c r="QAA88" s="2"/>
      <c r="QAB88" s="2"/>
      <c r="QAC88" s="2"/>
      <c r="QAD88" s="2"/>
      <c r="QAE88" s="2"/>
      <c r="QAF88" s="2"/>
      <c r="QAG88" s="2"/>
      <c r="QAH88" s="2"/>
      <c r="QAI88" s="2"/>
      <c r="QAJ88" s="2"/>
      <c r="QAK88" s="2"/>
      <c r="QAL88" s="2"/>
      <c r="QAM88" s="2"/>
      <c r="QAN88" s="2"/>
      <c r="QAO88" s="2"/>
      <c r="QAP88" s="2"/>
      <c r="QAQ88" s="2"/>
      <c r="QAR88" s="2"/>
      <c r="QAS88" s="2"/>
      <c r="QAT88" s="2"/>
      <c r="QAU88" s="2"/>
      <c r="QAV88" s="2"/>
      <c r="QAW88" s="2"/>
      <c r="QAX88" s="2"/>
      <c r="QAY88" s="2"/>
      <c r="QAZ88" s="2"/>
      <c r="QBA88" s="2"/>
      <c r="QBB88" s="2"/>
      <c r="QBC88" s="2"/>
      <c r="QBD88" s="2"/>
      <c r="QBE88" s="2"/>
      <c r="QBF88" s="2"/>
      <c r="QBG88" s="2"/>
      <c r="QBH88" s="2"/>
      <c r="QBI88" s="2"/>
      <c r="QBJ88" s="2"/>
      <c r="QBK88" s="2"/>
      <c r="QBL88" s="2"/>
      <c r="QBM88" s="2"/>
      <c r="QBN88" s="2"/>
      <c r="QBO88" s="2"/>
      <c r="QBP88" s="2"/>
      <c r="QBQ88" s="2"/>
      <c r="QBR88" s="2"/>
      <c r="QBS88" s="2"/>
      <c r="QBT88" s="2"/>
      <c r="QBU88" s="2"/>
      <c r="QBV88" s="2"/>
      <c r="QBW88" s="2"/>
      <c r="QBX88" s="2"/>
      <c r="QBY88" s="2"/>
      <c r="QBZ88" s="2"/>
      <c r="QCA88" s="2"/>
      <c r="QCB88" s="2"/>
      <c r="QCC88" s="2"/>
      <c r="QCD88" s="2"/>
      <c r="QCE88" s="2"/>
      <c r="QCF88" s="2"/>
      <c r="QCG88" s="2"/>
      <c r="QCH88" s="2"/>
      <c r="QCI88" s="2"/>
      <c r="QCJ88" s="2"/>
      <c r="QCK88" s="2"/>
      <c r="QCL88" s="2"/>
      <c r="QCM88" s="2"/>
      <c r="QCN88" s="2"/>
      <c r="QCO88" s="2"/>
      <c r="QCP88" s="2"/>
      <c r="QCQ88" s="2"/>
      <c r="QCR88" s="2"/>
      <c r="QCS88" s="2"/>
      <c r="QCT88" s="2"/>
      <c r="QCU88" s="2"/>
      <c r="QCV88" s="2"/>
      <c r="QCW88" s="2"/>
      <c r="QCX88" s="2"/>
      <c r="QCY88" s="2"/>
      <c r="QCZ88" s="2"/>
      <c r="QDA88" s="2"/>
      <c r="QDB88" s="2"/>
      <c r="QDC88" s="2"/>
      <c r="QDD88" s="2"/>
      <c r="QDE88" s="2"/>
      <c r="QDF88" s="2"/>
      <c r="QDG88" s="2"/>
      <c r="QDH88" s="2"/>
      <c r="QDI88" s="2"/>
      <c r="QDJ88" s="2"/>
      <c r="QDK88" s="2"/>
      <c r="QDL88" s="2"/>
      <c r="QDM88" s="2"/>
      <c r="QDN88" s="2"/>
      <c r="QDO88" s="2"/>
      <c r="QDP88" s="2"/>
      <c r="QDQ88" s="2"/>
      <c r="QDR88" s="2"/>
      <c r="QDS88" s="2"/>
      <c r="QDT88" s="2"/>
      <c r="QDU88" s="2"/>
      <c r="QDV88" s="2"/>
      <c r="QDW88" s="2"/>
      <c r="QDX88" s="2"/>
      <c r="QDY88" s="2"/>
      <c r="QDZ88" s="2"/>
      <c r="QEA88" s="2"/>
      <c r="QEB88" s="2"/>
      <c r="QEC88" s="2"/>
      <c r="QED88" s="2"/>
      <c r="QEE88" s="2"/>
      <c r="QEF88" s="2"/>
      <c r="QEG88" s="2"/>
      <c r="QEH88" s="2"/>
      <c r="QEI88" s="2"/>
      <c r="QEJ88" s="2"/>
      <c r="QEK88" s="2"/>
      <c r="QEL88" s="2"/>
      <c r="QEM88" s="2"/>
      <c r="QEN88" s="2"/>
      <c r="QEO88" s="2"/>
      <c r="QEP88" s="2"/>
      <c r="QEQ88" s="2"/>
      <c r="QER88" s="2"/>
      <c r="QES88" s="2"/>
      <c r="QET88" s="2"/>
      <c r="QEU88" s="2"/>
      <c r="QEV88" s="2"/>
      <c r="QEW88" s="2"/>
      <c r="QEX88" s="2"/>
      <c r="QEY88" s="2"/>
      <c r="QEZ88" s="2"/>
      <c r="QFA88" s="2"/>
      <c r="QFB88" s="2"/>
      <c r="QFC88" s="2"/>
      <c r="QFD88" s="2"/>
      <c r="QFE88" s="2"/>
      <c r="QFF88" s="2"/>
      <c r="QFG88" s="2"/>
      <c r="QFH88" s="2"/>
      <c r="QFI88" s="2"/>
      <c r="QFJ88" s="2"/>
      <c r="QFK88" s="2"/>
      <c r="QFL88" s="2"/>
      <c r="QFM88" s="2"/>
      <c r="QFN88" s="2"/>
      <c r="QFO88" s="2"/>
      <c r="QFP88" s="2"/>
      <c r="QFQ88" s="2"/>
      <c r="QFR88" s="2"/>
      <c r="QFS88" s="2"/>
      <c r="QFT88" s="2"/>
      <c r="QFU88" s="2"/>
      <c r="QFV88" s="2"/>
      <c r="QFW88" s="2"/>
      <c r="QFX88" s="2"/>
      <c r="QFY88" s="2"/>
      <c r="QFZ88" s="2"/>
      <c r="QGA88" s="2"/>
      <c r="QGB88" s="2"/>
      <c r="QGC88" s="2"/>
      <c r="QGD88" s="2"/>
      <c r="QGE88" s="2"/>
      <c r="QGF88" s="2"/>
      <c r="QGG88" s="2"/>
      <c r="QGH88" s="2"/>
      <c r="QGI88" s="2"/>
      <c r="QGJ88" s="2"/>
      <c r="QGK88" s="2"/>
      <c r="QGL88" s="2"/>
      <c r="QGM88" s="2"/>
      <c r="QGN88" s="2"/>
      <c r="QGO88" s="2"/>
      <c r="QGP88" s="2"/>
      <c r="QGQ88" s="2"/>
      <c r="QGR88" s="2"/>
      <c r="QGS88" s="2"/>
      <c r="QGT88" s="2"/>
      <c r="QGU88" s="2"/>
      <c r="QGV88" s="2"/>
      <c r="QGW88" s="2"/>
      <c r="QGX88" s="2"/>
      <c r="QGY88" s="2"/>
      <c r="QGZ88" s="2"/>
      <c r="QHA88" s="2"/>
      <c r="QHB88" s="2"/>
      <c r="QHC88" s="2"/>
      <c r="QHD88" s="2"/>
      <c r="QHE88" s="2"/>
      <c r="QHF88" s="2"/>
      <c r="QHG88" s="2"/>
      <c r="QHH88" s="2"/>
      <c r="QHI88" s="2"/>
      <c r="QHJ88" s="2"/>
      <c r="QHK88" s="2"/>
      <c r="QHL88" s="2"/>
      <c r="QHM88" s="2"/>
      <c r="QHN88" s="2"/>
      <c r="QHO88" s="2"/>
      <c r="QHP88" s="2"/>
      <c r="QHQ88" s="2"/>
      <c r="QHR88" s="2"/>
      <c r="QHS88" s="2"/>
      <c r="QHT88" s="2"/>
      <c r="QHU88" s="2"/>
      <c r="QHV88" s="2"/>
      <c r="QHW88" s="2"/>
      <c r="QHX88" s="2"/>
      <c r="QHY88" s="2"/>
      <c r="QHZ88" s="2"/>
      <c r="QIA88" s="2"/>
      <c r="QIB88" s="2"/>
      <c r="QIC88" s="2"/>
      <c r="QID88" s="2"/>
      <c r="QIE88" s="2"/>
      <c r="QIF88" s="2"/>
      <c r="QIG88" s="2"/>
      <c r="QIH88" s="2"/>
      <c r="QII88" s="2"/>
      <c r="QIJ88" s="2"/>
      <c r="QIK88" s="2"/>
      <c r="QIL88" s="2"/>
      <c r="QIM88" s="2"/>
      <c r="QIN88" s="2"/>
      <c r="QIO88" s="2"/>
      <c r="QIP88" s="2"/>
      <c r="QIQ88" s="2"/>
      <c r="QIR88" s="2"/>
      <c r="QIS88" s="2"/>
      <c r="QIT88" s="2"/>
      <c r="QIU88" s="2"/>
      <c r="QIV88" s="2"/>
      <c r="QIW88" s="2"/>
      <c r="QIX88" s="2"/>
      <c r="QIY88" s="2"/>
      <c r="QIZ88" s="2"/>
      <c r="QJA88" s="2"/>
      <c r="QJB88" s="2"/>
      <c r="QJC88" s="2"/>
      <c r="QJD88" s="2"/>
      <c r="QJE88" s="2"/>
      <c r="QJF88" s="2"/>
      <c r="QJG88" s="2"/>
      <c r="QJH88" s="2"/>
      <c r="QJI88" s="2"/>
      <c r="QJJ88" s="2"/>
      <c r="QJK88" s="2"/>
      <c r="QJL88" s="2"/>
      <c r="QJM88" s="2"/>
      <c r="QJN88" s="2"/>
      <c r="QJO88" s="2"/>
      <c r="QJP88" s="2"/>
      <c r="QJQ88" s="2"/>
      <c r="QJR88" s="2"/>
      <c r="QJS88" s="2"/>
      <c r="QJT88" s="2"/>
      <c r="QJU88" s="2"/>
      <c r="QJV88" s="2"/>
      <c r="QJW88" s="2"/>
      <c r="QJX88" s="2"/>
      <c r="QJY88" s="2"/>
      <c r="QJZ88" s="2"/>
      <c r="QKA88" s="2"/>
      <c r="QKB88" s="2"/>
      <c r="QKC88" s="2"/>
      <c r="QKD88" s="2"/>
      <c r="QKE88" s="2"/>
      <c r="QKF88" s="2"/>
      <c r="QKG88" s="2"/>
      <c r="QKH88" s="2"/>
      <c r="QKI88" s="2"/>
      <c r="QKJ88" s="2"/>
      <c r="QKK88" s="2"/>
      <c r="QKL88" s="2"/>
      <c r="QKM88" s="2"/>
      <c r="QKN88" s="2"/>
      <c r="QKO88" s="2"/>
      <c r="QKP88" s="2"/>
      <c r="QKQ88" s="2"/>
      <c r="QKR88" s="2"/>
      <c r="QKS88" s="2"/>
      <c r="QKT88" s="2"/>
      <c r="QKU88" s="2"/>
      <c r="QKV88" s="2"/>
      <c r="QKW88" s="2"/>
      <c r="QKX88" s="2"/>
      <c r="QKY88" s="2"/>
      <c r="QKZ88" s="2"/>
      <c r="QLA88" s="2"/>
      <c r="QLB88" s="2"/>
      <c r="QLC88" s="2"/>
      <c r="QLD88" s="2"/>
      <c r="QLE88" s="2"/>
      <c r="QLF88" s="2"/>
      <c r="QLG88" s="2"/>
      <c r="QLH88" s="2"/>
      <c r="QLI88" s="2"/>
      <c r="QLJ88" s="2"/>
      <c r="QLK88" s="2"/>
      <c r="QLL88" s="2"/>
      <c r="QLM88" s="2"/>
      <c r="QLN88" s="2"/>
      <c r="QLO88" s="2"/>
      <c r="QLP88" s="2"/>
      <c r="QLQ88" s="2"/>
      <c r="QLR88" s="2"/>
      <c r="QLS88" s="2"/>
      <c r="QLT88" s="2"/>
      <c r="QLU88" s="2"/>
      <c r="QLV88" s="2"/>
      <c r="QLW88" s="2"/>
      <c r="QLX88" s="2"/>
      <c r="QLY88" s="2"/>
      <c r="QLZ88" s="2"/>
      <c r="QMA88" s="2"/>
      <c r="QMB88" s="2"/>
      <c r="QMC88" s="2"/>
      <c r="QMD88" s="2"/>
      <c r="QME88" s="2"/>
      <c r="QMF88" s="2"/>
      <c r="QMG88" s="2"/>
      <c r="QMH88" s="2"/>
      <c r="QMI88" s="2"/>
      <c r="QMJ88" s="2"/>
      <c r="QMK88" s="2"/>
      <c r="QML88" s="2"/>
      <c r="QMM88" s="2"/>
      <c r="QMN88" s="2"/>
      <c r="QMO88" s="2"/>
      <c r="QMP88" s="2"/>
      <c r="QMQ88" s="2"/>
      <c r="QMR88" s="2"/>
      <c r="QMS88" s="2"/>
      <c r="QMT88" s="2"/>
      <c r="QMU88" s="2"/>
      <c r="QMV88" s="2"/>
      <c r="QMW88" s="2"/>
      <c r="QMX88" s="2"/>
      <c r="QMY88" s="2"/>
      <c r="QMZ88" s="2"/>
      <c r="QNA88" s="2"/>
      <c r="QNB88" s="2"/>
      <c r="QNC88" s="2"/>
      <c r="QND88" s="2"/>
      <c r="QNE88" s="2"/>
      <c r="QNF88" s="2"/>
      <c r="QNG88" s="2"/>
      <c r="QNH88" s="2"/>
      <c r="QNI88" s="2"/>
      <c r="QNJ88" s="2"/>
      <c r="QNK88" s="2"/>
      <c r="QNL88" s="2"/>
      <c r="QNM88" s="2"/>
      <c r="QNN88" s="2"/>
      <c r="QNO88" s="2"/>
      <c r="QNP88" s="2"/>
      <c r="QNQ88" s="2"/>
      <c r="QNR88" s="2"/>
      <c r="QNS88" s="2"/>
      <c r="QNT88" s="2"/>
      <c r="QNU88" s="2"/>
      <c r="QNV88" s="2"/>
      <c r="QNW88" s="2"/>
      <c r="QNX88" s="2"/>
      <c r="QNY88" s="2"/>
      <c r="QNZ88" s="2"/>
      <c r="QOA88" s="2"/>
      <c r="QOB88" s="2"/>
      <c r="QOC88" s="2"/>
      <c r="QOD88" s="2"/>
      <c r="QOE88" s="2"/>
      <c r="QOF88" s="2"/>
      <c r="QOG88" s="2"/>
      <c r="QOH88" s="2"/>
      <c r="QOI88" s="2"/>
      <c r="QOJ88" s="2"/>
      <c r="QOK88" s="2"/>
      <c r="QOL88" s="2"/>
      <c r="QOM88" s="2"/>
      <c r="QON88" s="2"/>
      <c r="QOO88" s="2"/>
      <c r="QOP88" s="2"/>
      <c r="QOQ88" s="2"/>
      <c r="QOR88" s="2"/>
      <c r="QOS88" s="2"/>
      <c r="QOT88" s="2"/>
      <c r="QOU88" s="2"/>
      <c r="QOV88" s="2"/>
      <c r="QOW88" s="2"/>
      <c r="QOX88" s="2"/>
      <c r="QOY88" s="2"/>
      <c r="QOZ88" s="2"/>
      <c r="QPA88" s="2"/>
      <c r="QPB88" s="2"/>
      <c r="QPC88" s="2"/>
      <c r="QPD88" s="2"/>
      <c r="QPE88" s="2"/>
      <c r="QPF88" s="2"/>
      <c r="QPG88" s="2"/>
      <c r="QPH88" s="2"/>
      <c r="QPI88" s="2"/>
      <c r="QPJ88" s="2"/>
      <c r="QPK88" s="2"/>
      <c r="QPL88" s="2"/>
      <c r="QPM88" s="2"/>
      <c r="QPN88" s="2"/>
      <c r="QPO88" s="2"/>
      <c r="QPP88" s="2"/>
      <c r="QPQ88" s="2"/>
      <c r="QPR88" s="2"/>
      <c r="QPS88" s="2"/>
      <c r="QPT88" s="2"/>
      <c r="QPU88" s="2"/>
      <c r="QPV88" s="2"/>
      <c r="QPW88" s="2"/>
      <c r="QPX88" s="2"/>
      <c r="QPY88" s="2"/>
      <c r="QPZ88" s="2"/>
      <c r="QQA88" s="2"/>
      <c r="QQB88" s="2"/>
      <c r="QQC88" s="2"/>
      <c r="QQD88" s="2"/>
      <c r="QQE88" s="2"/>
      <c r="QQF88" s="2"/>
      <c r="QQG88" s="2"/>
      <c r="QQH88" s="2"/>
      <c r="QQI88" s="2"/>
      <c r="QQJ88" s="2"/>
      <c r="QQK88" s="2"/>
      <c r="QQL88" s="2"/>
      <c r="QQM88" s="2"/>
      <c r="QQN88" s="2"/>
      <c r="QQO88" s="2"/>
      <c r="QQP88" s="2"/>
      <c r="QQQ88" s="2"/>
      <c r="QQR88" s="2"/>
      <c r="QQS88" s="2"/>
      <c r="QQT88" s="2"/>
      <c r="QQU88" s="2"/>
      <c r="QQV88" s="2"/>
      <c r="QQW88" s="2"/>
      <c r="QQX88" s="2"/>
      <c r="QQY88" s="2"/>
      <c r="QQZ88" s="2"/>
      <c r="QRA88" s="2"/>
      <c r="QRB88" s="2"/>
      <c r="QRC88" s="2"/>
      <c r="QRD88" s="2"/>
      <c r="QRE88" s="2"/>
      <c r="QRF88" s="2"/>
      <c r="QRG88" s="2"/>
      <c r="QRH88" s="2"/>
      <c r="QRI88" s="2"/>
      <c r="QRJ88" s="2"/>
      <c r="QRK88" s="2"/>
      <c r="QRL88" s="2"/>
      <c r="QRM88" s="2"/>
      <c r="QRN88" s="2"/>
      <c r="QRO88" s="2"/>
      <c r="QRP88" s="2"/>
      <c r="QRQ88" s="2"/>
      <c r="QRR88" s="2"/>
      <c r="QRS88" s="2"/>
      <c r="QRT88" s="2"/>
      <c r="QRU88" s="2"/>
      <c r="QRV88" s="2"/>
      <c r="QRW88" s="2"/>
      <c r="QRX88" s="2"/>
      <c r="QRY88" s="2"/>
      <c r="QRZ88" s="2"/>
      <c r="QSA88" s="2"/>
      <c r="QSB88" s="2"/>
      <c r="QSC88" s="2"/>
      <c r="QSD88" s="2"/>
      <c r="QSE88" s="2"/>
      <c r="QSF88" s="2"/>
      <c r="QSG88" s="2"/>
      <c r="QSH88" s="2"/>
      <c r="QSI88" s="2"/>
      <c r="QSJ88" s="2"/>
      <c r="QSK88" s="2"/>
      <c r="QSL88" s="2"/>
      <c r="QSM88" s="2"/>
      <c r="QSN88" s="2"/>
      <c r="QSO88" s="2"/>
      <c r="QSP88" s="2"/>
      <c r="QSQ88" s="2"/>
      <c r="QSR88" s="2"/>
      <c r="QSS88" s="2"/>
      <c r="QST88" s="2"/>
      <c r="QSU88" s="2"/>
      <c r="QSV88" s="2"/>
      <c r="QSW88" s="2"/>
      <c r="QSX88" s="2"/>
      <c r="QSY88" s="2"/>
      <c r="QSZ88" s="2"/>
      <c r="QTA88" s="2"/>
      <c r="QTB88" s="2"/>
      <c r="QTC88" s="2"/>
      <c r="QTD88" s="2"/>
      <c r="QTE88" s="2"/>
      <c r="QTF88" s="2"/>
      <c r="QTG88" s="2"/>
      <c r="QTH88" s="2"/>
      <c r="QTI88" s="2"/>
      <c r="QTJ88" s="2"/>
      <c r="QTK88" s="2"/>
      <c r="QTL88" s="2"/>
      <c r="QTM88" s="2"/>
      <c r="QTN88" s="2"/>
      <c r="QTO88" s="2"/>
      <c r="QTP88" s="2"/>
      <c r="QTQ88" s="2"/>
      <c r="QTR88" s="2"/>
      <c r="QTS88" s="2"/>
      <c r="QTT88" s="2"/>
      <c r="QTU88" s="2"/>
      <c r="QTV88" s="2"/>
      <c r="QTW88" s="2"/>
      <c r="QTX88" s="2"/>
      <c r="QTY88" s="2"/>
      <c r="QTZ88" s="2"/>
      <c r="QUA88" s="2"/>
      <c r="QUB88" s="2"/>
      <c r="QUC88" s="2"/>
      <c r="QUD88" s="2"/>
      <c r="QUE88" s="2"/>
      <c r="QUF88" s="2"/>
      <c r="QUG88" s="2"/>
      <c r="QUH88" s="2"/>
      <c r="QUI88" s="2"/>
      <c r="QUJ88" s="2"/>
      <c r="QUK88" s="2"/>
      <c r="QUL88" s="2"/>
      <c r="QUM88" s="2"/>
      <c r="QUN88" s="2"/>
      <c r="QUO88" s="2"/>
      <c r="QUP88" s="2"/>
      <c r="QUQ88" s="2"/>
      <c r="QUR88" s="2"/>
      <c r="QUS88" s="2"/>
      <c r="QUT88" s="2"/>
      <c r="QUU88" s="2"/>
      <c r="QUV88" s="2"/>
      <c r="QUW88" s="2"/>
      <c r="QUX88" s="2"/>
      <c r="QUY88" s="2"/>
      <c r="QUZ88" s="2"/>
      <c r="QVA88" s="2"/>
      <c r="QVB88" s="2"/>
      <c r="QVC88" s="2"/>
      <c r="QVD88" s="2"/>
      <c r="QVE88" s="2"/>
      <c r="QVF88" s="2"/>
      <c r="QVG88" s="2"/>
      <c r="QVH88" s="2"/>
      <c r="QVI88" s="2"/>
      <c r="QVJ88" s="2"/>
      <c r="QVK88" s="2"/>
      <c r="QVL88" s="2"/>
      <c r="QVM88" s="2"/>
      <c r="QVN88" s="2"/>
      <c r="QVO88" s="2"/>
      <c r="QVP88" s="2"/>
      <c r="QVQ88" s="2"/>
      <c r="QVR88" s="2"/>
      <c r="QVS88" s="2"/>
      <c r="QVT88" s="2"/>
      <c r="QVU88" s="2"/>
      <c r="QVV88" s="2"/>
      <c r="QVW88" s="2"/>
      <c r="QVX88" s="2"/>
      <c r="QVY88" s="2"/>
      <c r="QVZ88" s="2"/>
      <c r="QWA88" s="2"/>
      <c r="QWB88" s="2"/>
      <c r="QWC88" s="2"/>
      <c r="QWD88" s="2"/>
      <c r="QWE88" s="2"/>
      <c r="QWF88" s="2"/>
      <c r="QWG88" s="2"/>
      <c r="QWH88" s="2"/>
      <c r="QWI88" s="2"/>
      <c r="QWJ88" s="2"/>
      <c r="QWK88" s="2"/>
      <c r="QWL88" s="2"/>
      <c r="QWM88" s="2"/>
      <c r="QWN88" s="2"/>
      <c r="QWO88" s="2"/>
      <c r="QWP88" s="2"/>
      <c r="QWQ88" s="2"/>
      <c r="QWR88" s="2"/>
      <c r="QWS88" s="2"/>
      <c r="QWT88" s="2"/>
      <c r="QWU88" s="2"/>
      <c r="QWV88" s="2"/>
      <c r="QWW88" s="2"/>
      <c r="QWX88" s="2"/>
      <c r="QWY88" s="2"/>
      <c r="QWZ88" s="2"/>
      <c r="QXA88" s="2"/>
      <c r="QXB88" s="2"/>
      <c r="QXC88" s="2"/>
      <c r="QXD88" s="2"/>
      <c r="QXE88" s="2"/>
      <c r="QXF88" s="2"/>
      <c r="QXG88" s="2"/>
      <c r="QXH88" s="2"/>
      <c r="QXI88" s="2"/>
      <c r="QXJ88" s="2"/>
      <c r="QXK88" s="2"/>
      <c r="QXL88" s="2"/>
      <c r="QXM88" s="2"/>
      <c r="QXN88" s="2"/>
      <c r="QXO88" s="2"/>
      <c r="QXP88" s="2"/>
      <c r="QXQ88" s="2"/>
      <c r="QXR88" s="2"/>
      <c r="QXS88" s="2"/>
      <c r="QXT88" s="2"/>
      <c r="QXU88" s="2"/>
      <c r="QXV88" s="2"/>
      <c r="QXW88" s="2"/>
      <c r="QXX88" s="2"/>
      <c r="QXY88" s="2"/>
      <c r="QXZ88" s="2"/>
      <c r="QYA88" s="2"/>
      <c r="QYB88" s="2"/>
      <c r="QYC88" s="2"/>
      <c r="QYD88" s="2"/>
      <c r="QYE88" s="2"/>
      <c r="QYF88" s="2"/>
      <c r="QYG88" s="2"/>
      <c r="QYH88" s="2"/>
      <c r="QYI88" s="2"/>
      <c r="QYJ88" s="2"/>
      <c r="QYK88" s="2"/>
      <c r="QYL88" s="2"/>
      <c r="QYM88" s="2"/>
      <c r="QYN88" s="2"/>
      <c r="QYO88" s="2"/>
      <c r="QYP88" s="2"/>
      <c r="QYQ88" s="2"/>
      <c r="QYR88" s="2"/>
      <c r="QYS88" s="2"/>
      <c r="QYT88" s="2"/>
      <c r="QYU88" s="2"/>
      <c r="QYV88" s="2"/>
      <c r="QYW88" s="2"/>
      <c r="QYX88" s="2"/>
      <c r="QYY88" s="2"/>
      <c r="QYZ88" s="2"/>
      <c r="QZA88" s="2"/>
      <c r="QZB88" s="2"/>
      <c r="QZC88" s="2"/>
      <c r="QZD88" s="2"/>
      <c r="QZE88" s="2"/>
      <c r="QZF88" s="2"/>
      <c r="QZG88" s="2"/>
      <c r="QZH88" s="2"/>
      <c r="QZI88" s="2"/>
      <c r="QZJ88" s="2"/>
      <c r="QZK88" s="2"/>
      <c r="QZL88" s="2"/>
      <c r="QZM88" s="2"/>
      <c r="QZN88" s="2"/>
      <c r="QZO88" s="2"/>
      <c r="QZP88" s="2"/>
      <c r="QZQ88" s="2"/>
      <c r="QZR88" s="2"/>
      <c r="QZS88" s="2"/>
      <c r="QZT88" s="2"/>
      <c r="QZU88" s="2"/>
      <c r="QZV88" s="2"/>
      <c r="QZW88" s="2"/>
      <c r="QZX88" s="2"/>
      <c r="QZY88" s="2"/>
      <c r="QZZ88" s="2"/>
      <c r="RAA88" s="2"/>
      <c r="RAB88" s="2"/>
      <c r="RAC88" s="2"/>
      <c r="RAD88" s="2"/>
      <c r="RAE88" s="2"/>
      <c r="RAF88" s="2"/>
      <c r="RAG88" s="2"/>
      <c r="RAH88" s="2"/>
      <c r="RAI88" s="2"/>
      <c r="RAJ88" s="2"/>
      <c r="RAK88" s="2"/>
      <c r="RAL88" s="2"/>
      <c r="RAM88" s="2"/>
      <c r="RAN88" s="2"/>
      <c r="RAO88" s="2"/>
      <c r="RAP88" s="2"/>
      <c r="RAQ88" s="2"/>
      <c r="RAR88" s="2"/>
      <c r="RAS88" s="2"/>
      <c r="RAT88" s="2"/>
      <c r="RAU88" s="2"/>
      <c r="RAV88" s="2"/>
      <c r="RAW88" s="2"/>
      <c r="RAX88" s="2"/>
      <c r="RAY88" s="2"/>
      <c r="RAZ88" s="2"/>
      <c r="RBA88" s="2"/>
      <c r="RBB88" s="2"/>
      <c r="RBC88" s="2"/>
      <c r="RBD88" s="2"/>
      <c r="RBE88" s="2"/>
      <c r="RBF88" s="2"/>
      <c r="RBG88" s="2"/>
      <c r="RBH88" s="2"/>
      <c r="RBI88" s="2"/>
      <c r="RBJ88" s="2"/>
      <c r="RBK88" s="2"/>
      <c r="RBL88" s="2"/>
      <c r="RBM88" s="2"/>
      <c r="RBN88" s="2"/>
      <c r="RBO88" s="2"/>
      <c r="RBP88" s="2"/>
      <c r="RBQ88" s="2"/>
      <c r="RBR88" s="2"/>
      <c r="RBS88" s="2"/>
      <c r="RBT88" s="2"/>
      <c r="RBU88" s="2"/>
      <c r="RBV88" s="2"/>
      <c r="RBW88" s="2"/>
      <c r="RBX88" s="2"/>
      <c r="RBY88" s="2"/>
      <c r="RBZ88" s="2"/>
      <c r="RCA88" s="2"/>
      <c r="RCB88" s="2"/>
      <c r="RCC88" s="2"/>
      <c r="RCD88" s="2"/>
      <c r="RCE88" s="2"/>
      <c r="RCF88" s="2"/>
      <c r="RCG88" s="2"/>
      <c r="RCH88" s="2"/>
      <c r="RCI88" s="2"/>
      <c r="RCJ88" s="2"/>
      <c r="RCK88" s="2"/>
      <c r="RCL88" s="2"/>
      <c r="RCM88" s="2"/>
      <c r="RCN88" s="2"/>
      <c r="RCO88" s="2"/>
      <c r="RCP88" s="2"/>
      <c r="RCQ88" s="2"/>
      <c r="RCR88" s="2"/>
      <c r="RCS88" s="2"/>
      <c r="RCT88" s="2"/>
      <c r="RCU88" s="2"/>
      <c r="RCV88" s="2"/>
      <c r="RCW88" s="2"/>
      <c r="RCX88" s="2"/>
      <c r="RCY88" s="2"/>
      <c r="RCZ88" s="2"/>
      <c r="RDA88" s="2"/>
      <c r="RDB88" s="2"/>
      <c r="RDC88" s="2"/>
      <c r="RDD88" s="2"/>
      <c r="RDE88" s="2"/>
      <c r="RDF88" s="2"/>
      <c r="RDG88" s="2"/>
      <c r="RDH88" s="2"/>
      <c r="RDI88" s="2"/>
      <c r="RDJ88" s="2"/>
      <c r="RDK88" s="2"/>
      <c r="RDL88" s="2"/>
      <c r="RDM88" s="2"/>
      <c r="RDN88" s="2"/>
      <c r="RDO88" s="2"/>
      <c r="RDP88" s="2"/>
      <c r="RDQ88" s="2"/>
      <c r="RDR88" s="2"/>
      <c r="RDS88" s="2"/>
      <c r="RDT88" s="2"/>
      <c r="RDU88" s="2"/>
      <c r="RDV88" s="2"/>
      <c r="RDW88" s="2"/>
      <c r="RDX88" s="2"/>
      <c r="RDY88" s="2"/>
      <c r="RDZ88" s="2"/>
      <c r="REA88" s="2"/>
      <c r="REB88" s="2"/>
      <c r="REC88" s="2"/>
      <c r="RED88" s="2"/>
      <c r="REE88" s="2"/>
      <c r="REF88" s="2"/>
      <c r="REG88" s="2"/>
      <c r="REH88" s="2"/>
      <c r="REI88" s="2"/>
      <c r="REJ88" s="2"/>
      <c r="REK88" s="2"/>
      <c r="REL88" s="2"/>
      <c r="REM88" s="2"/>
      <c r="REN88" s="2"/>
      <c r="REO88" s="2"/>
      <c r="REP88" s="2"/>
      <c r="REQ88" s="2"/>
      <c r="RER88" s="2"/>
      <c r="RES88" s="2"/>
      <c r="RET88" s="2"/>
      <c r="REU88" s="2"/>
      <c r="REV88" s="2"/>
      <c r="REW88" s="2"/>
      <c r="REX88" s="2"/>
      <c r="REY88" s="2"/>
      <c r="REZ88" s="2"/>
      <c r="RFA88" s="2"/>
      <c r="RFB88" s="2"/>
      <c r="RFC88" s="2"/>
      <c r="RFD88" s="2"/>
      <c r="RFE88" s="2"/>
      <c r="RFF88" s="2"/>
      <c r="RFG88" s="2"/>
      <c r="RFH88" s="2"/>
      <c r="RFI88" s="2"/>
      <c r="RFJ88" s="2"/>
      <c r="RFK88" s="2"/>
      <c r="RFL88" s="2"/>
      <c r="RFM88" s="2"/>
      <c r="RFN88" s="2"/>
      <c r="RFO88" s="2"/>
      <c r="RFP88" s="2"/>
      <c r="RFQ88" s="2"/>
      <c r="RFR88" s="2"/>
      <c r="RFS88" s="2"/>
      <c r="RFT88" s="2"/>
      <c r="RFU88" s="2"/>
      <c r="RFV88" s="2"/>
      <c r="RFW88" s="2"/>
      <c r="RFX88" s="2"/>
      <c r="RFY88" s="2"/>
      <c r="RFZ88" s="2"/>
      <c r="RGA88" s="2"/>
      <c r="RGB88" s="2"/>
      <c r="RGC88" s="2"/>
      <c r="RGD88" s="2"/>
      <c r="RGE88" s="2"/>
      <c r="RGF88" s="2"/>
      <c r="RGG88" s="2"/>
      <c r="RGH88" s="2"/>
      <c r="RGI88" s="2"/>
      <c r="RGJ88" s="2"/>
      <c r="RGK88" s="2"/>
      <c r="RGL88" s="2"/>
      <c r="RGM88" s="2"/>
      <c r="RGN88" s="2"/>
      <c r="RGO88" s="2"/>
      <c r="RGP88" s="2"/>
      <c r="RGQ88" s="2"/>
      <c r="RGR88" s="2"/>
      <c r="RGS88" s="2"/>
      <c r="RGT88" s="2"/>
      <c r="RGU88" s="2"/>
      <c r="RGV88" s="2"/>
      <c r="RGW88" s="2"/>
      <c r="RGX88" s="2"/>
      <c r="RGY88" s="2"/>
      <c r="RGZ88" s="2"/>
      <c r="RHA88" s="2"/>
      <c r="RHB88" s="2"/>
      <c r="RHC88" s="2"/>
      <c r="RHD88" s="2"/>
      <c r="RHE88" s="2"/>
      <c r="RHF88" s="2"/>
      <c r="RHG88" s="2"/>
      <c r="RHH88" s="2"/>
      <c r="RHI88" s="2"/>
      <c r="RHJ88" s="2"/>
      <c r="RHK88" s="2"/>
      <c r="RHL88" s="2"/>
      <c r="RHM88" s="2"/>
      <c r="RHN88" s="2"/>
      <c r="RHO88" s="2"/>
      <c r="RHP88" s="2"/>
      <c r="RHQ88" s="2"/>
      <c r="RHR88" s="2"/>
      <c r="RHS88" s="2"/>
      <c r="RHT88" s="2"/>
      <c r="RHU88" s="2"/>
      <c r="RHV88" s="2"/>
      <c r="RHW88" s="2"/>
      <c r="RHX88" s="2"/>
      <c r="RHY88" s="2"/>
      <c r="RHZ88" s="2"/>
      <c r="RIA88" s="2"/>
      <c r="RIB88" s="2"/>
      <c r="RIC88" s="2"/>
      <c r="RID88" s="2"/>
      <c r="RIE88" s="2"/>
      <c r="RIF88" s="2"/>
      <c r="RIG88" s="2"/>
      <c r="RIH88" s="2"/>
      <c r="RII88" s="2"/>
      <c r="RIJ88" s="2"/>
      <c r="RIK88" s="2"/>
      <c r="RIL88" s="2"/>
      <c r="RIM88" s="2"/>
      <c r="RIN88" s="2"/>
      <c r="RIO88" s="2"/>
      <c r="RIP88" s="2"/>
      <c r="RIQ88" s="2"/>
      <c r="RIR88" s="2"/>
      <c r="RIS88" s="2"/>
      <c r="RIT88" s="2"/>
      <c r="RIU88" s="2"/>
      <c r="RIV88" s="2"/>
      <c r="RIW88" s="2"/>
      <c r="RIX88" s="2"/>
      <c r="RIY88" s="2"/>
      <c r="RIZ88" s="2"/>
      <c r="RJA88" s="2"/>
      <c r="RJB88" s="2"/>
      <c r="RJC88" s="2"/>
      <c r="RJD88" s="2"/>
      <c r="RJE88" s="2"/>
      <c r="RJF88" s="2"/>
      <c r="RJG88" s="2"/>
      <c r="RJH88" s="2"/>
      <c r="RJI88" s="2"/>
      <c r="RJJ88" s="2"/>
      <c r="RJK88" s="2"/>
      <c r="RJL88" s="2"/>
      <c r="RJM88" s="2"/>
      <c r="RJN88" s="2"/>
      <c r="RJO88" s="2"/>
      <c r="RJP88" s="2"/>
      <c r="RJQ88" s="2"/>
      <c r="RJR88" s="2"/>
      <c r="RJS88" s="2"/>
      <c r="RJT88" s="2"/>
      <c r="RJU88" s="2"/>
      <c r="RJV88" s="2"/>
      <c r="RJW88" s="2"/>
      <c r="RJX88" s="2"/>
      <c r="RJY88" s="2"/>
      <c r="RJZ88" s="2"/>
      <c r="RKA88" s="2"/>
      <c r="RKB88" s="2"/>
      <c r="RKC88" s="2"/>
      <c r="RKD88" s="2"/>
      <c r="RKE88" s="2"/>
      <c r="RKF88" s="2"/>
      <c r="RKG88" s="2"/>
      <c r="RKH88" s="2"/>
      <c r="RKI88" s="2"/>
      <c r="RKJ88" s="2"/>
      <c r="RKK88" s="2"/>
      <c r="RKL88" s="2"/>
      <c r="RKM88" s="2"/>
      <c r="RKN88" s="2"/>
      <c r="RKO88" s="2"/>
      <c r="RKP88" s="2"/>
      <c r="RKQ88" s="2"/>
      <c r="RKR88" s="2"/>
      <c r="RKS88" s="2"/>
      <c r="RKT88" s="2"/>
      <c r="RKU88" s="2"/>
      <c r="RKV88" s="2"/>
      <c r="RKW88" s="2"/>
      <c r="RKX88" s="2"/>
      <c r="RKY88" s="2"/>
      <c r="RKZ88" s="2"/>
      <c r="RLA88" s="2"/>
      <c r="RLB88" s="2"/>
      <c r="RLC88" s="2"/>
      <c r="RLD88" s="2"/>
      <c r="RLE88" s="2"/>
      <c r="RLF88" s="2"/>
      <c r="RLG88" s="2"/>
      <c r="RLH88" s="2"/>
      <c r="RLI88" s="2"/>
      <c r="RLJ88" s="2"/>
      <c r="RLK88" s="2"/>
      <c r="RLL88" s="2"/>
      <c r="RLM88" s="2"/>
      <c r="RLN88" s="2"/>
      <c r="RLO88" s="2"/>
      <c r="RLP88" s="2"/>
      <c r="RLQ88" s="2"/>
      <c r="RLR88" s="2"/>
      <c r="RLS88" s="2"/>
      <c r="RLT88" s="2"/>
      <c r="RLU88" s="2"/>
      <c r="RLV88" s="2"/>
      <c r="RLW88" s="2"/>
      <c r="RLX88" s="2"/>
      <c r="RLY88" s="2"/>
      <c r="RLZ88" s="2"/>
      <c r="RMA88" s="2"/>
      <c r="RMB88" s="2"/>
      <c r="RMC88" s="2"/>
      <c r="RMD88" s="2"/>
      <c r="RME88" s="2"/>
      <c r="RMF88" s="2"/>
      <c r="RMG88" s="2"/>
      <c r="RMH88" s="2"/>
      <c r="RMI88" s="2"/>
      <c r="RMJ88" s="2"/>
      <c r="RMK88" s="2"/>
      <c r="RML88" s="2"/>
      <c r="RMM88" s="2"/>
      <c r="RMN88" s="2"/>
      <c r="RMO88" s="2"/>
      <c r="RMP88" s="2"/>
      <c r="RMQ88" s="2"/>
      <c r="RMR88" s="2"/>
      <c r="RMS88" s="2"/>
      <c r="RMT88" s="2"/>
      <c r="RMU88" s="2"/>
      <c r="RMV88" s="2"/>
      <c r="RMW88" s="2"/>
      <c r="RMX88" s="2"/>
      <c r="RMY88" s="2"/>
      <c r="RMZ88" s="2"/>
      <c r="RNA88" s="2"/>
      <c r="RNB88" s="2"/>
      <c r="RNC88" s="2"/>
      <c r="RND88" s="2"/>
      <c r="RNE88" s="2"/>
      <c r="RNF88" s="2"/>
      <c r="RNG88" s="2"/>
      <c r="RNH88" s="2"/>
      <c r="RNI88" s="2"/>
      <c r="RNJ88" s="2"/>
      <c r="RNK88" s="2"/>
      <c r="RNL88" s="2"/>
      <c r="RNM88" s="2"/>
      <c r="RNN88" s="2"/>
      <c r="RNO88" s="2"/>
      <c r="RNP88" s="2"/>
      <c r="RNQ88" s="2"/>
      <c r="RNR88" s="2"/>
      <c r="RNS88" s="2"/>
      <c r="RNT88" s="2"/>
      <c r="RNU88" s="2"/>
      <c r="RNV88" s="2"/>
      <c r="RNW88" s="2"/>
      <c r="RNX88" s="2"/>
      <c r="RNY88" s="2"/>
      <c r="RNZ88" s="2"/>
      <c r="ROA88" s="2"/>
      <c r="ROB88" s="2"/>
      <c r="ROC88" s="2"/>
      <c r="ROD88" s="2"/>
      <c r="ROE88" s="2"/>
      <c r="ROF88" s="2"/>
      <c r="ROG88" s="2"/>
      <c r="ROH88" s="2"/>
      <c r="ROI88" s="2"/>
      <c r="ROJ88" s="2"/>
      <c r="ROK88" s="2"/>
      <c r="ROL88" s="2"/>
      <c r="ROM88" s="2"/>
      <c r="RON88" s="2"/>
      <c r="ROO88" s="2"/>
      <c r="ROP88" s="2"/>
      <c r="ROQ88" s="2"/>
      <c r="ROR88" s="2"/>
      <c r="ROS88" s="2"/>
      <c r="ROT88" s="2"/>
      <c r="ROU88" s="2"/>
      <c r="ROV88" s="2"/>
      <c r="ROW88" s="2"/>
      <c r="ROX88" s="2"/>
      <c r="ROY88" s="2"/>
      <c r="ROZ88" s="2"/>
      <c r="RPA88" s="2"/>
      <c r="RPB88" s="2"/>
      <c r="RPC88" s="2"/>
      <c r="RPD88" s="2"/>
      <c r="RPE88" s="2"/>
      <c r="RPF88" s="2"/>
      <c r="RPG88" s="2"/>
      <c r="RPH88" s="2"/>
      <c r="RPI88" s="2"/>
      <c r="RPJ88" s="2"/>
      <c r="RPK88" s="2"/>
      <c r="RPL88" s="2"/>
      <c r="RPM88" s="2"/>
      <c r="RPN88" s="2"/>
      <c r="RPO88" s="2"/>
      <c r="RPP88" s="2"/>
      <c r="RPQ88" s="2"/>
      <c r="RPR88" s="2"/>
      <c r="RPS88" s="2"/>
      <c r="RPT88" s="2"/>
      <c r="RPU88" s="2"/>
      <c r="RPV88" s="2"/>
      <c r="RPW88" s="2"/>
      <c r="RPX88" s="2"/>
      <c r="RPY88" s="2"/>
      <c r="RPZ88" s="2"/>
      <c r="RQA88" s="2"/>
      <c r="RQB88" s="2"/>
      <c r="RQC88" s="2"/>
      <c r="RQD88" s="2"/>
      <c r="RQE88" s="2"/>
      <c r="RQF88" s="2"/>
      <c r="RQG88" s="2"/>
      <c r="RQH88" s="2"/>
      <c r="RQI88" s="2"/>
      <c r="RQJ88" s="2"/>
      <c r="RQK88" s="2"/>
      <c r="RQL88" s="2"/>
      <c r="RQM88" s="2"/>
      <c r="RQN88" s="2"/>
      <c r="RQO88" s="2"/>
      <c r="RQP88" s="2"/>
      <c r="RQQ88" s="2"/>
      <c r="RQR88" s="2"/>
      <c r="RQS88" s="2"/>
      <c r="RQT88" s="2"/>
      <c r="RQU88" s="2"/>
      <c r="RQV88" s="2"/>
      <c r="RQW88" s="2"/>
      <c r="RQX88" s="2"/>
      <c r="RQY88" s="2"/>
      <c r="RQZ88" s="2"/>
      <c r="RRA88" s="2"/>
      <c r="RRB88" s="2"/>
      <c r="RRC88" s="2"/>
      <c r="RRD88" s="2"/>
      <c r="RRE88" s="2"/>
      <c r="RRF88" s="2"/>
      <c r="RRG88" s="2"/>
      <c r="RRH88" s="2"/>
      <c r="RRI88" s="2"/>
      <c r="RRJ88" s="2"/>
      <c r="RRK88" s="2"/>
      <c r="RRL88" s="2"/>
      <c r="RRM88" s="2"/>
      <c r="RRN88" s="2"/>
      <c r="RRO88" s="2"/>
      <c r="RRP88" s="2"/>
      <c r="RRQ88" s="2"/>
      <c r="RRR88" s="2"/>
      <c r="RRS88" s="2"/>
      <c r="RRT88" s="2"/>
      <c r="RRU88" s="2"/>
      <c r="RRV88" s="2"/>
      <c r="RRW88" s="2"/>
      <c r="RRX88" s="2"/>
      <c r="RRY88" s="2"/>
      <c r="RRZ88" s="2"/>
      <c r="RSA88" s="2"/>
      <c r="RSB88" s="2"/>
      <c r="RSC88" s="2"/>
      <c r="RSD88" s="2"/>
      <c r="RSE88" s="2"/>
      <c r="RSF88" s="2"/>
      <c r="RSG88" s="2"/>
      <c r="RSH88" s="2"/>
      <c r="RSI88" s="2"/>
      <c r="RSJ88" s="2"/>
      <c r="RSK88" s="2"/>
      <c r="RSL88" s="2"/>
      <c r="RSM88" s="2"/>
      <c r="RSN88" s="2"/>
      <c r="RSO88" s="2"/>
      <c r="RSP88" s="2"/>
      <c r="RSQ88" s="2"/>
      <c r="RSR88" s="2"/>
      <c r="RSS88" s="2"/>
      <c r="RST88" s="2"/>
      <c r="RSU88" s="2"/>
      <c r="RSV88" s="2"/>
      <c r="RSW88" s="2"/>
      <c r="RSX88" s="2"/>
      <c r="RSY88" s="2"/>
      <c r="RSZ88" s="2"/>
      <c r="RTA88" s="2"/>
      <c r="RTB88" s="2"/>
      <c r="RTC88" s="2"/>
      <c r="RTD88" s="2"/>
      <c r="RTE88" s="2"/>
      <c r="RTF88" s="2"/>
      <c r="RTG88" s="2"/>
      <c r="RTH88" s="2"/>
      <c r="RTI88" s="2"/>
      <c r="RTJ88" s="2"/>
      <c r="RTK88" s="2"/>
      <c r="RTL88" s="2"/>
      <c r="RTM88" s="2"/>
      <c r="RTN88" s="2"/>
      <c r="RTO88" s="2"/>
      <c r="RTP88" s="2"/>
      <c r="RTQ88" s="2"/>
      <c r="RTR88" s="2"/>
      <c r="RTS88" s="2"/>
      <c r="RTT88" s="2"/>
      <c r="RTU88" s="2"/>
      <c r="RTV88" s="2"/>
      <c r="RTW88" s="2"/>
      <c r="RTX88" s="2"/>
      <c r="RTY88" s="2"/>
      <c r="RTZ88" s="2"/>
      <c r="RUA88" s="2"/>
      <c r="RUB88" s="2"/>
      <c r="RUC88" s="2"/>
      <c r="RUD88" s="2"/>
      <c r="RUE88" s="2"/>
      <c r="RUF88" s="2"/>
      <c r="RUG88" s="2"/>
      <c r="RUH88" s="2"/>
      <c r="RUI88" s="2"/>
      <c r="RUJ88" s="2"/>
      <c r="RUK88" s="2"/>
      <c r="RUL88" s="2"/>
      <c r="RUM88" s="2"/>
      <c r="RUN88" s="2"/>
      <c r="RUO88" s="2"/>
      <c r="RUP88" s="2"/>
      <c r="RUQ88" s="2"/>
      <c r="RUR88" s="2"/>
      <c r="RUS88" s="2"/>
      <c r="RUT88" s="2"/>
      <c r="RUU88" s="2"/>
      <c r="RUV88" s="2"/>
      <c r="RUW88" s="2"/>
      <c r="RUX88" s="2"/>
      <c r="RUY88" s="2"/>
      <c r="RUZ88" s="2"/>
      <c r="RVA88" s="2"/>
      <c r="RVB88" s="2"/>
      <c r="RVC88" s="2"/>
      <c r="RVD88" s="2"/>
      <c r="RVE88" s="2"/>
      <c r="RVF88" s="2"/>
      <c r="RVG88" s="2"/>
      <c r="RVH88" s="2"/>
      <c r="RVI88" s="2"/>
      <c r="RVJ88" s="2"/>
      <c r="RVK88" s="2"/>
      <c r="RVL88" s="2"/>
      <c r="RVM88" s="2"/>
      <c r="RVN88" s="2"/>
      <c r="RVO88" s="2"/>
      <c r="RVP88" s="2"/>
      <c r="RVQ88" s="2"/>
      <c r="RVR88" s="2"/>
      <c r="RVS88" s="2"/>
      <c r="RVT88" s="2"/>
      <c r="RVU88" s="2"/>
      <c r="RVV88" s="2"/>
      <c r="RVW88" s="2"/>
      <c r="RVX88" s="2"/>
      <c r="RVY88" s="2"/>
      <c r="RVZ88" s="2"/>
      <c r="RWA88" s="2"/>
      <c r="RWB88" s="2"/>
      <c r="RWC88" s="2"/>
      <c r="RWD88" s="2"/>
      <c r="RWE88" s="2"/>
      <c r="RWF88" s="2"/>
      <c r="RWG88" s="2"/>
      <c r="RWH88" s="2"/>
      <c r="RWI88" s="2"/>
      <c r="RWJ88" s="2"/>
      <c r="RWK88" s="2"/>
      <c r="RWL88" s="2"/>
      <c r="RWM88" s="2"/>
      <c r="RWN88" s="2"/>
      <c r="RWO88" s="2"/>
      <c r="RWP88" s="2"/>
      <c r="RWQ88" s="2"/>
      <c r="RWR88" s="2"/>
      <c r="RWS88" s="2"/>
      <c r="RWT88" s="2"/>
      <c r="RWU88" s="2"/>
      <c r="RWV88" s="2"/>
      <c r="RWW88" s="2"/>
      <c r="RWX88" s="2"/>
      <c r="RWY88" s="2"/>
      <c r="RWZ88" s="2"/>
      <c r="RXA88" s="2"/>
      <c r="RXB88" s="2"/>
      <c r="RXC88" s="2"/>
      <c r="RXD88" s="2"/>
      <c r="RXE88" s="2"/>
      <c r="RXF88" s="2"/>
      <c r="RXG88" s="2"/>
      <c r="RXH88" s="2"/>
      <c r="RXI88" s="2"/>
      <c r="RXJ88" s="2"/>
      <c r="RXK88" s="2"/>
      <c r="RXL88" s="2"/>
      <c r="RXM88" s="2"/>
      <c r="RXN88" s="2"/>
      <c r="RXO88" s="2"/>
      <c r="RXP88" s="2"/>
      <c r="RXQ88" s="2"/>
      <c r="RXR88" s="2"/>
      <c r="RXS88" s="2"/>
      <c r="RXT88" s="2"/>
      <c r="RXU88" s="2"/>
      <c r="RXV88" s="2"/>
      <c r="RXW88" s="2"/>
      <c r="RXX88" s="2"/>
      <c r="RXY88" s="2"/>
      <c r="RXZ88" s="2"/>
      <c r="RYA88" s="2"/>
      <c r="RYB88" s="2"/>
      <c r="RYC88" s="2"/>
      <c r="RYD88" s="2"/>
      <c r="RYE88" s="2"/>
      <c r="RYF88" s="2"/>
      <c r="RYG88" s="2"/>
      <c r="RYH88" s="2"/>
      <c r="RYI88" s="2"/>
      <c r="RYJ88" s="2"/>
      <c r="RYK88" s="2"/>
      <c r="RYL88" s="2"/>
      <c r="RYM88" s="2"/>
      <c r="RYN88" s="2"/>
      <c r="RYO88" s="2"/>
      <c r="RYP88" s="2"/>
      <c r="RYQ88" s="2"/>
      <c r="RYR88" s="2"/>
      <c r="RYS88" s="2"/>
      <c r="RYT88" s="2"/>
      <c r="RYU88" s="2"/>
      <c r="RYV88" s="2"/>
      <c r="RYW88" s="2"/>
      <c r="RYX88" s="2"/>
      <c r="RYY88" s="2"/>
      <c r="RYZ88" s="2"/>
      <c r="RZA88" s="2"/>
      <c r="RZB88" s="2"/>
      <c r="RZC88" s="2"/>
      <c r="RZD88" s="2"/>
      <c r="RZE88" s="2"/>
      <c r="RZF88" s="2"/>
      <c r="RZG88" s="2"/>
      <c r="RZH88" s="2"/>
      <c r="RZI88" s="2"/>
      <c r="RZJ88" s="2"/>
      <c r="RZK88" s="2"/>
      <c r="RZL88" s="2"/>
      <c r="RZM88" s="2"/>
      <c r="RZN88" s="2"/>
      <c r="RZO88" s="2"/>
      <c r="RZP88" s="2"/>
      <c r="RZQ88" s="2"/>
      <c r="RZR88" s="2"/>
      <c r="RZS88" s="2"/>
      <c r="RZT88" s="2"/>
      <c r="RZU88" s="2"/>
      <c r="RZV88" s="2"/>
      <c r="RZW88" s="2"/>
      <c r="RZX88" s="2"/>
      <c r="RZY88" s="2"/>
      <c r="RZZ88" s="2"/>
      <c r="SAA88" s="2"/>
      <c r="SAB88" s="2"/>
      <c r="SAC88" s="2"/>
      <c r="SAD88" s="2"/>
      <c r="SAE88" s="2"/>
      <c r="SAF88" s="2"/>
      <c r="SAG88" s="2"/>
      <c r="SAH88" s="2"/>
      <c r="SAI88" s="2"/>
      <c r="SAJ88" s="2"/>
      <c r="SAK88" s="2"/>
      <c r="SAL88" s="2"/>
      <c r="SAM88" s="2"/>
      <c r="SAN88" s="2"/>
      <c r="SAO88" s="2"/>
      <c r="SAP88" s="2"/>
      <c r="SAQ88" s="2"/>
      <c r="SAR88" s="2"/>
      <c r="SAS88" s="2"/>
      <c r="SAT88" s="2"/>
      <c r="SAU88" s="2"/>
      <c r="SAV88" s="2"/>
      <c r="SAW88" s="2"/>
      <c r="SAX88" s="2"/>
      <c r="SAY88" s="2"/>
      <c r="SAZ88" s="2"/>
      <c r="SBA88" s="2"/>
      <c r="SBB88" s="2"/>
      <c r="SBC88" s="2"/>
      <c r="SBD88" s="2"/>
      <c r="SBE88" s="2"/>
      <c r="SBF88" s="2"/>
      <c r="SBG88" s="2"/>
      <c r="SBH88" s="2"/>
      <c r="SBI88" s="2"/>
      <c r="SBJ88" s="2"/>
      <c r="SBK88" s="2"/>
      <c r="SBL88" s="2"/>
      <c r="SBM88" s="2"/>
      <c r="SBN88" s="2"/>
      <c r="SBO88" s="2"/>
      <c r="SBP88" s="2"/>
      <c r="SBQ88" s="2"/>
      <c r="SBR88" s="2"/>
      <c r="SBS88" s="2"/>
      <c r="SBT88" s="2"/>
      <c r="SBU88" s="2"/>
      <c r="SBV88" s="2"/>
      <c r="SBW88" s="2"/>
      <c r="SBX88" s="2"/>
      <c r="SBY88" s="2"/>
      <c r="SBZ88" s="2"/>
      <c r="SCA88" s="2"/>
      <c r="SCB88" s="2"/>
      <c r="SCC88" s="2"/>
      <c r="SCD88" s="2"/>
      <c r="SCE88" s="2"/>
      <c r="SCF88" s="2"/>
      <c r="SCG88" s="2"/>
      <c r="SCH88" s="2"/>
      <c r="SCI88" s="2"/>
      <c r="SCJ88" s="2"/>
      <c r="SCK88" s="2"/>
      <c r="SCL88" s="2"/>
      <c r="SCM88" s="2"/>
      <c r="SCN88" s="2"/>
      <c r="SCO88" s="2"/>
      <c r="SCP88" s="2"/>
      <c r="SCQ88" s="2"/>
      <c r="SCR88" s="2"/>
      <c r="SCS88" s="2"/>
      <c r="SCT88" s="2"/>
      <c r="SCU88" s="2"/>
      <c r="SCV88" s="2"/>
      <c r="SCW88" s="2"/>
      <c r="SCX88" s="2"/>
      <c r="SCY88" s="2"/>
      <c r="SCZ88" s="2"/>
      <c r="SDA88" s="2"/>
      <c r="SDB88" s="2"/>
      <c r="SDC88" s="2"/>
      <c r="SDD88" s="2"/>
      <c r="SDE88" s="2"/>
      <c r="SDF88" s="2"/>
      <c r="SDG88" s="2"/>
      <c r="SDH88" s="2"/>
      <c r="SDI88" s="2"/>
      <c r="SDJ88" s="2"/>
      <c r="SDK88" s="2"/>
      <c r="SDL88" s="2"/>
      <c r="SDM88" s="2"/>
      <c r="SDN88" s="2"/>
      <c r="SDO88" s="2"/>
      <c r="SDP88" s="2"/>
      <c r="SDQ88" s="2"/>
      <c r="SDR88" s="2"/>
      <c r="SDS88" s="2"/>
      <c r="SDT88" s="2"/>
      <c r="SDU88" s="2"/>
      <c r="SDV88" s="2"/>
      <c r="SDW88" s="2"/>
      <c r="SDX88" s="2"/>
      <c r="SDY88" s="2"/>
      <c r="SDZ88" s="2"/>
      <c r="SEA88" s="2"/>
      <c r="SEB88" s="2"/>
      <c r="SEC88" s="2"/>
      <c r="SED88" s="2"/>
      <c r="SEE88" s="2"/>
      <c r="SEF88" s="2"/>
      <c r="SEG88" s="2"/>
      <c r="SEH88" s="2"/>
      <c r="SEI88" s="2"/>
      <c r="SEJ88" s="2"/>
      <c r="SEK88" s="2"/>
      <c r="SEL88" s="2"/>
      <c r="SEM88" s="2"/>
      <c r="SEN88" s="2"/>
      <c r="SEO88" s="2"/>
      <c r="SEP88" s="2"/>
      <c r="SEQ88" s="2"/>
      <c r="SER88" s="2"/>
      <c r="SES88" s="2"/>
      <c r="SET88" s="2"/>
      <c r="SEU88" s="2"/>
      <c r="SEV88" s="2"/>
      <c r="SEW88" s="2"/>
      <c r="SEX88" s="2"/>
      <c r="SEY88" s="2"/>
      <c r="SEZ88" s="2"/>
      <c r="SFA88" s="2"/>
      <c r="SFB88" s="2"/>
      <c r="SFC88" s="2"/>
      <c r="SFD88" s="2"/>
      <c r="SFE88" s="2"/>
      <c r="SFF88" s="2"/>
      <c r="SFG88" s="2"/>
      <c r="SFH88" s="2"/>
      <c r="SFI88" s="2"/>
      <c r="SFJ88" s="2"/>
      <c r="SFK88" s="2"/>
      <c r="SFL88" s="2"/>
      <c r="SFM88" s="2"/>
      <c r="SFN88" s="2"/>
      <c r="SFO88" s="2"/>
      <c r="SFP88" s="2"/>
      <c r="SFQ88" s="2"/>
      <c r="SFR88" s="2"/>
      <c r="SFS88" s="2"/>
      <c r="SFT88" s="2"/>
      <c r="SFU88" s="2"/>
      <c r="SFV88" s="2"/>
      <c r="SFW88" s="2"/>
      <c r="SFX88" s="2"/>
      <c r="SFY88" s="2"/>
      <c r="SFZ88" s="2"/>
      <c r="SGA88" s="2"/>
      <c r="SGB88" s="2"/>
      <c r="SGC88" s="2"/>
      <c r="SGD88" s="2"/>
      <c r="SGE88" s="2"/>
      <c r="SGF88" s="2"/>
      <c r="SGG88" s="2"/>
      <c r="SGH88" s="2"/>
      <c r="SGI88" s="2"/>
      <c r="SGJ88" s="2"/>
      <c r="SGK88" s="2"/>
      <c r="SGL88" s="2"/>
      <c r="SGM88" s="2"/>
      <c r="SGN88" s="2"/>
      <c r="SGO88" s="2"/>
      <c r="SGP88" s="2"/>
      <c r="SGQ88" s="2"/>
      <c r="SGR88" s="2"/>
      <c r="SGS88" s="2"/>
      <c r="SGT88" s="2"/>
      <c r="SGU88" s="2"/>
      <c r="SGV88" s="2"/>
      <c r="SGW88" s="2"/>
      <c r="SGX88" s="2"/>
      <c r="SGY88" s="2"/>
      <c r="SGZ88" s="2"/>
      <c r="SHA88" s="2"/>
      <c r="SHB88" s="2"/>
      <c r="SHC88" s="2"/>
      <c r="SHD88" s="2"/>
      <c r="SHE88" s="2"/>
      <c r="SHF88" s="2"/>
      <c r="SHG88" s="2"/>
      <c r="SHH88" s="2"/>
      <c r="SHI88" s="2"/>
      <c r="SHJ88" s="2"/>
      <c r="SHK88" s="2"/>
      <c r="SHL88" s="2"/>
      <c r="SHM88" s="2"/>
      <c r="SHN88" s="2"/>
      <c r="SHO88" s="2"/>
      <c r="SHP88" s="2"/>
      <c r="SHQ88" s="2"/>
      <c r="SHR88" s="2"/>
      <c r="SHS88" s="2"/>
      <c r="SHT88" s="2"/>
      <c r="SHU88" s="2"/>
      <c r="SHV88" s="2"/>
      <c r="SHW88" s="2"/>
      <c r="SHX88" s="2"/>
      <c r="SHY88" s="2"/>
      <c r="SHZ88" s="2"/>
      <c r="SIA88" s="2"/>
      <c r="SIB88" s="2"/>
      <c r="SIC88" s="2"/>
      <c r="SID88" s="2"/>
      <c r="SIE88" s="2"/>
      <c r="SIF88" s="2"/>
      <c r="SIG88" s="2"/>
      <c r="SIH88" s="2"/>
      <c r="SII88" s="2"/>
      <c r="SIJ88" s="2"/>
      <c r="SIK88" s="2"/>
      <c r="SIL88" s="2"/>
      <c r="SIM88" s="2"/>
      <c r="SIN88" s="2"/>
      <c r="SIO88" s="2"/>
      <c r="SIP88" s="2"/>
      <c r="SIQ88" s="2"/>
      <c r="SIR88" s="2"/>
      <c r="SIS88" s="2"/>
      <c r="SIT88" s="2"/>
      <c r="SIU88" s="2"/>
      <c r="SIV88" s="2"/>
      <c r="SIW88" s="2"/>
      <c r="SIX88" s="2"/>
      <c r="SIY88" s="2"/>
      <c r="SIZ88" s="2"/>
      <c r="SJA88" s="2"/>
      <c r="SJB88" s="2"/>
      <c r="SJC88" s="2"/>
      <c r="SJD88" s="2"/>
      <c r="SJE88" s="2"/>
      <c r="SJF88" s="2"/>
      <c r="SJG88" s="2"/>
      <c r="SJH88" s="2"/>
      <c r="SJI88" s="2"/>
      <c r="SJJ88" s="2"/>
      <c r="SJK88" s="2"/>
      <c r="SJL88" s="2"/>
      <c r="SJM88" s="2"/>
      <c r="SJN88" s="2"/>
      <c r="SJO88" s="2"/>
      <c r="SJP88" s="2"/>
      <c r="SJQ88" s="2"/>
      <c r="SJR88" s="2"/>
      <c r="SJS88" s="2"/>
      <c r="SJT88" s="2"/>
      <c r="SJU88" s="2"/>
      <c r="SJV88" s="2"/>
      <c r="SJW88" s="2"/>
      <c r="SJX88" s="2"/>
      <c r="SJY88" s="2"/>
      <c r="SJZ88" s="2"/>
      <c r="SKA88" s="2"/>
      <c r="SKB88" s="2"/>
      <c r="SKC88" s="2"/>
      <c r="SKD88" s="2"/>
      <c r="SKE88" s="2"/>
      <c r="SKF88" s="2"/>
      <c r="SKG88" s="2"/>
      <c r="SKH88" s="2"/>
      <c r="SKI88" s="2"/>
      <c r="SKJ88" s="2"/>
      <c r="SKK88" s="2"/>
      <c r="SKL88" s="2"/>
      <c r="SKM88" s="2"/>
      <c r="SKN88" s="2"/>
      <c r="SKO88" s="2"/>
      <c r="SKP88" s="2"/>
      <c r="SKQ88" s="2"/>
      <c r="SKR88" s="2"/>
      <c r="SKS88" s="2"/>
      <c r="SKT88" s="2"/>
      <c r="SKU88" s="2"/>
      <c r="SKV88" s="2"/>
      <c r="SKW88" s="2"/>
      <c r="SKX88" s="2"/>
      <c r="SKY88" s="2"/>
      <c r="SKZ88" s="2"/>
      <c r="SLA88" s="2"/>
      <c r="SLB88" s="2"/>
      <c r="SLC88" s="2"/>
      <c r="SLD88" s="2"/>
      <c r="SLE88" s="2"/>
      <c r="SLF88" s="2"/>
      <c r="SLG88" s="2"/>
      <c r="SLH88" s="2"/>
      <c r="SLI88" s="2"/>
      <c r="SLJ88" s="2"/>
      <c r="SLK88" s="2"/>
      <c r="SLL88" s="2"/>
      <c r="SLM88" s="2"/>
      <c r="SLN88" s="2"/>
      <c r="SLO88" s="2"/>
      <c r="SLP88" s="2"/>
      <c r="SLQ88" s="2"/>
      <c r="SLR88" s="2"/>
      <c r="SLS88" s="2"/>
      <c r="SLT88" s="2"/>
      <c r="SLU88" s="2"/>
      <c r="SLV88" s="2"/>
      <c r="SLW88" s="2"/>
      <c r="SLX88" s="2"/>
      <c r="SLY88" s="2"/>
      <c r="SLZ88" s="2"/>
      <c r="SMA88" s="2"/>
      <c r="SMB88" s="2"/>
      <c r="SMC88" s="2"/>
      <c r="SMD88" s="2"/>
      <c r="SME88" s="2"/>
      <c r="SMF88" s="2"/>
      <c r="SMG88" s="2"/>
      <c r="SMH88" s="2"/>
      <c r="SMI88" s="2"/>
      <c r="SMJ88" s="2"/>
      <c r="SMK88" s="2"/>
      <c r="SML88" s="2"/>
      <c r="SMM88" s="2"/>
      <c r="SMN88" s="2"/>
      <c r="SMO88" s="2"/>
      <c r="SMP88" s="2"/>
      <c r="SMQ88" s="2"/>
      <c r="SMR88" s="2"/>
      <c r="SMS88" s="2"/>
      <c r="SMT88" s="2"/>
      <c r="SMU88" s="2"/>
      <c r="SMV88" s="2"/>
      <c r="SMW88" s="2"/>
      <c r="SMX88" s="2"/>
      <c r="SMY88" s="2"/>
      <c r="SMZ88" s="2"/>
      <c r="SNA88" s="2"/>
      <c r="SNB88" s="2"/>
      <c r="SNC88" s="2"/>
      <c r="SND88" s="2"/>
      <c r="SNE88" s="2"/>
      <c r="SNF88" s="2"/>
      <c r="SNG88" s="2"/>
      <c r="SNH88" s="2"/>
      <c r="SNI88" s="2"/>
      <c r="SNJ88" s="2"/>
      <c r="SNK88" s="2"/>
      <c r="SNL88" s="2"/>
      <c r="SNM88" s="2"/>
      <c r="SNN88" s="2"/>
      <c r="SNO88" s="2"/>
      <c r="SNP88" s="2"/>
      <c r="SNQ88" s="2"/>
      <c r="SNR88" s="2"/>
      <c r="SNS88" s="2"/>
      <c r="SNT88" s="2"/>
      <c r="SNU88" s="2"/>
      <c r="SNV88" s="2"/>
      <c r="SNW88" s="2"/>
      <c r="SNX88" s="2"/>
      <c r="SNY88" s="2"/>
      <c r="SNZ88" s="2"/>
      <c r="SOA88" s="2"/>
      <c r="SOB88" s="2"/>
      <c r="SOC88" s="2"/>
      <c r="SOD88" s="2"/>
      <c r="SOE88" s="2"/>
      <c r="SOF88" s="2"/>
      <c r="SOG88" s="2"/>
      <c r="SOH88" s="2"/>
      <c r="SOI88" s="2"/>
      <c r="SOJ88" s="2"/>
      <c r="SOK88" s="2"/>
      <c r="SOL88" s="2"/>
      <c r="SOM88" s="2"/>
      <c r="SON88" s="2"/>
      <c r="SOO88" s="2"/>
      <c r="SOP88" s="2"/>
      <c r="SOQ88" s="2"/>
      <c r="SOR88" s="2"/>
      <c r="SOS88" s="2"/>
      <c r="SOT88" s="2"/>
      <c r="SOU88" s="2"/>
      <c r="SOV88" s="2"/>
      <c r="SOW88" s="2"/>
      <c r="SOX88" s="2"/>
      <c r="SOY88" s="2"/>
      <c r="SOZ88" s="2"/>
      <c r="SPA88" s="2"/>
      <c r="SPB88" s="2"/>
      <c r="SPC88" s="2"/>
      <c r="SPD88" s="2"/>
      <c r="SPE88" s="2"/>
      <c r="SPF88" s="2"/>
      <c r="SPG88" s="2"/>
      <c r="SPH88" s="2"/>
      <c r="SPI88" s="2"/>
      <c r="SPJ88" s="2"/>
      <c r="SPK88" s="2"/>
      <c r="SPL88" s="2"/>
      <c r="SPM88" s="2"/>
      <c r="SPN88" s="2"/>
      <c r="SPO88" s="2"/>
      <c r="SPP88" s="2"/>
      <c r="SPQ88" s="2"/>
      <c r="SPR88" s="2"/>
      <c r="SPS88" s="2"/>
      <c r="SPT88" s="2"/>
      <c r="SPU88" s="2"/>
      <c r="SPV88" s="2"/>
      <c r="SPW88" s="2"/>
      <c r="SPX88" s="2"/>
      <c r="SPY88" s="2"/>
      <c r="SPZ88" s="2"/>
      <c r="SQA88" s="2"/>
      <c r="SQB88" s="2"/>
      <c r="SQC88" s="2"/>
      <c r="SQD88" s="2"/>
      <c r="SQE88" s="2"/>
      <c r="SQF88" s="2"/>
      <c r="SQG88" s="2"/>
      <c r="SQH88" s="2"/>
      <c r="SQI88" s="2"/>
      <c r="SQJ88" s="2"/>
      <c r="SQK88" s="2"/>
      <c r="SQL88" s="2"/>
      <c r="SQM88" s="2"/>
      <c r="SQN88" s="2"/>
      <c r="SQO88" s="2"/>
      <c r="SQP88" s="2"/>
      <c r="SQQ88" s="2"/>
      <c r="SQR88" s="2"/>
      <c r="SQS88" s="2"/>
      <c r="SQT88" s="2"/>
      <c r="SQU88" s="2"/>
      <c r="SQV88" s="2"/>
      <c r="SQW88" s="2"/>
      <c r="SQX88" s="2"/>
      <c r="SQY88" s="2"/>
      <c r="SQZ88" s="2"/>
      <c r="SRA88" s="2"/>
      <c r="SRB88" s="2"/>
      <c r="SRC88" s="2"/>
      <c r="SRD88" s="2"/>
      <c r="SRE88" s="2"/>
      <c r="SRF88" s="2"/>
      <c r="SRG88" s="2"/>
      <c r="SRH88" s="2"/>
      <c r="SRI88" s="2"/>
      <c r="SRJ88" s="2"/>
      <c r="SRK88" s="2"/>
      <c r="SRL88" s="2"/>
      <c r="SRM88" s="2"/>
      <c r="SRN88" s="2"/>
      <c r="SRO88" s="2"/>
      <c r="SRP88" s="2"/>
      <c r="SRQ88" s="2"/>
      <c r="SRR88" s="2"/>
      <c r="SRS88" s="2"/>
      <c r="SRT88" s="2"/>
      <c r="SRU88" s="2"/>
      <c r="SRV88" s="2"/>
      <c r="SRW88" s="2"/>
      <c r="SRX88" s="2"/>
      <c r="SRY88" s="2"/>
      <c r="SRZ88" s="2"/>
      <c r="SSA88" s="2"/>
      <c r="SSB88" s="2"/>
      <c r="SSC88" s="2"/>
      <c r="SSD88" s="2"/>
      <c r="SSE88" s="2"/>
      <c r="SSF88" s="2"/>
      <c r="SSG88" s="2"/>
      <c r="SSH88" s="2"/>
      <c r="SSI88" s="2"/>
      <c r="SSJ88" s="2"/>
      <c r="SSK88" s="2"/>
      <c r="SSL88" s="2"/>
      <c r="SSM88" s="2"/>
      <c r="SSN88" s="2"/>
      <c r="SSO88" s="2"/>
      <c r="SSP88" s="2"/>
      <c r="SSQ88" s="2"/>
      <c r="SSR88" s="2"/>
      <c r="SSS88" s="2"/>
      <c r="SST88" s="2"/>
      <c r="SSU88" s="2"/>
      <c r="SSV88" s="2"/>
      <c r="SSW88" s="2"/>
      <c r="SSX88" s="2"/>
      <c r="SSY88" s="2"/>
      <c r="SSZ88" s="2"/>
      <c r="STA88" s="2"/>
      <c r="STB88" s="2"/>
      <c r="STC88" s="2"/>
      <c r="STD88" s="2"/>
      <c r="STE88" s="2"/>
      <c r="STF88" s="2"/>
      <c r="STG88" s="2"/>
      <c r="STH88" s="2"/>
      <c r="STI88" s="2"/>
      <c r="STJ88" s="2"/>
      <c r="STK88" s="2"/>
      <c r="STL88" s="2"/>
      <c r="STM88" s="2"/>
      <c r="STN88" s="2"/>
      <c r="STO88" s="2"/>
      <c r="STP88" s="2"/>
      <c r="STQ88" s="2"/>
      <c r="STR88" s="2"/>
      <c r="STS88" s="2"/>
      <c r="STT88" s="2"/>
      <c r="STU88" s="2"/>
      <c r="STV88" s="2"/>
      <c r="STW88" s="2"/>
      <c r="STX88" s="2"/>
      <c r="STY88" s="2"/>
      <c r="STZ88" s="2"/>
      <c r="SUA88" s="2"/>
      <c r="SUB88" s="2"/>
      <c r="SUC88" s="2"/>
      <c r="SUD88" s="2"/>
      <c r="SUE88" s="2"/>
      <c r="SUF88" s="2"/>
      <c r="SUG88" s="2"/>
      <c r="SUH88" s="2"/>
      <c r="SUI88" s="2"/>
      <c r="SUJ88" s="2"/>
      <c r="SUK88" s="2"/>
      <c r="SUL88" s="2"/>
      <c r="SUM88" s="2"/>
      <c r="SUN88" s="2"/>
      <c r="SUO88" s="2"/>
      <c r="SUP88" s="2"/>
      <c r="SUQ88" s="2"/>
      <c r="SUR88" s="2"/>
      <c r="SUS88" s="2"/>
      <c r="SUT88" s="2"/>
      <c r="SUU88" s="2"/>
      <c r="SUV88" s="2"/>
      <c r="SUW88" s="2"/>
      <c r="SUX88" s="2"/>
      <c r="SUY88" s="2"/>
      <c r="SUZ88" s="2"/>
      <c r="SVA88" s="2"/>
      <c r="SVB88" s="2"/>
      <c r="SVC88" s="2"/>
      <c r="SVD88" s="2"/>
      <c r="SVE88" s="2"/>
      <c r="SVF88" s="2"/>
      <c r="SVG88" s="2"/>
      <c r="SVH88" s="2"/>
      <c r="SVI88" s="2"/>
      <c r="SVJ88" s="2"/>
      <c r="SVK88" s="2"/>
      <c r="SVL88" s="2"/>
      <c r="SVM88" s="2"/>
      <c r="SVN88" s="2"/>
      <c r="SVO88" s="2"/>
      <c r="SVP88" s="2"/>
      <c r="SVQ88" s="2"/>
      <c r="SVR88" s="2"/>
      <c r="SVS88" s="2"/>
      <c r="SVT88" s="2"/>
      <c r="SVU88" s="2"/>
      <c r="SVV88" s="2"/>
      <c r="SVW88" s="2"/>
      <c r="SVX88" s="2"/>
      <c r="SVY88" s="2"/>
      <c r="SVZ88" s="2"/>
      <c r="SWA88" s="2"/>
      <c r="SWB88" s="2"/>
      <c r="SWC88" s="2"/>
      <c r="SWD88" s="2"/>
      <c r="SWE88" s="2"/>
      <c r="SWF88" s="2"/>
      <c r="SWG88" s="2"/>
      <c r="SWH88" s="2"/>
      <c r="SWI88" s="2"/>
      <c r="SWJ88" s="2"/>
      <c r="SWK88" s="2"/>
      <c r="SWL88" s="2"/>
      <c r="SWM88" s="2"/>
      <c r="SWN88" s="2"/>
      <c r="SWO88" s="2"/>
      <c r="SWP88" s="2"/>
      <c r="SWQ88" s="2"/>
      <c r="SWR88" s="2"/>
      <c r="SWS88" s="2"/>
      <c r="SWT88" s="2"/>
      <c r="SWU88" s="2"/>
      <c r="SWV88" s="2"/>
      <c r="SWW88" s="2"/>
      <c r="SWX88" s="2"/>
      <c r="SWY88" s="2"/>
      <c r="SWZ88" s="2"/>
      <c r="SXA88" s="2"/>
      <c r="SXB88" s="2"/>
      <c r="SXC88" s="2"/>
      <c r="SXD88" s="2"/>
      <c r="SXE88" s="2"/>
      <c r="SXF88" s="2"/>
      <c r="SXG88" s="2"/>
      <c r="SXH88" s="2"/>
      <c r="SXI88" s="2"/>
      <c r="SXJ88" s="2"/>
      <c r="SXK88" s="2"/>
      <c r="SXL88" s="2"/>
      <c r="SXM88" s="2"/>
      <c r="SXN88" s="2"/>
      <c r="SXO88" s="2"/>
      <c r="SXP88" s="2"/>
      <c r="SXQ88" s="2"/>
      <c r="SXR88" s="2"/>
      <c r="SXS88" s="2"/>
      <c r="SXT88" s="2"/>
      <c r="SXU88" s="2"/>
      <c r="SXV88" s="2"/>
      <c r="SXW88" s="2"/>
      <c r="SXX88" s="2"/>
      <c r="SXY88" s="2"/>
      <c r="SXZ88" s="2"/>
      <c r="SYA88" s="2"/>
      <c r="SYB88" s="2"/>
      <c r="SYC88" s="2"/>
      <c r="SYD88" s="2"/>
      <c r="SYE88" s="2"/>
      <c r="SYF88" s="2"/>
      <c r="SYG88" s="2"/>
      <c r="SYH88" s="2"/>
      <c r="SYI88" s="2"/>
      <c r="SYJ88" s="2"/>
      <c r="SYK88" s="2"/>
      <c r="SYL88" s="2"/>
      <c r="SYM88" s="2"/>
      <c r="SYN88" s="2"/>
      <c r="SYO88" s="2"/>
      <c r="SYP88" s="2"/>
      <c r="SYQ88" s="2"/>
      <c r="SYR88" s="2"/>
      <c r="SYS88" s="2"/>
      <c r="SYT88" s="2"/>
      <c r="SYU88" s="2"/>
      <c r="SYV88" s="2"/>
      <c r="SYW88" s="2"/>
      <c r="SYX88" s="2"/>
      <c r="SYY88" s="2"/>
      <c r="SYZ88" s="2"/>
      <c r="SZA88" s="2"/>
      <c r="SZB88" s="2"/>
      <c r="SZC88" s="2"/>
      <c r="SZD88" s="2"/>
      <c r="SZE88" s="2"/>
      <c r="SZF88" s="2"/>
      <c r="SZG88" s="2"/>
      <c r="SZH88" s="2"/>
      <c r="SZI88" s="2"/>
      <c r="SZJ88" s="2"/>
      <c r="SZK88" s="2"/>
      <c r="SZL88" s="2"/>
      <c r="SZM88" s="2"/>
      <c r="SZN88" s="2"/>
      <c r="SZO88" s="2"/>
      <c r="SZP88" s="2"/>
      <c r="SZQ88" s="2"/>
      <c r="SZR88" s="2"/>
      <c r="SZS88" s="2"/>
      <c r="SZT88" s="2"/>
      <c r="SZU88" s="2"/>
      <c r="SZV88" s="2"/>
      <c r="SZW88" s="2"/>
      <c r="SZX88" s="2"/>
      <c r="SZY88" s="2"/>
      <c r="SZZ88" s="2"/>
      <c r="TAA88" s="2"/>
      <c r="TAB88" s="2"/>
      <c r="TAC88" s="2"/>
      <c r="TAD88" s="2"/>
      <c r="TAE88" s="2"/>
      <c r="TAF88" s="2"/>
      <c r="TAG88" s="2"/>
      <c r="TAH88" s="2"/>
      <c r="TAI88" s="2"/>
      <c r="TAJ88" s="2"/>
      <c r="TAK88" s="2"/>
      <c r="TAL88" s="2"/>
      <c r="TAM88" s="2"/>
      <c r="TAN88" s="2"/>
      <c r="TAO88" s="2"/>
      <c r="TAP88" s="2"/>
      <c r="TAQ88" s="2"/>
      <c r="TAR88" s="2"/>
      <c r="TAS88" s="2"/>
      <c r="TAT88" s="2"/>
      <c r="TAU88" s="2"/>
      <c r="TAV88" s="2"/>
      <c r="TAW88" s="2"/>
      <c r="TAX88" s="2"/>
      <c r="TAY88" s="2"/>
      <c r="TAZ88" s="2"/>
      <c r="TBA88" s="2"/>
      <c r="TBB88" s="2"/>
      <c r="TBC88" s="2"/>
      <c r="TBD88" s="2"/>
      <c r="TBE88" s="2"/>
      <c r="TBF88" s="2"/>
      <c r="TBG88" s="2"/>
      <c r="TBH88" s="2"/>
      <c r="TBI88" s="2"/>
      <c r="TBJ88" s="2"/>
      <c r="TBK88" s="2"/>
      <c r="TBL88" s="2"/>
      <c r="TBM88" s="2"/>
      <c r="TBN88" s="2"/>
      <c r="TBO88" s="2"/>
      <c r="TBP88" s="2"/>
      <c r="TBQ88" s="2"/>
      <c r="TBR88" s="2"/>
      <c r="TBS88" s="2"/>
      <c r="TBT88" s="2"/>
      <c r="TBU88" s="2"/>
      <c r="TBV88" s="2"/>
      <c r="TBW88" s="2"/>
      <c r="TBX88" s="2"/>
      <c r="TBY88" s="2"/>
      <c r="TBZ88" s="2"/>
      <c r="TCA88" s="2"/>
      <c r="TCB88" s="2"/>
      <c r="TCC88" s="2"/>
      <c r="TCD88" s="2"/>
      <c r="TCE88" s="2"/>
      <c r="TCF88" s="2"/>
      <c r="TCG88" s="2"/>
      <c r="TCH88" s="2"/>
      <c r="TCI88" s="2"/>
      <c r="TCJ88" s="2"/>
      <c r="TCK88" s="2"/>
      <c r="TCL88" s="2"/>
      <c r="TCM88" s="2"/>
      <c r="TCN88" s="2"/>
      <c r="TCO88" s="2"/>
      <c r="TCP88" s="2"/>
      <c r="TCQ88" s="2"/>
      <c r="TCR88" s="2"/>
      <c r="TCS88" s="2"/>
      <c r="TCT88" s="2"/>
      <c r="TCU88" s="2"/>
      <c r="TCV88" s="2"/>
      <c r="TCW88" s="2"/>
      <c r="TCX88" s="2"/>
      <c r="TCY88" s="2"/>
      <c r="TCZ88" s="2"/>
      <c r="TDA88" s="2"/>
      <c r="TDB88" s="2"/>
      <c r="TDC88" s="2"/>
      <c r="TDD88" s="2"/>
      <c r="TDE88" s="2"/>
      <c r="TDF88" s="2"/>
      <c r="TDG88" s="2"/>
      <c r="TDH88" s="2"/>
      <c r="TDI88" s="2"/>
      <c r="TDJ88" s="2"/>
      <c r="TDK88" s="2"/>
      <c r="TDL88" s="2"/>
      <c r="TDM88" s="2"/>
      <c r="TDN88" s="2"/>
      <c r="TDO88" s="2"/>
      <c r="TDP88" s="2"/>
      <c r="TDQ88" s="2"/>
      <c r="TDR88" s="2"/>
      <c r="TDS88" s="2"/>
      <c r="TDT88" s="2"/>
      <c r="TDU88" s="2"/>
      <c r="TDV88" s="2"/>
      <c r="TDW88" s="2"/>
      <c r="TDX88" s="2"/>
      <c r="TDY88" s="2"/>
      <c r="TDZ88" s="2"/>
      <c r="TEA88" s="2"/>
      <c r="TEB88" s="2"/>
      <c r="TEC88" s="2"/>
      <c r="TED88" s="2"/>
      <c r="TEE88" s="2"/>
      <c r="TEF88" s="2"/>
      <c r="TEG88" s="2"/>
      <c r="TEH88" s="2"/>
      <c r="TEI88" s="2"/>
      <c r="TEJ88" s="2"/>
      <c r="TEK88" s="2"/>
      <c r="TEL88" s="2"/>
      <c r="TEM88" s="2"/>
      <c r="TEN88" s="2"/>
      <c r="TEO88" s="2"/>
      <c r="TEP88" s="2"/>
      <c r="TEQ88" s="2"/>
      <c r="TER88" s="2"/>
      <c r="TES88" s="2"/>
      <c r="TET88" s="2"/>
      <c r="TEU88" s="2"/>
      <c r="TEV88" s="2"/>
      <c r="TEW88" s="2"/>
      <c r="TEX88" s="2"/>
      <c r="TEY88" s="2"/>
      <c r="TEZ88" s="2"/>
      <c r="TFA88" s="2"/>
      <c r="TFB88" s="2"/>
      <c r="TFC88" s="2"/>
      <c r="TFD88" s="2"/>
      <c r="TFE88" s="2"/>
      <c r="TFF88" s="2"/>
      <c r="TFG88" s="2"/>
      <c r="TFH88" s="2"/>
      <c r="TFI88" s="2"/>
      <c r="TFJ88" s="2"/>
      <c r="TFK88" s="2"/>
      <c r="TFL88" s="2"/>
      <c r="TFM88" s="2"/>
      <c r="TFN88" s="2"/>
      <c r="TFO88" s="2"/>
      <c r="TFP88" s="2"/>
      <c r="TFQ88" s="2"/>
      <c r="TFR88" s="2"/>
      <c r="TFS88" s="2"/>
      <c r="TFT88" s="2"/>
      <c r="TFU88" s="2"/>
      <c r="TFV88" s="2"/>
      <c r="TFW88" s="2"/>
      <c r="TFX88" s="2"/>
      <c r="TFY88" s="2"/>
      <c r="TFZ88" s="2"/>
      <c r="TGA88" s="2"/>
      <c r="TGB88" s="2"/>
      <c r="TGC88" s="2"/>
      <c r="TGD88" s="2"/>
      <c r="TGE88" s="2"/>
      <c r="TGF88" s="2"/>
      <c r="TGG88" s="2"/>
      <c r="TGH88" s="2"/>
      <c r="TGI88" s="2"/>
      <c r="TGJ88" s="2"/>
      <c r="TGK88" s="2"/>
      <c r="TGL88" s="2"/>
      <c r="TGM88" s="2"/>
      <c r="TGN88" s="2"/>
      <c r="TGO88" s="2"/>
      <c r="TGP88" s="2"/>
      <c r="TGQ88" s="2"/>
      <c r="TGR88" s="2"/>
      <c r="TGS88" s="2"/>
      <c r="TGT88" s="2"/>
      <c r="TGU88" s="2"/>
      <c r="TGV88" s="2"/>
      <c r="TGW88" s="2"/>
      <c r="TGX88" s="2"/>
      <c r="TGY88" s="2"/>
      <c r="TGZ88" s="2"/>
      <c r="THA88" s="2"/>
      <c r="THB88" s="2"/>
      <c r="THC88" s="2"/>
      <c r="THD88" s="2"/>
      <c r="THE88" s="2"/>
      <c r="THF88" s="2"/>
      <c r="THG88" s="2"/>
      <c r="THH88" s="2"/>
      <c r="THI88" s="2"/>
      <c r="THJ88" s="2"/>
      <c r="THK88" s="2"/>
      <c r="THL88" s="2"/>
      <c r="THM88" s="2"/>
      <c r="THN88" s="2"/>
      <c r="THO88" s="2"/>
      <c r="THP88" s="2"/>
      <c r="THQ88" s="2"/>
      <c r="THR88" s="2"/>
      <c r="THS88" s="2"/>
      <c r="THT88" s="2"/>
      <c r="THU88" s="2"/>
      <c r="THV88" s="2"/>
      <c r="THW88" s="2"/>
      <c r="THX88" s="2"/>
      <c r="THY88" s="2"/>
      <c r="THZ88" s="2"/>
      <c r="TIA88" s="2"/>
      <c r="TIB88" s="2"/>
      <c r="TIC88" s="2"/>
      <c r="TID88" s="2"/>
      <c r="TIE88" s="2"/>
      <c r="TIF88" s="2"/>
      <c r="TIG88" s="2"/>
      <c r="TIH88" s="2"/>
      <c r="TII88" s="2"/>
      <c r="TIJ88" s="2"/>
      <c r="TIK88" s="2"/>
      <c r="TIL88" s="2"/>
      <c r="TIM88" s="2"/>
      <c r="TIN88" s="2"/>
      <c r="TIO88" s="2"/>
      <c r="TIP88" s="2"/>
      <c r="TIQ88" s="2"/>
      <c r="TIR88" s="2"/>
      <c r="TIS88" s="2"/>
      <c r="TIT88" s="2"/>
      <c r="TIU88" s="2"/>
      <c r="TIV88" s="2"/>
      <c r="TIW88" s="2"/>
      <c r="TIX88" s="2"/>
      <c r="TIY88" s="2"/>
      <c r="TIZ88" s="2"/>
      <c r="TJA88" s="2"/>
      <c r="TJB88" s="2"/>
      <c r="TJC88" s="2"/>
      <c r="TJD88" s="2"/>
      <c r="TJE88" s="2"/>
      <c r="TJF88" s="2"/>
      <c r="TJG88" s="2"/>
      <c r="TJH88" s="2"/>
      <c r="TJI88" s="2"/>
      <c r="TJJ88" s="2"/>
      <c r="TJK88" s="2"/>
      <c r="TJL88" s="2"/>
      <c r="TJM88" s="2"/>
      <c r="TJN88" s="2"/>
      <c r="TJO88" s="2"/>
      <c r="TJP88" s="2"/>
      <c r="TJQ88" s="2"/>
      <c r="TJR88" s="2"/>
      <c r="TJS88" s="2"/>
      <c r="TJT88" s="2"/>
      <c r="TJU88" s="2"/>
      <c r="TJV88" s="2"/>
      <c r="TJW88" s="2"/>
      <c r="TJX88" s="2"/>
      <c r="TJY88" s="2"/>
      <c r="TJZ88" s="2"/>
      <c r="TKA88" s="2"/>
      <c r="TKB88" s="2"/>
      <c r="TKC88" s="2"/>
      <c r="TKD88" s="2"/>
      <c r="TKE88" s="2"/>
      <c r="TKF88" s="2"/>
      <c r="TKG88" s="2"/>
      <c r="TKH88" s="2"/>
      <c r="TKI88" s="2"/>
      <c r="TKJ88" s="2"/>
      <c r="TKK88" s="2"/>
      <c r="TKL88" s="2"/>
      <c r="TKM88" s="2"/>
      <c r="TKN88" s="2"/>
      <c r="TKO88" s="2"/>
      <c r="TKP88" s="2"/>
      <c r="TKQ88" s="2"/>
      <c r="TKR88" s="2"/>
      <c r="TKS88" s="2"/>
      <c r="TKT88" s="2"/>
      <c r="TKU88" s="2"/>
      <c r="TKV88" s="2"/>
      <c r="TKW88" s="2"/>
      <c r="TKX88" s="2"/>
      <c r="TKY88" s="2"/>
      <c r="TKZ88" s="2"/>
      <c r="TLA88" s="2"/>
      <c r="TLB88" s="2"/>
      <c r="TLC88" s="2"/>
      <c r="TLD88" s="2"/>
      <c r="TLE88" s="2"/>
      <c r="TLF88" s="2"/>
      <c r="TLG88" s="2"/>
      <c r="TLH88" s="2"/>
      <c r="TLI88" s="2"/>
      <c r="TLJ88" s="2"/>
      <c r="TLK88" s="2"/>
      <c r="TLL88" s="2"/>
      <c r="TLM88" s="2"/>
      <c r="TLN88" s="2"/>
      <c r="TLO88" s="2"/>
      <c r="TLP88" s="2"/>
      <c r="TLQ88" s="2"/>
      <c r="TLR88" s="2"/>
      <c r="TLS88" s="2"/>
      <c r="TLT88" s="2"/>
      <c r="TLU88" s="2"/>
      <c r="TLV88" s="2"/>
      <c r="TLW88" s="2"/>
      <c r="TLX88" s="2"/>
      <c r="TLY88" s="2"/>
      <c r="TLZ88" s="2"/>
      <c r="TMA88" s="2"/>
      <c r="TMB88" s="2"/>
      <c r="TMC88" s="2"/>
      <c r="TMD88" s="2"/>
      <c r="TME88" s="2"/>
      <c r="TMF88" s="2"/>
      <c r="TMG88" s="2"/>
      <c r="TMH88" s="2"/>
      <c r="TMI88" s="2"/>
      <c r="TMJ88" s="2"/>
      <c r="TMK88" s="2"/>
      <c r="TML88" s="2"/>
      <c r="TMM88" s="2"/>
      <c r="TMN88" s="2"/>
      <c r="TMO88" s="2"/>
      <c r="TMP88" s="2"/>
      <c r="TMQ88" s="2"/>
      <c r="TMR88" s="2"/>
      <c r="TMS88" s="2"/>
      <c r="TMT88" s="2"/>
      <c r="TMU88" s="2"/>
      <c r="TMV88" s="2"/>
      <c r="TMW88" s="2"/>
      <c r="TMX88" s="2"/>
      <c r="TMY88" s="2"/>
      <c r="TMZ88" s="2"/>
      <c r="TNA88" s="2"/>
      <c r="TNB88" s="2"/>
      <c r="TNC88" s="2"/>
      <c r="TND88" s="2"/>
      <c r="TNE88" s="2"/>
      <c r="TNF88" s="2"/>
      <c r="TNG88" s="2"/>
      <c r="TNH88" s="2"/>
      <c r="TNI88" s="2"/>
      <c r="TNJ88" s="2"/>
      <c r="TNK88" s="2"/>
      <c r="TNL88" s="2"/>
      <c r="TNM88" s="2"/>
      <c r="TNN88" s="2"/>
      <c r="TNO88" s="2"/>
      <c r="TNP88" s="2"/>
      <c r="TNQ88" s="2"/>
      <c r="TNR88" s="2"/>
      <c r="TNS88" s="2"/>
      <c r="TNT88" s="2"/>
      <c r="TNU88" s="2"/>
      <c r="TNV88" s="2"/>
      <c r="TNW88" s="2"/>
      <c r="TNX88" s="2"/>
      <c r="TNY88" s="2"/>
      <c r="TNZ88" s="2"/>
      <c r="TOA88" s="2"/>
      <c r="TOB88" s="2"/>
      <c r="TOC88" s="2"/>
      <c r="TOD88" s="2"/>
      <c r="TOE88" s="2"/>
      <c r="TOF88" s="2"/>
      <c r="TOG88" s="2"/>
      <c r="TOH88" s="2"/>
      <c r="TOI88" s="2"/>
      <c r="TOJ88" s="2"/>
      <c r="TOK88" s="2"/>
      <c r="TOL88" s="2"/>
      <c r="TOM88" s="2"/>
      <c r="TON88" s="2"/>
      <c r="TOO88" s="2"/>
      <c r="TOP88" s="2"/>
      <c r="TOQ88" s="2"/>
      <c r="TOR88" s="2"/>
      <c r="TOS88" s="2"/>
      <c r="TOT88" s="2"/>
      <c r="TOU88" s="2"/>
      <c r="TOV88" s="2"/>
      <c r="TOW88" s="2"/>
      <c r="TOX88" s="2"/>
      <c r="TOY88" s="2"/>
      <c r="TOZ88" s="2"/>
      <c r="TPA88" s="2"/>
      <c r="TPB88" s="2"/>
      <c r="TPC88" s="2"/>
      <c r="TPD88" s="2"/>
      <c r="TPE88" s="2"/>
      <c r="TPF88" s="2"/>
      <c r="TPG88" s="2"/>
      <c r="TPH88" s="2"/>
      <c r="TPI88" s="2"/>
      <c r="TPJ88" s="2"/>
      <c r="TPK88" s="2"/>
      <c r="TPL88" s="2"/>
      <c r="TPM88" s="2"/>
      <c r="TPN88" s="2"/>
      <c r="TPO88" s="2"/>
      <c r="TPP88" s="2"/>
      <c r="TPQ88" s="2"/>
      <c r="TPR88" s="2"/>
      <c r="TPS88" s="2"/>
      <c r="TPT88" s="2"/>
      <c r="TPU88" s="2"/>
      <c r="TPV88" s="2"/>
      <c r="TPW88" s="2"/>
      <c r="TPX88" s="2"/>
      <c r="TPY88" s="2"/>
      <c r="TPZ88" s="2"/>
      <c r="TQA88" s="2"/>
      <c r="TQB88" s="2"/>
      <c r="TQC88" s="2"/>
      <c r="TQD88" s="2"/>
      <c r="TQE88" s="2"/>
      <c r="TQF88" s="2"/>
      <c r="TQG88" s="2"/>
      <c r="TQH88" s="2"/>
      <c r="TQI88" s="2"/>
      <c r="TQJ88" s="2"/>
      <c r="TQK88" s="2"/>
      <c r="TQL88" s="2"/>
      <c r="TQM88" s="2"/>
      <c r="TQN88" s="2"/>
      <c r="TQO88" s="2"/>
      <c r="TQP88" s="2"/>
      <c r="TQQ88" s="2"/>
      <c r="TQR88" s="2"/>
      <c r="TQS88" s="2"/>
      <c r="TQT88" s="2"/>
      <c r="TQU88" s="2"/>
      <c r="TQV88" s="2"/>
      <c r="TQW88" s="2"/>
      <c r="TQX88" s="2"/>
      <c r="TQY88" s="2"/>
      <c r="TQZ88" s="2"/>
      <c r="TRA88" s="2"/>
      <c r="TRB88" s="2"/>
      <c r="TRC88" s="2"/>
      <c r="TRD88" s="2"/>
      <c r="TRE88" s="2"/>
      <c r="TRF88" s="2"/>
      <c r="TRG88" s="2"/>
      <c r="TRH88" s="2"/>
      <c r="TRI88" s="2"/>
      <c r="TRJ88" s="2"/>
      <c r="TRK88" s="2"/>
      <c r="TRL88" s="2"/>
      <c r="TRM88" s="2"/>
      <c r="TRN88" s="2"/>
      <c r="TRO88" s="2"/>
      <c r="TRP88" s="2"/>
      <c r="TRQ88" s="2"/>
      <c r="TRR88" s="2"/>
      <c r="TRS88" s="2"/>
      <c r="TRT88" s="2"/>
      <c r="TRU88" s="2"/>
      <c r="TRV88" s="2"/>
      <c r="TRW88" s="2"/>
      <c r="TRX88" s="2"/>
      <c r="TRY88" s="2"/>
      <c r="TRZ88" s="2"/>
      <c r="TSA88" s="2"/>
      <c r="TSB88" s="2"/>
      <c r="TSC88" s="2"/>
      <c r="TSD88" s="2"/>
      <c r="TSE88" s="2"/>
      <c r="TSF88" s="2"/>
      <c r="TSG88" s="2"/>
      <c r="TSH88" s="2"/>
      <c r="TSI88" s="2"/>
      <c r="TSJ88" s="2"/>
      <c r="TSK88" s="2"/>
      <c r="TSL88" s="2"/>
      <c r="TSM88" s="2"/>
      <c r="TSN88" s="2"/>
      <c r="TSO88" s="2"/>
      <c r="TSP88" s="2"/>
      <c r="TSQ88" s="2"/>
      <c r="TSR88" s="2"/>
      <c r="TSS88" s="2"/>
      <c r="TST88" s="2"/>
      <c r="TSU88" s="2"/>
      <c r="TSV88" s="2"/>
      <c r="TSW88" s="2"/>
      <c r="TSX88" s="2"/>
      <c r="TSY88" s="2"/>
      <c r="TSZ88" s="2"/>
      <c r="TTA88" s="2"/>
      <c r="TTB88" s="2"/>
      <c r="TTC88" s="2"/>
      <c r="TTD88" s="2"/>
      <c r="TTE88" s="2"/>
      <c r="TTF88" s="2"/>
      <c r="TTG88" s="2"/>
      <c r="TTH88" s="2"/>
      <c r="TTI88" s="2"/>
      <c r="TTJ88" s="2"/>
      <c r="TTK88" s="2"/>
      <c r="TTL88" s="2"/>
      <c r="TTM88" s="2"/>
      <c r="TTN88" s="2"/>
      <c r="TTO88" s="2"/>
      <c r="TTP88" s="2"/>
      <c r="TTQ88" s="2"/>
      <c r="TTR88" s="2"/>
      <c r="TTS88" s="2"/>
      <c r="TTT88" s="2"/>
      <c r="TTU88" s="2"/>
      <c r="TTV88" s="2"/>
      <c r="TTW88" s="2"/>
      <c r="TTX88" s="2"/>
      <c r="TTY88" s="2"/>
      <c r="TTZ88" s="2"/>
      <c r="TUA88" s="2"/>
      <c r="TUB88" s="2"/>
      <c r="TUC88" s="2"/>
      <c r="TUD88" s="2"/>
      <c r="TUE88" s="2"/>
      <c r="TUF88" s="2"/>
      <c r="TUG88" s="2"/>
      <c r="TUH88" s="2"/>
      <c r="TUI88" s="2"/>
      <c r="TUJ88" s="2"/>
      <c r="TUK88" s="2"/>
      <c r="TUL88" s="2"/>
      <c r="TUM88" s="2"/>
      <c r="TUN88" s="2"/>
      <c r="TUO88" s="2"/>
      <c r="TUP88" s="2"/>
      <c r="TUQ88" s="2"/>
      <c r="TUR88" s="2"/>
      <c r="TUS88" s="2"/>
      <c r="TUT88" s="2"/>
      <c r="TUU88" s="2"/>
      <c r="TUV88" s="2"/>
      <c r="TUW88" s="2"/>
      <c r="TUX88" s="2"/>
      <c r="TUY88" s="2"/>
      <c r="TUZ88" s="2"/>
      <c r="TVA88" s="2"/>
      <c r="TVB88" s="2"/>
      <c r="TVC88" s="2"/>
      <c r="TVD88" s="2"/>
      <c r="TVE88" s="2"/>
      <c r="TVF88" s="2"/>
      <c r="TVG88" s="2"/>
      <c r="TVH88" s="2"/>
      <c r="TVI88" s="2"/>
      <c r="TVJ88" s="2"/>
      <c r="TVK88" s="2"/>
      <c r="TVL88" s="2"/>
      <c r="TVM88" s="2"/>
      <c r="TVN88" s="2"/>
      <c r="TVO88" s="2"/>
      <c r="TVP88" s="2"/>
      <c r="TVQ88" s="2"/>
      <c r="TVR88" s="2"/>
      <c r="TVS88" s="2"/>
      <c r="TVT88" s="2"/>
      <c r="TVU88" s="2"/>
      <c r="TVV88" s="2"/>
      <c r="TVW88" s="2"/>
      <c r="TVX88" s="2"/>
      <c r="TVY88" s="2"/>
      <c r="TVZ88" s="2"/>
      <c r="TWA88" s="2"/>
      <c r="TWB88" s="2"/>
      <c r="TWC88" s="2"/>
      <c r="TWD88" s="2"/>
      <c r="TWE88" s="2"/>
      <c r="TWF88" s="2"/>
      <c r="TWG88" s="2"/>
      <c r="TWH88" s="2"/>
      <c r="TWI88" s="2"/>
      <c r="TWJ88" s="2"/>
      <c r="TWK88" s="2"/>
      <c r="TWL88" s="2"/>
      <c r="TWM88" s="2"/>
      <c r="TWN88" s="2"/>
      <c r="TWO88" s="2"/>
      <c r="TWP88" s="2"/>
      <c r="TWQ88" s="2"/>
      <c r="TWR88" s="2"/>
      <c r="TWS88" s="2"/>
      <c r="TWT88" s="2"/>
      <c r="TWU88" s="2"/>
      <c r="TWV88" s="2"/>
      <c r="TWW88" s="2"/>
      <c r="TWX88" s="2"/>
      <c r="TWY88" s="2"/>
      <c r="TWZ88" s="2"/>
      <c r="TXA88" s="2"/>
      <c r="TXB88" s="2"/>
      <c r="TXC88" s="2"/>
      <c r="TXD88" s="2"/>
      <c r="TXE88" s="2"/>
      <c r="TXF88" s="2"/>
      <c r="TXG88" s="2"/>
      <c r="TXH88" s="2"/>
      <c r="TXI88" s="2"/>
      <c r="TXJ88" s="2"/>
      <c r="TXK88" s="2"/>
      <c r="TXL88" s="2"/>
      <c r="TXM88" s="2"/>
      <c r="TXN88" s="2"/>
      <c r="TXO88" s="2"/>
      <c r="TXP88" s="2"/>
      <c r="TXQ88" s="2"/>
      <c r="TXR88" s="2"/>
      <c r="TXS88" s="2"/>
      <c r="TXT88" s="2"/>
      <c r="TXU88" s="2"/>
      <c r="TXV88" s="2"/>
      <c r="TXW88" s="2"/>
      <c r="TXX88" s="2"/>
      <c r="TXY88" s="2"/>
      <c r="TXZ88" s="2"/>
      <c r="TYA88" s="2"/>
      <c r="TYB88" s="2"/>
      <c r="TYC88" s="2"/>
      <c r="TYD88" s="2"/>
      <c r="TYE88" s="2"/>
      <c r="TYF88" s="2"/>
      <c r="TYG88" s="2"/>
      <c r="TYH88" s="2"/>
      <c r="TYI88" s="2"/>
      <c r="TYJ88" s="2"/>
      <c r="TYK88" s="2"/>
      <c r="TYL88" s="2"/>
      <c r="TYM88" s="2"/>
      <c r="TYN88" s="2"/>
      <c r="TYO88" s="2"/>
      <c r="TYP88" s="2"/>
      <c r="TYQ88" s="2"/>
      <c r="TYR88" s="2"/>
      <c r="TYS88" s="2"/>
      <c r="TYT88" s="2"/>
      <c r="TYU88" s="2"/>
      <c r="TYV88" s="2"/>
      <c r="TYW88" s="2"/>
      <c r="TYX88" s="2"/>
      <c r="TYY88" s="2"/>
      <c r="TYZ88" s="2"/>
      <c r="TZA88" s="2"/>
      <c r="TZB88" s="2"/>
      <c r="TZC88" s="2"/>
      <c r="TZD88" s="2"/>
      <c r="TZE88" s="2"/>
      <c r="TZF88" s="2"/>
      <c r="TZG88" s="2"/>
      <c r="TZH88" s="2"/>
      <c r="TZI88" s="2"/>
      <c r="TZJ88" s="2"/>
      <c r="TZK88" s="2"/>
      <c r="TZL88" s="2"/>
      <c r="TZM88" s="2"/>
      <c r="TZN88" s="2"/>
      <c r="TZO88" s="2"/>
      <c r="TZP88" s="2"/>
      <c r="TZQ88" s="2"/>
      <c r="TZR88" s="2"/>
      <c r="TZS88" s="2"/>
      <c r="TZT88" s="2"/>
      <c r="TZU88" s="2"/>
      <c r="TZV88" s="2"/>
      <c r="TZW88" s="2"/>
      <c r="TZX88" s="2"/>
      <c r="TZY88" s="2"/>
      <c r="TZZ88" s="2"/>
      <c r="UAA88" s="2"/>
      <c r="UAB88" s="2"/>
      <c r="UAC88" s="2"/>
      <c r="UAD88" s="2"/>
      <c r="UAE88" s="2"/>
      <c r="UAF88" s="2"/>
      <c r="UAG88" s="2"/>
      <c r="UAH88" s="2"/>
      <c r="UAI88" s="2"/>
      <c r="UAJ88" s="2"/>
      <c r="UAK88" s="2"/>
      <c r="UAL88" s="2"/>
      <c r="UAM88" s="2"/>
      <c r="UAN88" s="2"/>
      <c r="UAO88" s="2"/>
      <c r="UAP88" s="2"/>
      <c r="UAQ88" s="2"/>
      <c r="UAR88" s="2"/>
      <c r="UAS88" s="2"/>
      <c r="UAT88" s="2"/>
      <c r="UAU88" s="2"/>
      <c r="UAV88" s="2"/>
      <c r="UAW88" s="2"/>
      <c r="UAX88" s="2"/>
      <c r="UAY88" s="2"/>
      <c r="UAZ88" s="2"/>
      <c r="UBA88" s="2"/>
      <c r="UBB88" s="2"/>
      <c r="UBC88" s="2"/>
      <c r="UBD88" s="2"/>
      <c r="UBE88" s="2"/>
      <c r="UBF88" s="2"/>
      <c r="UBG88" s="2"/>
      <c r="UBH88" s="2"/>
      <c r="UBI88" s="2"/>
      <c r="UBJ88" s="2"/>
      <c r="UBK88" s="2"/>
      <c r="UBL88" s="2"/>
      <c r="UBM88" s="2"/>
      <c r="UBN88" s="2"/>
      <c r="UBO88" s="2"/>
      <c r="UBP88" s="2"/>
      <c r="UBQ88" s="2"/>
      <c r="UBR88" s="2"/>
      <c r="UBS88" s="2"/>
      <c r="UBT88" s="2"/>
      <c r="UBU88" s="2"/>
      <c r="UBV88" s="2"/>
      <c r="UBW88" s="2"/>
      <c r="UBX88" s="2"/>
      <c r="UBY88" s="2"/>
      <c r="UBZ88" s="2"/>
      <c r="UCA88" s="2"/>
      <c r="UCB88" s="2"/>
      <c r="UCC88" s="2"/>
      <c r="UCD88" s="2"/>
      <c r="UCE88" s="2"/>
      <c r="UCF88" s="2"/>
      <c r="UCG88" s="2"/>
      <c r="UCH88" s="2"/>
      <c r="UCI88" s="2"/>
      <c r="UCJ88" s="2"/>
      <c r="UCK88" s="2"/>
      <c r="UCL88" s="2"/>
      <c r="UCM88" s="2"/>
      <c r="UCN88" s="2"/>
      <c r="UCO88" s="2"/>
      <c r="UCP88" s="2"/>
      <c r="UCQ88" s="2"/>
      <c r="UCR88" s="2"/>
      <c r="UCS88" s="2"/>
      <c r="UCT88" s="2"/>
      <c r="UCU88" s="2"/>
      <c r="UCV88" s="2"/>
      <c r="UCW88" s="2"/>
      <c r="UCX88" s="2"/>
      <c r="UCY88" s="2"/>
      <c r="UCZ88" s="2"/>
      <c r="UDA88" s="2"/>
      <c r="UDB88" s="2"/>
      <c r="UDC88" s="2"/>
      <c r="UDD88" s="2"/>
      <c r="UDE88" s="2"/>
      <c r="UDF88" s="2"/>
      <c r="UDG88" s="2"/>
      <c r="UDH88" s="2"/>
      <c r="UDI88" s="2"/>
      <c r="UDJ88" s="2"/>
      <c r="UDK88" s="2"/>
      <c r="UDL88" s="2"/>
      <c r="UDM88" s="2"/>
      <c r="UDN88" s="2"/>
      <c r="UDO88" s="2"/>
      <c r="UDP88" s="2"/>
      <c r="UDQ88" s="2"/>
      <c r="UDR88" s="2"/>
      <c r="UDS88" s="2"/>
      <c r="UDT88" s="2"/>
      <c r="UDU88" s="2"/>
      <c r="UDV88" s="2"/>
      <c r="UDW88" s="2"/>
      <c r="UDX88" s="2"/>
      <c r="UDY88" s="2"/>
      <c r="UDZ88" s="2"/>
      <c r="UEA88" s="2"/>
      <c r="UEB88" s="2"/>
      <c r="UEC88" s="2"/>
      <c r="UED88" s="2"/>
      <c r="UEE88" s="2"/>
      <c r="UEF88" s="2"/>
      <c r="UEG88" s="2"/>
      <c r="UEH88" s="2"/>
      <c r="UEI88" s="2"/>
      <c r="UEJ88" s="2"/>
      <c r="UEK88" s="2"/>
      <c r="UEL88" s="2"/>
      <c r="UEM88" s="2"/>
      <c r="UEN88" s="2"/>
      <c r="UEO88" s="2"/>
      <c r="UEP88" s="2"/>
      <c r="UEQ88" s="2"/>
      <c r="UER88" s="2"/>
      <c r="UES88" s="2"/>
      <c r="UET88" s="2"/>
      <c r="UEU88" s="2"/>
      <c r="UEV88" s="2"/>
      <c r="UEW88" s="2"/>
      <c r="UEX88" s="2"/>
      <c r="UEY88" s="2"/>
      <c r="UEZ88" s="2"/>
      <c r="UFA88" s="2"/>
      <c r="UFB88" s="2"/>
      <c r="UFC88" s="2"/>
      <c r="UFD88" s="2"/>
      <c r="UFE88" s="2"/>
      <c r="UFF88" s="2"/>
      <c r="UFG88" s="2"/>
      <c r="UFH88" s="2"/>
      <c r="UFI88" s="2"/>
      <c r="UFJ88" s="2"/>
      <c r="UFK88" s="2"/>
      <c r="UFL88" s="2"/>
      <c r="UFM88" s="2"/>
      <c r="UFN88" s="2"/>
      <c r="UFO88" s="2"/>
      <c r="UFP88" s="2"/>
      <c r="UFQ88" s="2"/>
      <c r="UFR88" s="2"/>
      <c r="UFS88" s="2"/>
      <c r="UFT88" s="2"/>
      <c r="UFU88" s="2"/>
      <c r="UFV88" s="2"/>
      <c r="UFW88" s="2"/>
      <c r="UFX88" s="2"/>
      <c r="UFY88" s="2"/>
      <c r="UFZ88" s="2"/>
      <c r="UGA88" s="2"/>
      <c r="UGB88" s="2"/>
      <c r="UGC88" s="2"/>
      <c r="UGD88" s="2"/>
      <c r="UGE88" s="2"/>
      <c r="UGF88" s="2"/>
      <c r="UGG88" s="2"/>
      <c r="UGH88" s="2"/>
      <c r="UGI88" s="2"/>
      <c r="UGJ88" s="2"/>
      <c r="UGK88" s="2"/>
      <c r="UGL88" s="2"/>
      <c r="UGM88" s="2"/>
      <c r="UGN88" s="2"/>
      <c r="UGO88" s="2"/>
      <c r="UGP88" s="2"/>
      <c r="UGQ88" s="2"/>
      <c r="UGR88" s="2"/>
      <c r="UGS88" s="2"/>
      <c r="UGT88" s="2"/>
      <c r="UGU88" s="2"/>
      <c r="UGV88" s="2"/>
      <c r="UGW88" s="2"/>
      <c r="UGX88" s="2"/>
      <c r="UGY88" s="2"/>
      <c r="UGZ88" s="2"/>
      <c r="UHA88" s="2"/>
      <c r="UHB88" s="2"/>
      <c r="UHC88" s="2"/>
      <c r="UHD88" s="2"/>
      <c r="UHE88" s="2"/>
      <c r="UHF88" s="2"/>
      <c r="UHG88" s="2"/>
      <c r="UHH88" s="2"/>
      <c r="UHI88" s="2"/>
      <c r="UHJ88" s="2"/>
      <c r="UHK88" s="2"/>
      <c r="UHL88" s="2"/>
      <c r="UHM88" s="2"/>
      <c r="UHN88" s="2"/>
      <c r="UHO88" s="2"/>
      <c r="UHP88" s="2"/>
      <c r="UHQ88" s="2"/>
      <c r="UHR88" s="2"/>
      <c r="UHS88" s="2"/>
      <c r="UHT88" s="2"/>
      <c r="UHU88" s="2"/>
      <c r="UHV88" s="2"/>
      <c r="UHW88" s="2"/>
      <c r="UHX88" s="2"/>
      <c r="UHY88" s="2"/>
      <c r="UHZ88" s="2"/>
      <c r="UIA88" s="2"/>
      <c r="UIB88" s="2"/>
      <c r="UIC88" s="2"/>
      <c r="UID88" s="2"/>
      <c r="UIE88" s="2"/>
      <c r="UIF88" s="2"/>
      <c r="UIG88" s="2"/>
      <c r="UIH88" s="2"/>
      <c r="UII88" s="2"/>
      <c r="UIJ88" s="2"/>
      <c r="UIK88" s="2"/>
      <c r="UIL88" s="2"/>
      <c r="UIM88" s="2"/>
      <c r="UIN88" s="2"/>
      <c r="UIO88" s="2"/>
      <c r="UIP88" s="2"/>
      <c r="UIQ88" s="2"/>
      <c r="UIR88" s="2"/>
      <c r="UIS88" s="2"/>
      <c r="UIT88" s="2"/>
      <c r="UIU88" s="2"/>
      <c r="UIV88" s="2"/>
      <c r="UIW88" s="2"/>
      <c r="UIX88" s="2"/>
      <c r="UIY88" s="2"/>
      <c r="UIZ88" s="2"/>
      <c r="UJA88" s="2"/>
      <c r="UJB88" s="2"/>
      <c r="UJC88" s="2"/>
      <c r="UJD88" s="2"/>
      <c r="UJE88" s="2"/>
      <c r="UJF88" s="2"/>
      <c r="UJG88" s="2"/>
      <c r="UJH88" s="2"/>
      <c r="UJI88" s="2"/>
      <c r="UJJ88" s="2"/>
      <c r="UJK88" s="2"/>
      <c r="UJL88" s="2"/>
      <c r="UJM88" s="2"/>
      <c r="UJN88" s="2"/>
      <c r="UJO88" s="2"/>
      <c r="UJP88" s="2"/>
      <c r="UJQ88" s="2"/>
      <c r="UJR88" s="2"/>
      <c r="UJS88" s="2"/>
      <c r="UJT88" s="2"/>
      <c r="UJU88" s="2"/>
      <c r="UJV88" s="2"/>
      <c r="UJW88" s="2"/>
      <c r="UJX88" s="2"/>
      <c r="UJY88" s="2"/>
      <c r="UJZ88" s="2"/>
      <c r="UKA88" s="2"/>
      <c r="UKB88" s="2"/>
      <c r="UKC88" s="2"/>
      <c r="UKD88" s="2"/>
      <c r="UKE88" s="2"/>
      <c r="UKF88" s="2"/>
      <c r="UKG88" s="2"/>
      <c r="UKH88" s="2"/>
      <c r="UKI88" s="2"/>
      <c r="UKJ88" s="2"/>
      <c r="UKK88" s="2"/>
      <c r="UKL88" s="2"/>
      <c r="UKM88" s="2"/>
      <c r="UKN88" s="2"/>
      <c r="UKO88" s="2"/>
      <c r="UKP88" s="2"/>
      <c r="UKQ88" s="2"/>
      <c r="UKR88" s="2"/>
      <c r="UKS88" s="2"/>
      <c r="UKT88" s="2"/>
      <c r="UKU88" s="2"/>
      <c r="UKV88" s="2"/>
      <c r="UKW88" s="2"/>
      <c r="UKX88" s="2"/>
      <c r="UKY88" s="2"/>
      <c r="UKZ88" s="2"/>
      <c r="ULA88" s="2"/>
      <c r="ULB88" s="2"/>
      <c r="ULC88" s="2"/>
      <c r="ULD88" s="2"/>
      <c r="ULE88" s="2"/>
      <c r="ULF88" s="2"/>
      <c r="ULG88" s="2"/>
      <c r="ULH88" s="2"/>
      <c r="ULI88" s="2"/>
      <c r="ULJ88" s="2"/>
      <c r="ULK88" s="2"/>
      <c r="ULL88" s="2"/>
      <c r="ULM88" s="2"/>
      <c r="ULN88" s="2"/>
      <c r="ULO88" s="2"/>
      <c r="ULP88" s="2"/>
      <c r="ULQ88" s="2"/>
      <c r="ULR88" s="2"/>
      <c r="ULS88" s="2"/>
      <c r="ULT88" s="2"/>
      <c r="ULU88" s="2"/>
      <c r="ULV88" s="2"/>
      <c r="ULW88" s="2"/>
      <c r="ULX88" s="2"/>
      <c r="ULY88" s="2"/>
      <c r="ULZ88" s="2"/>
      <c r="UMA88" s="2"/>
      <c r="UMB88" s="2"/>
      <c r="UMC88" s="2"/>
      <c r="UMD88" s="2"/>
      <c r="UME88" s="2"/>
      <c r="UMF88" s="2"/>
      <c r="UMG88" s="2"/>
      <c r="UMH88" s="2"/>
      <c r="UMI88" s="2"/>
      <c r="UMJ88" s="2"/>
      <c r="UMK88" s="2"/>
      <c r="UML88" s="2"/>
      <c r="UMM88" s="2"/>
      <c r="UMN88" s="2"/>
      <c r="UMO88" s="2"/>
      <c r="UMP88" s="2"/>
      <c r="UMQ88" s="2"/>
      <c r="UMR88" s="2"/>
      <c r="UMS88" s="2"/>
      <c r="UMT88" s="2"/>
      <c r="UMU88" s="2"/>
      <c r="UMV88" s="2"/>
      <c r="UMW88" s="2"/>
      <c r="UMX88" s="2"/>
      <c r="UMY88" s="2"/>
      <c r="UMZ88" s="2"/>
      <c r="UNA88" s="2"/>
      <c r="UNB88" s="2"/>
      <c r="UNC88" s="2"/>
      <c r="UND88" s="2"/>
      <c r="UNE88" s="2"/>
      <c r="UNF88" s="2"/>
      <c r="UNG88" s="2"/>
      <c r="UNH88" s="2"/>
      <c r="UNI88" s="2"/>
      <c r="UNJ88" s="2"/>
      <c r="UNK88" s="2"/>
      <c r="UNL88" s="2"/>
      <c r="UNM88" s="2"/>
      <c r="UNN88" s="2"/>
      <c r="UNO88" s="2"/>
      <c r="UNP88" s="2"/>
      <c r="UNQ88" s="2"/>
      <c r="UNR88" s="2"/>
      <c r="UNS88" s="2"/>
      <c r="UNT88" s="2"/>
      <c r="UNU88" s="2"/>
      <c r="UNV88" s="2"/>
      <c r="UNW88" s="2"/>
      <c r="UNX88" s="2"/>
      <c r="UNY88" s="2"/>
      <c r="UNZ88" s="2"/>
      <c r="UOA88" s="2"/>
      <c r="UOB88" s="2"/>
      <c r="UOC88" s="2"/>
      <c r="UOD88" s="2"/>
      <c r="UOE88" s="2"/>
      <c r="UOF88" s="2"/>
      <c r="UOG88" s="2"/>
      <c r="UOH88" s="2"/>
      <c r="UOI88" s="2"/>
      <c r="UOJ88" s="2"/>
      <c r="UOK88" s="2"/>
      <c r="UOL88" s="2"/>
      <c r="UOM88" s="2"/>
      <c r="UON88" s="2"/>
      <c r="UOO88" s="2"/>
      <c r="UOP88" s="2"/>
      <c r="UOQ88" s="2"/>
      <c r="UOR88" s="2"/>
      <c r="UOS88" s="2"/>
      <c r="UOT88" s="2"/>
      <c r="UOU88" s="2"/>
      <c r="UOV88" s="2"/>
      <c r="UOW88" s="2"/>
      <c r="UOX88" s="2"/>
      <c r="UOY88" s="2"/>
      <c r="UOZ88" s="2"/>
      <c r="UPA88" s="2"/>
      <c r="UPB88" s="2"/>
      <c r="UPC88" s="2"/>
      <c r="UPD88" s="2"/>
      <c r="UPE88" s="2"/>
      <c r="UPF88" s="2"/>
      <c r="UPG88" s="2"/>
      <c r="UPH88" s="2"/>
      <c r="UPI88" s="2"/>
      <c r="UPJ88" s="2"/>
      <c r="UPK88" s="2"/>
      <c r="UPL88" s="2"/>
      <c r="UPM88" s="2"/>
      <c r="UPN88" s="2"/>
      <c r="UPO88" s="2"/>
      <c r="UPP88" s="2"/>
      <c r="UPQ88" s="2"/>
      <c r="UPR88" s="2"/>
      <c r="UPS88" s="2"/>
      <c r="UPT88" s="2"/>
      <c r="UPU88" s="2"/>
      <c r="UPV88" s="2"/>
      <c r="UPW88" s="2"/>
      <c r="UPX88" s="2"/>
      <c r="UPY88" s="2"/>
      <c r="UPZ88" s="2"/>
      <c r="UQA88" s="2"/>
      <c r="UQB88" s="2"/>
      <c r="UQC88" s="2"/>
      <c r="UQD88" s="2"/>
      <c r="UQE88" s="2"/>
      <c r="UQF88" s="2"/>
      <c r="UQG88" s="2"/>
      <c r="UQH88" s="2"/>
      <c r="UQI88" s="2"/>
      <c r="UQJ88" s="2"/>
      <c r="UQK88" s="2"/>
      <c r="UQL88" s="2"/>
      <c r="UQM88" s="2"/>
      <c r="UQN88" s="2"/>
      <c r="UQO88" s="2"/>
      <c r="UQP88" s="2"/>
      <c r="UQQ88" s="2"/>
      <c r="UQR88" s="2"/>
      <c r="UQS88" s="2"/>
      <c r="UQT88" s="2"/>
      <c r="UQU88" s="2"/>
      <c r="UQV88" s="2"/>
      <c r="UQW88" s="2"/>
      <c r="UQX88" s="2"/>
      <c r="UQY88" s="2"/>
      <c r="UQZ88" s="2"/>
      <c r="URA88" s="2"/>
      <c r="URB88" s="2"/>
      <c r="URC88" s="2"/>
      <c r="URD88" s="2"/>
      <c r="URE88" s="2"/>
      <c r="URF88" s="2"/>
      <c r="URG88" s="2"/>
      <c r="URH88" s="2"/>
      <c r="URI88" s="2"/>
      <c r="URJ88" s="2"/>
      <c r="URK88" s="2"/>
      <c r="URL88" s="2"/>
      <c r="URM88" s="2"/>
      <c r="URN88" s="2"/>
      <c r="URO88" s="2"/>
      <c r="URP88" s="2"/>
      <c r="URQ88" s="2"/>
      <c r="URR88" s="2"/>
      <c r="URS88" s="2"/>
      <c r="URT88" s="2"/>
      <c r="URU88" s="2"/>
      <c r="URV88" s="2"/>
      <c r="URW88" s="2"/>
      <c r="URX88" s="2"/>
      <c r="URY88" s="2"/>
      <c r="URZ88" s="2"/>
      <c r="USA88" s="2"/>
      <c r="USB88" s="2"/>
      <c r="USC88" s="2"/>
      <c r="USD88" s="2"/>
      <c r="USE88" s="2"/>
      <c r="USF88" s="2"/>
      <c r="USG88" s="2"/>
      <c r="USH88" s="2"/>
      <c r="USI88" s="2"/>
      <c r="USJ88" s="2"/>
      <c r="USK88" s="2"/>
      <c r="USL88" s="2"/>
      <c r="USM88" s="2"/>
      <c r="USN88" s="2"/>
      <c r="USO88" s="2"/>
      <c r="USP88" s="2"/>
      <c r="USQ88" s="2"/>
      <c r="USR88" s="2"/>
      <c r="USS88" s="2"/>
      <c r="UST88" s="2"/>
      <c r="USU88" s="2"/>
      <c r="USV88" s="2"/>
      <c r="USW88" s="2"/>
      <c r="USX88" s="2"/>
      <c r="USY88" s="2"/>
      <c r="USZ88" s="2"/>
      <c r="UTA88" s="2"/>
      <c r="UTB88" s="2"/>
      <c r="UTC88" s="2"/>
      <c r="UTD88" s="2"/>
      <c r="UTE88" s="2"/>
      <c r="UTF88" s="2"/>
      <c r="UTG88" s="2"/>
      <c r="UTH88" s="2"/>
      <c r="UTI88" s="2"/>
      <c r="UTJ88" s="2"/>
      <c r="UTK88" s="2"/>
      <c r="UTL88" s="2"/>
      <c r="UTM88" s="2"/>
      <c r="UTN88" s="2"/>
      <c r="UTO88" s="2"/>
      <c r="UTP88" s="2"/>
      <c r="UTQ88" s="2"/>
      <c r="UTR88" s="2"/>
      <c r="UTS88" s="2"/>
      <c r="UTT88" s="2"/>
      <c r="UTU88" s="2"/>
      <c r="UTV88" s="2"/>
      <c r="UTW88" s="2"/>
      <c r="UTX88" s="2"/>
      <c r="UTY88" s="2"/>
      <c r="UTZ88" s="2"/>
      <c r="UUA88" s="2"/>
      <c r="UUB88" s="2"/>
      <c r="UUC88" s="2"/>
      <c r="UUD88" s="2"/>
      <c r="UUE88" s="2"/>
      <c r="UUF88" s="2"/>
      <c r="UUG88" s="2"/>
      <c r="UUH88" s="2"/>
      <c r="UUI88" s="2"/>
      <c r="UUJ88" s="2"/>
      <c r="UUK88" s="2"/>
      <c r="UUL88" s="2"/>
      <c r="UUM88" s="2"/>
      <c r="UUN88" s="2"/>
      <c r="UUO88" s="2"/>
      <c r="UUP88" s="2"/>
      <c r="UUQ88" s="2"/>
      <c r="UUR88" s="2"/>
      <c r="UUS88" s="2"/>
      <c r="UUT88" s="2"/>
      <c r="UUU88" s="2"/>
      <c r="UUV88" s="2"/>
      <c r="UUW88" s="2"/>
      <c r="UUX88" s="2"/>
      <c r="UUY88" s="2"/>
      <c r="UUZ88" s="2"/>
      <c r="UVA88" s="2"/>
      <c r="UVB88" s="2"/>
      <c r="UVC88" s="2"/>
      <c r="UVD88" s="2"/>
      <c r="UVE88" s="2"/>
      <c r="UVF88" s="2"/>
      <c r="UVG88" s="2"/>
      <c r="UVH88" s="2"/>
      <c r="UVI88" s="2"/>
      <c r="UVJ88" s="2"/>
      <c r="UVK88" s="2"/>
      <c r="UVL88" s="2"/>
      <c r="UVM88" s="2"/>
      <c r="UVN88" s="2"/>
      <c r="UVO88" s="2"/>
      <c r="UVP88" s="2"/>
      <c r="UVQ88" s="2"/>
      <c r="UVR88" s="2"/>
      <c r="UVS88" s="2"/>
      <c r="UVT88" s="2"/>
      <c r="UVU88" s="2"/>
      <c r="UVV88" s="2"/>
      <c r="UVW88" s="2"/>
      <c r="UVX88" s="2"/>
      <c r="UVY88" s="2"/>
      <c r="UVZ88" s="2"/>
      <c r="UWA88" s="2"/>
      <c r="UWB88" s="2"/>
      <c r="UWC88" s="2"/>
      <c r="UWD88" s="2"/>
      <c r="UWE88" s="2"/>
      <c r="UWF88" s="2"/>
      <c r="UWG88" s="2"/>
      <c r="UWH88" s="2"/>
      <c r="UWI88" s="2"/>
      <c r="UWJ88" s="2"/>
      <c r="UWK88" s="2"/>
      <c r="UWL88" s="2"/>
      <c r="UWM88" s="2"/>
      <c r="UWN88" s="2"/>
      <c r="UWO88" s="2"/>
      <c r="UWP88" s="2"/>
      <c r="UWQ88" s="2"/>
      <c r="UWR88" s="2"/>
      <c r="UWS88" s="2"/>
      <c r="UWT88" s="2"/>
      <c r="UWU88" s="2"/>
      <c r="UWV88" s="2"/>
      <c r="UWW88" s="2"/>
      <c r="UWX88" s="2"/>
      <c r="UWY88" s="2"/>
      <c r="UWZ88" s="2"/>
      <c r="UXA88" s="2"/>
      <c r="UXB88" s="2"/>
      <c r="UXC88" s="2"/>
      <c r="UXD88" s="2"/>
      <c r="UXE88" s="2"/>
      <c r="UXF88" s="2"/>
      <c r="UXG88" s="2"/>
      <c r="UXH88" s="2"/>
      <c r="UXI88" s="2"/>
      <c r="UXJ88" s="2"/>
      <c r="UXK88" s="2"/>
      <c r="UXL88" s="2"/>
      <c r="UXM88" s="2"/>
      <c r="UXN88" s="2"/>
      <c r="UXO88" s="2"/>
      <c r="UXP88" s="2"/>
      <c r="UXQ88" s="2"/>
      <c r="UXR88" s="2"/>
      <c r="UXS88" s="2"/>
      <c r="UXT88" s="2"/>
      <c r="UXU88" s="2"/>
      <c r="UXV88" s="2"/>
      <c r="UXW88" s="2"/>
      <c r="UXX88" s="2"/>
      <c r="UXY88" s="2"/>
      <c r="UXZ88" s="2"/>
      <c r="UYA88" s="2"/>
      <c r="UYB88" s="2"/>
      <c r="UYC88" s="2"/>
      <c r="UYD88" s="2"/>
      <c r="UYE88" s="2"/>
      <c r="UYF88" s="2"/>
      <c r="UYG88" s="2"/>
      <c r="UYH88" s="2"/>
      <c r="UYI88" s="2"/>
      <c r="UYJ88" s="2"/>
      <c r="UYK88" s="2"/>
      <c r="UYL88" s="2"/>
      <c r="UYM88" s="2"/>
      <c r="UYN88" s="2"/>
      <c r="UYO88" s="2"/>
      <c r="UYP88" s="2"/>
      <c r="UYQ88" s="2"/>
      <c r="UYR88" s="2"/>
      <c r="UYS88" s="2"/>
      <c r="UYT88" s="2"/>
      <c r="UYU88" s="2"/>
      <c r="UYV88" s="2"/>
      <c r="UYW88" s="2"/>
      <c r="UYX88" s="2"/>
      <c r="UYY88" s="2"/>
      <c r="UYZ88" s="2"/>
      <c r="UZA88" s="2"/>
      <c r="UZB88" s="2"/>
      <c r="UZC88" s="2"/>
      <c r="UZD88" s="2"/>
      <c r="UZE88" s="2"/>
      <c r="UZF88" s="2"/>
      <c r="UZG88" s="2"/>
      <c r="UZH88" s="2"/>
      <c r="UZI88" s="2"/>
      <c r="UZJ88" s="2"/>
      <c r="UZK88" s="2"/>
      <c r="UZL88" s="2"/>
      <c r="UZM88" s="2"/>
      <c r="UZN88" s="2"/>
      <c r="UZO88" s="2"/>
      <c r="UZP88" s="2"/>
      <c r="UZQ88" s="2"/>
      <c r="UZR88" s="2"/>
      <c r="UZS88" s="2"/>
      <c r="UZT88" s="2"/>
      <c r="UZU88" s="2"/>
      <c r="UZV88" s="2"/>
      <c r="UZW88" s="2"/>
      <c r="UZX88" s="2"/>
      <c r="UZY88" s="2"/>
      <c r="UZZ88" s="2"/>
      <c r="VAA88" s="2"/>
      <c r="VAB88" s="2"/>
      <c r="VAC88" s="2"/>
      <c r="VAD88" s="2"/>
      <c r="VAE88" s="2"/>
      <c r="VAF88" s="2"/>
      <c r="VAG88" s="2"/>
      <c r="VAH88" s="2"/>
      <c r="VAI88" s="2"/>
      <c r="VAJ88" s="2"/>
      <c r="VAK88" s="2"/>
      <c r="VAL88" s="2"/>
      <c r="VAM88" s="2"/>
      <c r="VAN88" s="2"/>
      <c r="VAO88" s="2"/>
      <c r="VAP88" s="2"/>
      <c r="VAQ88" s="2"/>
      <c r="VAR88" s="2"/>
      <c r="VAS88" s="2"/>
      <c r="VAT88" s="2"/>
      <c r="VAU88" s="2"/>
      <c r="VAV88" s="2"/>
      <c r="VAW88" s="2"/>
      <c r="VAX88" s="2"/>
      <c r="VAY88" s="2"/>
      <c r="VAZ88" s="2"/>
      <c r="VBA88" s="2"/>
      <c r="VBB88" s="2"/>
      <c r="VBC88" s="2"/>
      <c r="VBD88" s="2"/>
      <c r="VBE88" s="2"/>
      <c r="VBF88" s="2"/>
      <c r="VBG88" s="2"/>
      <c r="VBH88" s="2"/>
      <c r="VBI88" s="2"/>
      <c r="VBJ88" s="2"/>
      <c r="VBK88" s="2"/>
      <c r="VBL88" s="2"/>
      <c r="VBM88" s="2"/>
      <c r="VBN88" s="2"/>
      <c r="VBO88" s="2"/>
      <c r="VBP88" s="2"/>
      <c r="VBQ88" s="2"/>
      <c r="VBR88" s="2"/>
      <c r="VBS88" s="2"/>
      <c r="VBT88" s="2"/>
      <c r="VBU88" s="2"/>
      <c r="VBV88" s="2"/>
      <c r="VBW88" s="2"/>
      <c r="VBX88" s="2"/>
      <c r="VBY88" s="2"/>
      <c r="VBZ88" s="2"/>
      <c r="VCA88" s="2"/>
      <c r="VCB88" s="2"/>
      <c r="VCC88" s="2"/>
      <c r="VCD88" s="2"/>
      <c r="VCE88" s="2"/>
      <c r="VCF88" s="2"/>
      <c r="VCG88" s="2"/>
      <c r="VCH88" s="2"/>
      <c r="VCI88" s="2"/>
      <c r="VCJ88" s="2"/>
      <c r="VCK88" s="2"/>
      <c r="VCL88" s="2"/>
      <c r="VCM88" s="2"/>
      <c r="VCN88" s="2"/>
      <c r="VCO88" s="2"/>
      <c r="VCP88" s="2"/>
      <c r="VCQ88" s="2"/>
      <c r="VCR88" s="2"/>
      <c r="VCS88" s="2"/>
      <c r="VCT88" s="2"/>
      <c r="VCU88" s="2"/>
      <c r="VCV88" s="2"/>
      <c r="VCW88" s="2"/>
      <c r="VCX88" s="2"/>
      <c r="VCY88" s="2"/>
      <c r="VCZ88" s="2"/>
      <c r="VDA88" s="2"/>
      <c r="VDB88" s="2"/>
      <c r="VDC88" s="2"/>
      <c r="VDD88" s="2"/>
      <c r="VDE88" s="2"/>
      <c r="VDF88" s="2"/>
      <c r="VDG88" s="2"/>
      <c r="VDH88" s="2"/>
      <c r="VDI88" s="2"/>
      <c r="VDJ88" s="2"/>
      <c r="VDK88" s="2"/>
      <c r="VDL88" s="2"/>
      <c r="VDM88" s="2"/>
      <c r="VDN88" s="2"/>
      <c r="VDO88" s="2"/>
      <c r="VDP88" s="2"/>
      <c r="VDQ88" s="2"/>
      <c r="VDR88" s="2"/>
      <c r="VDS88" s="2"/>
      <c r="VDT88" s="2"/>
      <c r="VDU88" s="2"/>
      <c r="VDV88" s="2"/>
      <c r="VDW88" s="2"/>
      <c r="VDX88" s="2"/>
      <c r="VDY88" s="2"/>
      <c r="VDZ88" s="2"/>
      <c r="VEA88" s="2"/>
      <c r="VEB88" s="2"/>
      <c r="VEC88" s="2"/>
      <c r="VED88" s="2"/>
      <c r="VEE88" s="2"/>
      <c r="VEF88" s="2"/>
      <c r="VEG88" s="2"/>
      <c r="VEH88" s="2"/>
      <c r="VEI88" s="2"/>
      <c r="VEJ88" s="2"/>
      <c r="VEK88" s="2"/>
      <c r="VEL88" s="2"/>
      <c r="VEM88" s="2"/>
      <c r="VEN88" s="2"/>
      <c r="VEO88" s="2"/>
      <c r="VEP88" s="2"/>
      <c r="VEQ88" s="2"/>
      <c r="VER88" s="2"/>
      <c r="VES88" s="2"/>
      <c r="VET88" s="2"/>
      <c r="VEU88" s="2"/>
      <c r="VEV88" s="2"/>
      <c r="VEW88" s="2"/>
      <c r="VEX88" s="2"/>
      <c r="VEY88" s="2"/>
      <c r="VEZ88" s="2"/>
      <c r="VFA88" s="2"/>
      <c r="VFB88" s="2"/>
      <c r="VFC88" s="2"/>
      <c r="VFD88" s="2"/>
      <c r="VFE88" s="2"/>
      <c r="VFF88" s="2"/>
      <c r="VFG88" s="2"/>
      <c r="VFH88" s="2"/>
      <c r="VFI88" s="2"/>
      <c r="VFJ88" s="2"/>
      <c r="VFK88" s="2"/>
      <c r="VFL88" s="2"/>
      <c r="VFM88" s="2"/>
      <c r="VFN88" s="2"/>
      <c r="VFO88" s="2"/>
      <c r="VFP88" s="2"/>
      <c r="VFQ88" s="2"/>
      <c r="VFR88" s="2"/>
      <c r="VFS88" s="2"/>
      <c r="VFT88" s="2"/>
      <c r="VFU88" s="2"/>
      <c r="VFV88" s="2"/>
      <c r="VFW88" s="2"/>
      <c r="VFX88" s="2"/>
      <c r="VFY88" s="2"/>
      <c r="VFZ88" s="2"/>
      <c r="VGA88" s="2"/>
      <c r="VGB88" s="2"/>
      <c r="VGC88" s="2"/>
      <c r="VGD88" s="2"/>
      <c r="VGE88" s="2"/>
      <c r="VGF88" s="2"/>
      <c r="VGG88" s="2"/>
      <c r="VGH88" s="2"/>
      <c r="VGI88" s="2"/>
      <c r="VGJ88" s="2"/>
      <c r="VGK88" s="2"/>
      <c r="VGL88" s="2"/>
      <c r="VGM88" s="2"/>
      <c r="VGN88" s="2"/>
      <c r="VGO88" s="2"/>
      <c r="VGP88" s="2"/>
      <c r="VGQ88" s="2"/>
      <c r="VGR88" s="2"/>
      <c r="VGS88" s="2"/>
      <c r="VGT88" s="2"/>
      <c r="VGU88" s="2"/>
      <c r="VGV88" s="2"/>
      <c r="VGW88" s="2"/>
      <c r="VGX88" s="2"/>
      <c r="VGY88" s="2"/>
      <c r="VGZ88" s="2"/>
      <c r="VHA88" s="2"/>
      <c r="VHB88" s="2"/>
      <c r="VHC88" s="2"/>
      <c r="VHD88" s="2"/>
      <c r="VHE88" s="2"/>
      <c r="VHF88" s="2"/>
      <c r="VHG88" s="2"/>
      <c r="VHH88" s="2"/>
      <c r="VHI88" s="2"/>
      <c r="VHJ88" s="2"/>
      <c r="VHK88" s="2"/>
      <c r="VHL88" s="2"/>
      <c r="VHM88" s="2"/>
      <c r="VHN88" s="2"/>
      <c r="VHO88" s="2"/>
      <c r="VHP88" s="2"/>
      <c r="VHQ88" s="2"/>
      <c r="VHR88" s="2"/>
      <c r="VHS88" s="2"/>
      <c r="VHT88" s="2"/>
      <c r="VHU88" s="2"/>
      <c r="VHV88" s="2"/>
      <c r="VHW88" s="2"/>
      <c r="VHX88" s="2"/>
      <c r="VHY88" s="2"/>
      <c r="VHZ88" s="2"/>
      <c r="VIA88" s="2"/>
      <c r="VIB88" s="2"/>
      <c r="VIC88" s="2"/>
      <c r="VID88" s="2"/>
      <c r="VIE88" s="2"/>
      <c r="VIF88" s="2"/>
      <c r="VIG88" s="2"/>
      <c r="VIH88" s="2"/>
      <c r="VII88" s="2"/>
      <c r="VIJ88" s="2"/>
      <c r="VIK88" s="2"/>
      <c r="VIL88" s="2"/>
      <c r="VIM88" s="2"/>
      <c r="VIN88" s="2"/>
      <c r="VIO88" s="2"/>
      <c r="VIP88" s="2"/>
      <c r="VIQ88" s="2"/>
      <c r="VIR88" s="2"/>
      <c r="VIS88" s="2"/>
      <c r="VIT88" s="2"/>
      <c r="VIU88" s="2"/>
      <c r="VIV88" s="2"/>
      <c r="VIW88" s="2"/>
      <c r="VIX88" s="2"/>
      <c r="VIY88" s="2"/>
      <c r="VIZ88" s="2"/>
      <c r="VJA88" s="2"/>
      <c r="VJB88" s="2"/>
      <c r="VJC88" s="2"/>
      <c r="VJD88" s="2"/>
      <c r="VJE88" s="2"/>
      <c r="VJF88" s="2"/>
      <c r="VJG88" s="2"/>
      <c r="VJH88" s="2"/>
      <c r="VJI88" s="2"/>
      <c r="VJJ88" s="2"/>
      <c r="VJK88" s="2"/>
      <c r="VJL88" s="2"/>
      <c r="VJM88" s="2"/>
      <c r="VJN88" s="2"/>
      <c r="VJO88" s="2"/>
      <c r="VJP88" s="2"/>
      <c r="VJQ88" s="2"/>
      <c r="VJR88" s="2"/>
      <c r="VJS88" s="2"/>
      <c r="VJT88" s="2"/>
      <c r="VJU88" s="2"/>
      <c r="VJV88" s="2"/>
      <c r="VJW88" s="2"/>
      <c r="VJX88" s="2"/>
      <c r="VJY88" s="2"/>
      <c r="VJZ88" s="2"/>
      <c r="VKA88" s="2"/>
      <c r="VKB88" s="2"/>
      <c r="VKC88" s="2"/>
      <c r="VKD88" s="2"/>
      <c r="VKE88" s="2"/>
      <c r="VKF88" s="2"/>
      <c r="VKG88" s="2"/>
      <c r="VKH88" s="2"/>
      <c r="VKI88" s="2"/>
      <c r="VKJ88" s="2"/>
      <c r="VKK88" s="2"/>
      <c r="VKL88" s="2"/>
      <c r="VKM88" s="2"/>
      <c r="VKN88" s="2"/>
      <c r="VKO88" s="2"/>
      <c r="VKP88" s="2"/>
      <c r="VKQ88" s="2"/>
      <c r="VKR88" s="2"/>
      <c r="VKS88" s="2"/>
      <c r="VKT88" s="2"/>
      <c r="VKU88" s="2"/>
      <c r="VKV88" s="2"/>
      <c r="VKW88" s="2"/>
      <c r="VKX88" s="2"/>
      <c r="VKY88" s="2"/>
      <c r="VKZ88" s="2"/>
      <c r="VLA88" s="2"/>
      <c r="VLB88" s="2"/>
      <c r="VLC88" s="2"/>
      <c r="VLD88" s="2"/>
      <c r="VLE88" s="2"/>
      <c r="VLF88" s="2"/>
      <c r="VLG88" s="2"/>
      <c r="VLH88" s="2"/>
      <c r="VLI88" s="2"/>
      <c r="VLJ88" s="2"/>
      <c r="VLK88" s="2"/>
      <c r="VLL88" s="2"/>
      <c r="VLM88" s="2"/>
      <c r="VLN88" s="2"/>
      <c r="VLO88" s="2"/>
      <c r="VLP88" s="2"/>
      <c r="VLQ88" s="2"/>
      <c r="VLR88" s="2"/>
      <c r="VLS88" s="2"/>
      <c r="VLT88" s="2"/>
      <c r="VLU88" s="2"/>
      <c r="VLV88" s="2"/>
      <c r="VLW88" s="2"/>
      <c r="VLX88" s="2"/>
      <c r="VLY88" s="2"/>
      <c r="VLZ88" s="2"/>
      <c r="VMA88" s="2"/>
      <c r="VMB88" s="2"/>
      <c r="VMC88" s="2"/>
      <c r="VMD88" s="2"/>
      <c r="VME88" s="2"/>
      <c r="VMF88" s="2"/>
      <c r="VMG88" s="2"/>
      <c r="VMH88" s="2"/>
      <c r="VMI88" s="2"/>
      <c r="VMJ88" s="2"/>
      <c r="VMK88" s="2"/>
      <c r="VML88" s="2"/>
      <c r="VMM88" s="2"/>
      <c r="VMN88" s="2"/>
      <c r="VMO88" s="2"/>
      <c r="VMP88" s="2"/>
      <c r="VMQ88" s="2"/>
      <c r="VMR88" s="2"/>
      <c r="VMS88" s="2"/>
      <c r="VMT88" s="2"/>
      <c r="VMU88" s="2"/>
      <c r="VMV88" s="2"/>
      <c r="VMW88" s="2"/>
      <c r="VMX88" s="2"/>
      <c r="VMY88" s="2"/>
      <c r="VMZ88" s="2"/>
      <c r="VNA88" s="2"/>
      <c r="VNB88" s="2"/>
      <c r="VNC88" s="2"/>
      <c r="VND88" s="2"/>
      <c r="VNE88" s="2"/>
      <c r="VNF88" s="2"/>
      <c r="VNG88" s="2"/>
      <c r="VNH88" s="2"/>
      <c r="VNI88" s="2"/>
      <c r="VNJ88" s="2"/>
      <c r="VNK88" s="2"/>
      <c r="VNL88" s="2"/>
      <c r="VNM88" s="2"/>
      <c r="VNN88" s="2"/>
      <c r="VNO88" s="2"/>
      <c r="VNP88" s="2"/>
      <c r="VNQ88" s="2"/>
      <c r="VNR88" s="2"/>
      <c r="VNS88" s="2"/>
      <c r="VNT88" s="2"/>
      <c r="VNU88" s="2"/>
      <c r="VNV88" s="2"/>
      <c r="VNW88" s="2"/>
      <c r="VNX88" s="2"/>
      <c r="VNY88" s="2"/>
      <c r="VNZ88" s="2"/>
      <c r="VOA88" s="2"/>
      <c r="VOB88" s="2"/>
      <c r="VOC88" s="2"/>
      <c r="VOD88" s="2"/>
      <c r="VOE88" s="2"/>
      <c r="VOF88" s="2"/>
      <c r="VOG88" s="2"/>
      <c r="VOH88" s="2"/>
      <c r="VOI88" s="2"/>
      <c r="VOJ88" s="2"/>
      <c r="VOK88" s="2"/>
      <c r="VOL88" s="2"/>
      <c r="VOM88" s="2"/>
      <c r="VON88" s="2"/>
      <c r="VOO88" s="2"/>
      <c r="VOP88" s="2"/>
      <c r="VOQ88" s="2"/>
      <c r="VOR88" s="2"/>
      <c r="VOS88" s="2"/>
      <c r="VOT88" s="2"/>
      <c r="VOU88" s="2"/>
      <c r="VOV88" s="2"/>
      <c r="VOW88" s="2"/>
      <c r="VOX88" s="2"/>
      <c r="VOY88" s="2"/>
      <c r="VOZ88" s="2"/>
      <c r="VPA88" s="2"/>
      <c r="VPB88" s="2"/>
      <c r="VPC88" s="2"/>
      <c r="VPD88" s="2"/>
      <c r="VPE88" s="2"/>
      <c r="VPF88" s="2"/>
      <c r="VPG88" s="2"/>
      <c r="VPH88" s="2"/>
      <c r="VPI88" s="2"/>
      <c r="VPJ88" s="2"/>
      <c r="VPK88" s="2"/>
      <c r="VPL88" s="2"/>
      <c r="VPM88" s="2"/>
      <c r="VPN88" s="2"/>
      <c r="VPO88" s="2"/>
      <c r="VPP88" s="2"/>
      <c r="VPQ88" s="2"/>
      <c r="VPR88" s="2"/>
      <c r="VPS88" s="2"/>
      <c r="VPT88" s="2"/>
      <c r="VPU88" s="2"/>
      <c r="VPV88" s="2"/>
      <c r="VPW88" s="2"/>
      <c r="VPX88" s="2"/>
      <c r="VPY88" s="2"/>
      <c r="VPZ88" s="2"/>
      <c r="VQA88" s="2"/>
      <c r="VQB88" s="2"/>
      <c r="VQC88" s="2"/>
      <c r="VQD88" s="2"/>
      <c r="VQE88" s="2"/>
      <c r="VQF88" s="2"/>
      <c r="VQG88" s="2"/>
      <c r="VQH88" s="2"/>
      <c r="VQI88" s="2"/>
      <c r="VQJ88" s="2"/>
      <c r="VQK88" s="2"/>
      <c r="VQL88" s="2"/>
      <c r="VQM88" s="2"/>
      <c r="VQN88" s="2"/>
      <c r="VQO88" s="2"/>
      <c r="VQP88" s="2"/>
      <c r="VQQ88" s="2"/>
      <c r="VQR88" s="2"/>
      <c r="VQS88" s="2"/>
      <c r="VQT88" s="2"/>
      <c r="VQU88" s="2"/>
      <c r="VQV88" s="2"/>
      <c r="VQW88" s="2"/>
      <c r="VQX88" s="2"/>
      <c r="VQY88" s="2"/>
      <c r="VQZ88" s="2"/>
      <c r="VRA88" s="2"/>
      <c r="VRB88" s="2"/>
      <c r="VRC88" s="2"/>
      <c r="VRD88" s="2"/>
      <c r="VRE88" s="2"/>
      <c r="VRF88" s="2"/>
      <c r="VRG88" s="2"/>
      <c r="VRH88" s="2"/>
      <c r="VRI88" s="2"/>
      <c r="VRJ88" s="2"/>
      <c r="VRK88" s="2"/>
      <c r="VRL88" s="2"/>
      <c r="VRM88" s="2"/>
      <c r="VRN88" s="2"/>
      <c r="VRO88" s="2"/>
      <c r="VRP88" s="2"/>
      <c r="VRQ88" s="2"/>
      <c r="VRR88" s="2"/>
      <c r="VRS88" s="2"/>
      <c r="VRT88" s="2"/>
      <c r="VRU88" s="2"/>
      <c r="VRV88" s="2"/>
      <c r="VRW88" s="2"/>
      <c r="VRX88" s="2"/>
      <c r="VRY88" s="2"/>
      <c r="VRZ88" s="2"/>
      <c r="VSA88" s="2"/>
      <c r="VSB88" s="2"/>
      <c r="VSC88" s="2"/>
      <c r="VSD88" s="2"/>
      <c r="VSE88" s="2"/>
      <c r="VSF88" s="2"/>
      <c r="VSG88" s="2"/>
      <c r="VSH88" s="2"/>
      <c r="VSI88" s="2"/>
      <c r="VSJ88" s="2"/>
      <c r="VSK88" s="2"/>
      <c r="VSL88" s="2"/>
      <c r="VSM88" s="2"/>
      <c r="VSN88" s="2"/>
      <c r="VSO88" s="2"/>
      <c r="VSP88" s="2"/>
      <c r="VSQ88" s="2"/>
      <c r="VSR88" s="2"/>
      <c r="VSS88" s="2"/>
      <c r="VST88" s="2"/>
      <c r="VSU88" s="2"/>
      <c r="VSV88" s="2"/>
      <c r="VSW88" s="2"/>
      <c r="VSX88" s="2"/>
      <c r="VSY88" s="2"/>
      <c r="VSZ88" s="2"/>
      <c r="VTA88" s="2"/>
      <c r="VTB88" s="2"/>
      <c r="VTC88" s="2"/>
      <c r="VTD88" s="2"/>
      <c r="VTE88" s="2"/>
      <c r="VTF88" s="2"/>
      <c r="VTG88" s="2"/>
      <c r="VTH88" s="2"/>
      <c r="VTI88" s="2"/>
      <c r="VTJ88" s="2"/>
      <c r="VTK88" s="2"/>
      <c r="VTL88" s="2"/>
      <c r="VTM88" s="2"/>
      <c r="VTN88" s="2"/>
      <c r="VTO88" s="2"/>
      <c r="VTP88" s="2"/>
      <c r="VTQ88" s="2"/>
      <c r="VTR88" s="2"/>
      <c r="VTS88" s="2"/>
      <c r="VTT88" s="2"/>
      <c r="VTU88" s="2"/>
      <c r="VTV88" s="2"/>
      <c r="VTW88" s="2"/>
      <c r="VTX88" s="2"/>
      <c r="VTY88" s="2"/>
      <c r="VTZ88" s="2"/>
      <c r="VUA88" s="2"/>
      <c r="VUB88" s="2"/>
      <c r="VUC88" s="2"/>
      <c r="VUD88" s="2"/>
      <c r="VUE88" s="2"/>
      <c r="VUF88" s="2"/>
      <c r="VUG88" s="2"/>
      <c r="VUH88" s="2"/>
      <c r="VUI88" s="2"/>
      <c r="VUJ88" s="2"/>
      <c r="VUK88" s="2"/>
      <c r="VUL88" s="2"/>
      <c r="VUM88" s="2"/>
      <c r="VUN88" s="2"/>
      <c r="VUO88" s="2"/>
      <c r="VUP88" s="2"/>
      <c r="VUQ88" s="2"/>
      <c r="VUR88" s="2"/>
      <c r="VUS88" s="2"/>
      <c r="VUT88" s="2"/>
      <c r="VUU88" s="2"/>
      <c r="VUV88" s="2"/>
      <c r="VUW88" s="2"/>
      <c r="VUX88" s="2"/>
      <c r="VUY88" s="2"/>
      <c r="VUZ88" s="2"/>
      <c r="VVA88" s="2"/>
      <c r="VVB88" s="2"/>
      <c r="VVC88" s="2"/>
      <c r="VVD88" s="2"/>
      <c r="VVE88" s="2"/>
      <c r="VVF88" s="2"/>
      <c r="VVG88" s="2"/>
      <c r="VVH88" s="2"/>
      <c r="VVI88" s="2"/>
      <c r="VVJ88" s="2"/>
      <c r="VVK88" s="2"/>
      <c r="VVL88" s="2"/>
      <c r="VVM88" s="2"/>
      <c r="VVN88" s="2"/>
      <c r="VVO88" s="2"/>
      <c r="VVP88" s="2"/>
      <c r="VVQ88" s="2"/>
      <c r="VVR88" s="2"/>
      <c r="VVS88" s="2"/>
      <c r="VVT88" s="2"/>
      <c r="VVU88" s="2"/>
      <c r="VVV88" s="2"/>
      <c r="VVW88" s="2"/>
      <c r="VVX88" s="2"/>
      <c r="VVY88" s="2"/>
      <c r="VVZ88" s="2"/>
      <c r="VWA88" s="2"/>
      <c r="VWB88" s="2"/>
      <c r="VWC88" s="2"/>
      <c r="VWD88" s="2"/>
      <c r="VWE88" s="2"/>
      <c r="VWF88" s="2"/>
      <c r="VWG88" s="2"/>
      <c r="VWH88" s="2"/>
      <c r="VWI88" s="2"/>
      <c r="VWJ88" s="2"/>
      <c r="VWK88" s="2"/>
      <c r="VWL88" s="2"/>
      <c r="VWM88" s="2"/>
      <c r="VWN88" s="2"/>
      <c r="VWO88" s="2"/>
      <c r="VWP88" s="2"/>
      <c r="VWQ88" s="2"/>
      <c r="VWR88" s="2"/>
      <c r="VWS88" s="2"/>
      <c r="VWT88" s="2"/>
      <c r="VWU88" s="2"/>
      <c r="VWV88" s="2"/>
      <c r="VWW88" s="2"/>
      <c r="VWX88" s="2"/>
      <c r="VWY88" s="2"/>
      <c r="VWZ88" s="2"/>
      <c r="VXA88" s="2"/>
      <c r="VXB88" s="2"/>
      <c r="VXC88" s="2"/>
      <c r="VXD88" s="2"/>
      <c r="VXE88" s="2"/>
      <c r="VXF88" s="2"/>
      <c r="VXG88" s="2"/>
      <c r="VXH88" s="2"/>
      <c r="VXI88" s="2"/>
      <c r="VXJ88" s="2"/>
      <c r="VXK88" s="2"/>
      <c r="VXL88" s="2"/>
      <c r="VXM88" s="2"/>
      <c r="VXN88" s="2"/>
      <c r="VXO88" s="2"/>
      <c r="VXP88" s="2"/>
      <c r="VXQ88" s="2"/>
      <c r="VXR88" s="2"/>
      <c r="VXS88" s="2"/>
      <c r="VXT88" s="2"/>
      <c r="VXU88" s="2"/>
      <c r="VXV88" s="2"/>
      <c r="VXW88" s="2"/>
      <c r="VXX88" s="2"/>
      <c r="VXY88" s="2"/>
      <c r="VXZ88" s="2"/>
      <c r="VYA88" s="2"/>
      <c r="VYB88" s="2"/>
      <c r="VYC88" s="2"/>
      <c r="VYD88" s="2"/>
      <c r="VYE88" s="2"/>
      <c r="VYF88" s="2"/>
      <c r="VYG88" s="2"/>
      <c r="VYH88" s="2"/>
      <c r="VYI88" s="2"/>
      <c r="VYJ88" s="2"/>
      <c r="VYK88" s="2"/>
      <c r="VYL88" s="2"/>
      <c r="VYM88" s="2"/>
      <c r="VYN88" s="2"/>
      <c r="VYO88" s="2"/>
      <c r="VYP88" s="2"/>
      <c r="VYQ88" s="2"/>
      <c r="VYR88" s="2"/>
      <c r="VYS88" s="2"/>
      <c r="VYT88" s="2"/>
      <c r="VYU88" s="2"/>
      <c r="VYV88" s="2"/>
      <c r="VYW88" s="2"/>
      <c r="VYX88" s="2"/>
      <c r="VYY88" s="2"/>
      <c r="VYZ88" s="2"/>
      <c r="VZA88" s="2"/>
      <c r="VZB88" s="2"/>
      <c r="VZC88" s="2"/>
      <c r="VZD88" s="2"/>
      <c r="VZE88" s="2"/>
      <c r="VZF88" s="2"/>
      <c r="VZG88" s="2"/>
      <c r="VZH88" s="2"/>
      <c r="VZI88" s="2"/>
      <c r="VZJ88" s="2"/>
      <c r="VZK88" s="2"/>
      <c r="VZL88" s="2"/>
      <c r="VZM88" s="2"/>
      <c r="VZN88" s="2"/>
      <c r="VZO88" s="2"/>
      <c r="VZP88" s="2"/>
      <c r="VZQ88" s="2"/>
      <c r="VZR88" s="2"/>
      <c r="VZS88" s="2"/>
      <c r="VZT88" s="2"/>
      <c r="VZU88" s="2"/>
      <c r="VZV88" s="2"/>
      <c r="VZW88" s="2"/>
      <c r="VZX88" s="2"/>
      <c r="VZY88" s="2"/>
      <c r="VZZ88" s="2"/>
      <c r="WAA88" s="2"/>
      <c r="WAB88" s="2"/>
      <c r="WAC88" s="2"/>
      <c r="WAD88" s="2"/>
      <c r="WAE88" s="2"/>
      <c r="WAF88" s="2"/>
      <c r="WAG88" s="2"/>
      <c r="WAH88" s="2"/>
      <c r="WAI88" s="2"/>
      <c r="WAJ88" s="2"/>
      <c r="WAK88" s="2"/>
      <c r="WAL88" s="2"/>
      <c r="WAM88" s="2"/>
      <c r="WAN88" s="2"/>
      <c r="WAO88" s="2"/>
      <c r="WAP88" s="2"/>
      <c r="WAQ88" s="2"/>
      <c r="WAR88" s="2"/>
      <c r="WAS88" s="2"/>
      <c r="WAT88" s="2"/>
      <c r="WAU88" s="2"/>
      <c r="WAV88" s="2"/>
      <c r="WAW88" s="2"/>
      <c r="WAX88" s="2"/>
      <c r="WAY88" s="2"/>
      <c r="WAZ88" s="2"/>
      <c r="WBA88" s="2"/>
      <c r="WBB88" s="2"/>
      <c r="WBC88" s="2"/>
      <c r="WBD88" s="2"/>
      <c r="WBE88" s="2"/>
      <c r="WBF88" s="2"/>
      <c r="WBG88" s="2"/>
      <c r="WBH88" s="2"/>
      <c r="WBI88" s="2"/>
      <c r="WBJ88" s="2"/>
      <c r="WBK88" s="2"/>
      <c r="WBL88" s="2"/>
      <c r="WBM88" s="2"/>
      <c r="WBN88" s="2"/>
      <c r="WBO88" s="2"/>
      <c r="WBP88" s="2"/>
      <c r="WBQ88" s="2"/>
      <c r="WBR88" s="2"/>
      <c r="WBS88" s="2"/>
      <c r="WBT88" s="2"/>
      <c r="WBU88" s="2"/>
      <c r="WBV88" s="2"/>
      <c r="WBW88" s="2"/>
      <c r="WBX88" s="2"/>
      <c r="WBY88" s="2"/>
      <c r="WBZ88" s="2"/>
      <c r="WCA88" s="2"/>
      <c r="WCB88" s="2"/>
      <c r="WCC88" s="2"/>
      <c r="WCD88" s="2"/>
      <c r="WCE88" s="2"/>
      <c r="WCF88" s="2"/>
      <c r="WCG88" s="2"/>
      <c r="WCH88" s="2"/>
      <c r="WCI88" s="2"/>
      <c r="WCJ88" s="2"/>
      <c r="WCK88" s="2"/>
      <c r="WCL88" s="2"/>
      <c r="WCM88" s="2"/>
      <c r="WCN88" s="2"/>
      <c r="WCO88" s="2"/>
      <c r="WCP88" s="2"/>
      <c r="WCQ88" s="2"/>
      <c r="WCR88" s="2"/>
      <c r="WCS88" s="2"/>
      <c r="WCT88" s="2"/>
      <c r="WCU88" s="2"/>
      <c r="WCV88" s="2"/>
      <c r="WCW88" s="2"/>
      <c r="WCX88" s="2"/>
      <c r="WCY88" s="2"/>
      <c r="WCZ88" s="2"/>
      <c r="WDA88" s="2"/>
      <c r="WDB88" s="2"/>
      <c r="WDC88" s="2"/>
      <c r="WDD88" s="2"/>
      <c r="WDE88" s="2"/>
      <c r="WDF88" s="2"/>
      <c r="WDG88" s="2"/>
      <c r="WDH88" s="2"/>
      <c r="WDI88" s="2"/>
      <c r="WDJ88" s="2"/>
      <c r="WDK88" s="2"/>
      <c r="WDL88" s="2"/>
      <c r="WDM88" s="2"/>
      <c r="WDN88" s="2"/>
      <c r="WDO88" s="2"/>
      <c r="WDP88" s="2"/>
      <c r="WDQ88" s="2"/>
      <c r="WDR88" s="2"/>
      <c r="WDS88" s="2"/>
      <c r="WDT88" s="2"/>
      <c r="WDU88" s="2"/>
      <c r="WDV88" s="2"/>
      <c r="WDW88" s="2"/>
      <c r="WDX88" s="2"/>
      <c r="WDY88" s="2"/>
      <c r="WDZ88" s="2"/>
      <c r="WEA88" s="2"/>
      <c r="WEB88" s="2"/>
      <c r="WEC88" s="2"/>
      <c r="WED88" s="2"/>
      <c r="WEE88" s="2"/>
      <c r="WEF88" s="2"/>
      <c r="WEG88" s="2"/>
      <c r="WEH88" s="2"/>
      <c r="WEI88" s="2"/>
      <c r="WEJ88" s="2"/>
      <c r="WEK88" s="2"/>
      <c r="WEL88" s="2"/>
      <c r="WEM88" s="2"/>
      <c r="WEN88" s="2"/>
      <c r="WEO88" s="2"/>
      <c r="WEP88" s="2"/>
      <c r="WEQ88" s="2"/>
      <c r="WER88" s="2"/>
      <c r="WES88" s="2"/>
      <c r="WET88" s="2"/>
      <c r="WEU88" s="2"/>
      <c r="WEV88" s="2"/>
      <c r="WEW88" s="2"/>
      <c r="WEX88" s="2"/>
      <c r="WEY88" s="2"/>
      <c r="WEZ88" s="2"/>
      <c r="WFA88" s="2"/>
      <c r="WFB88" s="2"/>
      <c r="WFC88" s="2"/>
      <c r="WFD88" s="2"/>
      <c r="WFE88" s="2"/>
      <c r="WFF88" s="2"/>
      <c r="WFG88" s="2"/>
      <c r="WFH88" s="2"/>
      <c r="WFI88" s="2"/>
      <c r="WFJ88" s="2"/>
      <c r="WFK88" s="2"/>
      <c r="WFL88" s="2"/>
      <c r="WFM88" s="2"/>
      <c r="WFN88" s="2"/>
      <c r="WFO88" s="2"/>
      <c r="WFP88" s="2"/>
      <c r="WFQ88" s="2"/>
      <c r="WFR88" s="2"/>
      <c r="WFS88" s="2"/>
      <c r="WFT88" s="2"/>
      <c r="WFU88" s="2"/>
      <c r="WFV88" s="2"/>
      <c r="WFW88" s="2"/>
      <c r="WFX88" s="2"/>
      <c r="WFY88" s="2"/>
      <c r="WFZ88" s="2"/>
      <c r="WGA88" s="2"/>
      <c r="WGB88" s="2"/>
      <c r="WGC88" s="2"/>
      <c r="WGD88" s="2"/>
      <c r="WGE88" s="2"/>
      <c r="WGF88" s="2"/>
      <c r="WGG88" s="2"/>
      <c r="WGH88" s="2"/>
      <c r="WGI88" s="2"/>
      <c r="WGJ88" s="2"/>
      <c r="WGK88" s="2"/>
      <c r="WGL88" s="2"/>
      <c r="WGM88" s="2"/>
      <c r="WGN88" s="2"/>
      <c r="WGO88" s="2"/>
      <c r="WGP88" s="2"/>
      <c r="WGQ88" s="2"/>
      <c r="WGR88" s="2"/>
      <c r="WGS88" s="2"/>
      <c r="WGT88" s="2"/>
      <c r="WGU88" s="2"/>
      <c r="WGV88" s="2"/>
      <c r="WGW88" s="2"/>
      <c r="WGX88" s="2"/>
      <c r="WGY88" s="2"/>
      <c r="WGZ88" s="2"/>
      <c r="WHA88" s="2"/>
      <c r="WHB88" s="2"/>
      <c r="WHC88" s="2"/>
      <c r="WHD88" s="2"/>
      <c r="WHE88" s="2"/>
      <c r="WHF88" s="2"/>
      <c r="WHG88" s="2"/>
      <c r="WHH88" s="2"/>
      <c r="WHI88" s="2"/>
      <c r="WHJ88" s="2"/>
      <c r="WHK88" s="2"/>
      <c r="WHL88" s="2"/>
      <c r="WHM88" s="2"/>
      <c r="WHN88" s="2"/>
      <c r="WHO88" s="2"/>
      <c r="WHP88" s="2"/>
      <c r="WHQ88" s="2"/>
      <c r="WHR88" s="2"/>
      <c r="WHS88" s="2"/>
      <c r="WHT88" s="2"/>
      <c r="WHU88" s="2"/>
      <c r="WHV88" s="2"/>
      <c r="WHW88" s="2"/>
      <c r="WHX88" s="2"/>
      <c r="WHY88" s="2"/>
      <c r="WHZ88" s="2"/>
      <c r="WIA88" s="2"/>
      <c r="WIB88" s="2"/>
      <c r="WIC88" s="2"/>
      <c r="WID88" s="2"/>
      <c r="WIE88" s="2"/>
      <c r="WIF88" s="2"/>
      <c r="WIG88" s="2"/>
      <c r="WIH88" s="2"/>
      <c r="WII88" s="2"/>
      <c r="WIJ88" s="2"/>
      <c r="WIK88" s="2"/>
      <c r="WIL88" s="2"/>
      <c r="WIM88" s="2"/>
      <c r="WIN88" s="2"/>
      <c r="WIO88" s="2"/>
      <c r="WIP88" s="2"/>
      <c r="WIQ88" s="2"/>
      <c r="WIR88" s="2"/>
      <c r="WIS88" s="2"/>
      <c r="WIT88" s="2"/>
      <c r="WIU88" s="2"/>
      <c r="WIV88" s="2"/>
      <c r="WIW88" s="2"/>
      <c r="WIX88" s="2"/>
      <c r="WIY88" s="2"/>
      <c r="WIZ88" s="2"/>
      <c r="WJA88" s="2"/>
      <c r="WJB88" s="2"/>
      <c r="WJC88" s="2"/>
      <c r="WJD88" s="2"/>
      <c r="WJE88" s="2"/>
      <c r="WJF88" s="2"/>
      <c r="WJG88" s="2"/>
      <c r="WJH88" s="2"/>
      <c r="WJI88" s="2"/>
      <c r="WJJ88" s="2"/>
      <c r="WJK88" s="2"/>
      <c r="WJL88" s="2"/>
      <c r="WJM88" s="2"/>
      <c r="WJN88" s="2"/>
      <c r="WJO88" s="2"/>
      <c r="WJP88" s="2"/>
      <c r="WJQ88" s="2"/>
      <c r="WJR88" s="2"/>
      <c r="WJS88" s="2"/>
      <c r="WJT88" s="2"/>
      <c r="WJU88" s="2"/>
      <c r="WJV88" s="2"/>
      <c r="WJW88" s="2"/>
      <c r="WJX88" s="2"/>
      <c r="WJY88" s="2"/>
      <c r="WJZ88" s="2"/>
      <c r="WKA88" s="2"/>
      <c r="WKB88" s="2"/>
      <c r="WKC88" s="2"/>
      <c r="WKD88" s="2"/>
      <c r="WKE88" s="2"/>
      <c r="WKF88" s="2"/>
      <c r="WKG88" s="2"/>
      <c r="WKH88" s="2"/>
      <c r="WKI88" s="2"/>
      <c r="WKJ88" s="2"/>
      <c r="WKK88" s="2"/>
      <c r="WKL88" s="2"/>
      <c r="WKM88" s="2"/>
      <c r="WKN88" s="2"/>
      <c r="WKO88" s="2"/>
      <c r="WKP88" s="2"/>
      <c r="WKQ88" s="2"/>
      <c r="WKR88" s="2"/>
      <c r="WKS88" s="2"/>
      <c r="WKT88" s="2"/>
      <c r="WKU88" s="2"/>
      <c r="WKV88" s="2"/>
      <c r="WKW88" s="2"/>
      <c r="WKX88" s="2"/>
      <c r="WKY88" s="2"/>
      <c r="WKZ88" s="2"/>
      <c r="WLA88" s="2"/>
      <c r="WLB88" s="2"/>
      <c r="WLC88" s="2"/>
      <c r="WLD88" s="2"/>
      <c r="WLE88" s="2"/>
      <c r="WLF88" s="2"/>
      <c r="WLG88" s="2"/>
      <c r="WLH88" s="2"/>
      <c r="WLI88" s="2"/>
      <c r="WLJ88" s="2"/>
      <c r="WLK88" s="2"/>
      <c r="WLL88" s="2"/>
      <c r="WLM88" s="2"/>
      <c r="WLN88" s="2"/>
      <c r="WLO88" s="2"/>
      <c r="WLP88" s="2"/>
      <c r="WLQ88" s="2"/>
      <c r="WLR88" s="2"/>
      <c r="WLS88" s="2"/>
      <c r="WLT88" s="2"/>
      <c r="WLU88" s="2"/>
      <c r="WLV88" s="2"/>
      <c r="WLW88" s="2"/>
      <c r="WLX88" s="2"/>
      <c r="WLY88" s="2"/>
      <c r="WLZ88" s="2"/>
      <c r="WMA88" s="2"/>
      <c r="WMB88" s="2"/>
      <c r="WMC88" s="2"/>
      <c r="WMD88" s="2"/>
      <c r="WME88" s="2"/>
      <c r="WMF88" s="2"/>
      <c r="WMG88" s="2"/>
      <c r="WMH88" s="2"/>
      <c r="WMI88" s="2"/>
      <c r="WMJ88" s="2"/>
      <c r="WMK88" s="2"/>
      <c r="WML88" s="2"/>
      <c r="WMM88" s="2"/>
      <c r="WMN88" s="2"/>
      <c r="WMO88" s="2"/>
      <c r="WMP88" s="2"/>
      <c r="WMQ88" s="2"/>
      <c r="WMR88" s="2"/>
      <c r="WMS88" s="2"/>
      <c r="WMT88" s="2"/>
      <c r="WMU88" s="2"/>
      <c r="WMV88" s="2"/>
      <c r="WMW88" s="2"/>
      <c r="WMX88" s="2"/>
      <c r="WMY88" s="2"/>
      <c r="WMZ88" s="2"/>
      <c r="WNA88" s="2"/>
      <c r="WNB88" s="2"/>
      <c r="WNC88" s="2"/>
      <c r="WND88" s="2"/>
      <c r="WNE88" s="2"/>
      <c r="WNF88" s="2"/>
      <c r="WNG88" s="2"/>
      <c r="WNH88" s="2"/>
      <c r="WNI88" s="2"/>
      <c r="WNJ88" s="2"/>
      <c r="WNK88" s="2"/>
      <c r="WNL88" s="2"/>
      <c r="WNM88" s="2"/>
      <c r="WNN88" s="2"/>
      <c r="WNO88" s="2"/>
      <c r="WNP88" s="2"/>
      <c r="WNQ88" s="2"/>
      <c r="WNR88" s="2"/>
      <c r="WNS88" s="2"/>
      <c r="WNT88" s="2"/>
      <c r="WNU88" s="2"/>
      <c r="WNV88" s="2"/>
      <c r="WNW88" s="2"/>
      <c r="WNX88" s="2"/>
      <c r="WNY88" s="2"/>
      <c r="WNZ88" s="2"/>
      <c r="WOA88" s="2"/>
      <c r="WOB88" s="2"/>
      <c r="WOC88" s="2"/>
      <c r="WOD88" s="2"/>
      <c r="WOE88" s="2"/>
      <c r="WOF88" s="2"/>
      <c r="WOG88" s="2"/>
      <c r="WOH88" s="2"/>
      <c r="WOI88" s="2"/>
      <c r="WOJ88" s="2"/>
      <c r="WOK88" s="2"/>
      <c r="WOL88" s="2"/>
      <c r="WOM88" s="2"/>
      <c r="WON88" s="2"/>
      <c r="WOO88" s="2"/>
      <c r="WOP88" s="2"/>
      <c r="WOQ88" s="2"/>
      <c r="WOR88" s="2"/>
      <c r="WOS88" s="2"/>
      <c r="WOT88" s="2"/>
      <c r="WOU88" s="2"/>
      <c r="WOV88" s="2"/>
      <c r="WOW88" s="2"/>
      <c r="WOX88" s="2"/>
      <c r="WOY88" s="2"/>
      <c r="WOZ88" s="2"/>
      <c r="WPA88" s="2"/>
      <c r="WPB88" s="2"/>
      <c r="WPC88" s="2"/>
      <c r="WPD88" s="2"/>
      <c r="WPE88" s="2"/>
      <c r="WPF88" s="2"/>
      <c r="WPG88" s="2"/>
      <c r="WPH88" s="2"/>
      <c r="WPI88" s="2"/>
      <c r="WPJ88" s="2"/>
      <c r="WPK88" s="2"/>
      <c r="WPL88" s="2"/>
      <c r="WPM88" s="2"/>
      <c r="WPN88" s="2"/>
      <c r="WPO88" s="2"/>
      <c r="WPP88" s="2"/>
      <c r="WPQ88" s="2"/>
      <c r="WPR88" s="2"/>
      <c r="WPS88" s="2"/>
      <c r="WPT88" s="2"/>
      <c r="WPU88" s="2"/>
      <c r="WPV88" s="2"/>
      <c r="WPW88" s="2"/>
      <c r="WPX88" s="2"/>
      <c r="WPY88" s="2"/>
      <c r="WPZ88" s="2"/>
      <c r="WQA88" s="2"/>
      <c r="WQB88" s="2"/>
      <c r="WQC88" s="2"/>
      <c r="WQD88" s="2"/>
      <c r="WQE88" s="2"/>
      <c r="WQF88" s="2"/>
      <c r="WQG88" s="2"/>
      <c r="WQH88" s="2"/>
      <c r="WQI88" s="2"/>
      <c r="WQJ88" s="2"/>
      <c r="WQK88" s="2"/>
      <c r="WQL88" s="2"/>
      <c r="WQM88" s="2"/>
      <c r="WQN88" s="2"/>
      <c r="WQO88" s="2"/>
      <c r="WQP88" s="2"/>
      <c r="WQQ88" s="2"/>
      <c r="WQR88" s="2"/>
      <c r="WQS88" s="2"/>
      <c r="WQT88" s="2"/>
      <c r="WQU88" s="2"/>
      <c r="WQV88" s="2"/>
      <c r="WQW88" s="2"/>
      <c r="WQX88" s="2"/>
      <c r="WQY88" s="2"/>
      <c r="WQZ88" s="2"/>
      <c r="WRA88" s="2"/>
      <c r="WRB88" s="2"/>
      <c r="WRC88" s="2"/>
      <c r="WRD88" s="2"/>
      <c r="WRE88" s="2"/>
      <c r="WRF88" s="2"/>
      <c r="WRG88" s="2"/>
      <c r="WRH88" s="2"/>
      <c r="WRI88" s="2"/>
      <c r="WRJ88" s="2"/>
      <c r="WRK88" s="2"/>
      <c r="WRL88" s="2"/>
      <c r="WRM88" s="2"/>
      <c r="WRN88" s="2"/>
      <c r="WRO88" s="2"/>
      <c r="WRP88" s="2"/>
      <c r="WRQ88" s="2"/>
      <c r="WRR88" s="2"/>
      <c r="WRS88" s="2"/>
      <c r="WRT88" s="2"/>
      <c r="WRU88" s="2"/>
      <c r="WRV88" s="2"/>
      <c r="WRW88" s="2"/>
      <c r="WRX88" s="2"/>
      <c r="WRY88" s="2"/>
      <c r="WRZ88" s="2"/>
      <c r="WSA88" s="2"/>
      <c r="WSB88" s="2"/>
      <c r="WSC88" s="2"/>
      <c r="WSD88" s="2"/>
      <c r="WSE88" s="2"/>
      <c r="WSF88" s="2"/>
      <c r="WSG88" s="2"/>
      <c r="WSH88" s="2"/>
      <c r="WSI88" s="2"/>
      <c r="WSJ88" s="2"/>
      <c r="WSK88" s="2"/>
      <c r="WSL88" s="2"/>
      <c r="WSM88" s="2"/>
      <c r="WSN88" s="2"/>
      <c r="WSO88" s="2"/>
      <c r="WSP88" s="2"/>
      <c r="WSQ88" s="2"/>
      <c r="WSR88" s="2"/>
      <c r="WSS88" s="2"/>
      <c r="WST88" s="2"/>
      <c r="WSU88" s="2"/>
      <c r="WSV88" s="2"/>
      <c r="WSW88" s="2"/>
      <c r="WSX88" s="2"/>
      <c r="WSY88" s="2"/>
      <c r="WSZ88" s="2"/>
      <c r="WTA88" s="2"/>
      <c r="WTB88" s="2"/>
      <c r="WTC88" s="2"/>
      <c r="WTD88" s="2"/>
      <c r="WTE88" s="2"/>
      <c r="WTF88" s="2"/>
      <c r="WTG88" s="2"/>
      <c r="WTH88" s="2"/>
      <c r="WTI88" s="2"/>
      <c r="WTJ88" s="2"/>
      <c r="WTK88" s="2"/>
      <c r="WTL88" s="2"/>
      <c r="WTM88" s="2"/>
      <c r="WTN88" s="2"/>
      <c r="WTO88" s="2"/>
      <c r="WTP88" s="2"/>
      <c r="WTQ88" s="2"/>
      <c r="WTR88" s="2"/>
      <c r="WTS88" s="2"/>
      <c r="WTT88" s="2"/>
      <c r="WTU88" s="2"/>
      <c r="WTV88" s="2"/>
      <c r="WTW88" s="2"/>
      <c r="WTX88" s="2"/>
      <c r="WTY88" s="2"/>
      <c r="WTZ88" s="2"/>
      <c r="WUA88" s="2"/>
      <c r="WUB88" s="2"/>
      <c r="WUC88" s="2"/>
      <c r="WUD88" s="2"/>
      <c r="WUE88" s="2"/>
      <c r="WUF88" s="2"/>
      <c r="WUG88" s="2"/>
      <c r="WUH88" s="2"/>
      <c r="WUI88" s="2"/>
      <c r="WUJ88" s="2"/>
      <c r="WUK88" s="2"/>
      <c r="WUL88" s="2"/>
      <c r="WUM88" s="2"/>
      <c r="WUN88" s="2"/>
      <c r="WUO88" s="2"/>
      <c r="WUP88" s="2"/>
      <c r="WUQ88" s="2"/>
      <c r="WUR88" s="2"/>
      <c r="WUS88" s="2"/>
      <c r="WUT88" s="2"/>
      <c r="WUU88" s="2"/>
      <c r="WUV88" s="2"/>
      <c r="WUW88" s="2"/>
      <c r="WUX88" s="2"/>
      <c r="WUY88" s="2"/>
      <c r="WUZ88" s="2"/>
      <c r="WVA88" s="2"/>
      <c r="WVB88" s="2"/>
      <c r="WVC88" s="2"/>
      <c r="WVD88" s="2"/>
      <c r="WVE88" s="2"/>
      <c r="WVF88" s="2"/>
      <c r="WVG88" s="2"/>
      <c r="WVH88" s="2"/>
      <c r="WVI88" s="2"/>
      <c r="WVJ88" s="2"/>
      <c r="WVK88" s="2"/>
      <c r="WVL88" s="2"/>
      <c r="WVM88" s="2"/>
      <c r="WVN88" s="2"/>
      <c r="WVO88" s="2"/>
      <c r="WVP88" s="2"/>
      <c r="WVQ88" s="2"/>
      <c r="WVR88" s="2"/>
      <c r="WVS88" s="2"/>
      <c r="WVT88" s="2"/>
      <c r="WVU88" s="2"/>
      <c r="WVV88" s="2"/>
      <c r="WVW88" s="2"/>
      <c r="WVX88" s="2"/>
      <c r="WVY88" s="2"/>
      <c r="WVZ88" s="2"/>
      <c r="WWA88" s="2"/>
      <c r="WWB88" s="2"/>
      <c r="WWC88" s="2"/>
      <c r="WWD88" s="2"/>
      <c r="WWE88" s="2"/>
      <c r="WWF88" s="2"/>
      <c r="WWG88" s="2"/>
      <c r="WWH88" s="2"/>
      <c r="WWI88" s="2"/>
      <c r="WWJ88" s="2"/>
      <c r="WWK88" s="2"/>
      <c r="WWL88" s="2"/>
      <c r="WWM88" s="2"/>
      <c r="WWN88" s="2"/>
      <c r="WWO88" s="2"/>
      <c r="WWP88" s="2"/>
      <c r="WWQ88" s="2"/>
      <c r="WWR88" s="2"/>
      <c r="WWS88" s="2"/>
      <c r="WWT88" s="2"/>
      <c r="WWU88" s="2"/>
      <c r="WWV88" s="2"/>
      <c r="WWW88" s="2"/>
      <c r="WWX88" s="2"/>
      <c r="WWY88" s="2"/>
      <c r="WWZ88" s="2"/>
      <c r="WXA88" s="2"/>
      <c r="WXB88" s="2"/>
      <c r="WXC88" s="2"/>
      <c r="WXD88" s="2"/>
      <c r="WXE88" s="2"/>
      <c r="WXF88" s="2"/>
      <c r="WXG88" s="2"/>
      <c r="WXH88" s="2"/>
      <c r="WXI88" s="2"/>
      <c r="WXJ88" s="2"/>
      <c r="WXK88" s="2"/>
      <c r="WXL88" s="2"/>
      <c r="WXM88" s="2"/>
      <c r="WXN88" s="2"/>
      <c r="WXO88" s="2"/>
      <c r="WXP88" s="2"/>
      <c r="WXQ88" s="2"/>
      <c r="WXR88" s="2"/>
      <c r="WXS88" s="2"/>
      <c r="WXT88" s="2"/>
      <c r="WXU88" s="2"/>
      <c r="WXV88" s="2"/>
      <c r="WXW88" s="2"/>
      <c r="WXX88" s="2"/>
      <c r="WXY88" s="2"/>
      <c r="WXZ88" s="2"/>
      <c r="WYA88" s="2"/>
      <c r="WYB88" s="2"/>
      <c r="WYC88" s="2"/>
      <c r="WYD88" s="2"/>
      <c r="WYE88" s="2"/>
      <c r="WYF88" s="2"/>
      <c r="WYG88" s="2"/>
      <c r="WYH88" s="2"/>
      <c r="WYI88" s="2"/>
      <c r="WYJ88" s="2"/>
      <c r="WYK88" s="2"/>
      <c r="WYL88" s="2"/>
      <c r="WYM88" s="2"/>
      <c r="WYN88" s="2"/>
      <c r="WYO88" s="2"/>
      <c r="WYP88" s="2"/>
      <c r="WYQ88" s="2"/>
      <c r="WYR88" s="2"/>
      <c r="WYS88" s="2"/>
      <c r="WYT88" s="2"/>
      <c r="WYU88" s="2"/>
      <c r="WYV88" s="2"/>
      <c r="WYW88" s="2"/>
      <c r="WYX88" s="2"/>
      <c r="WYY88" s="2"/>
      <c r="WYZ88" s="2"/>
      <c r="WZA88" s="2"/>
      <c r="WZB88" s="2"/>
      <c r="WZC88" s="2"/>
      <c r="WZD88" s="2"/>
      <c r="WZE88" s="2"/>
      <c r="WZF88" s="2"/>
      <c r="WZG88" s="2"/>
      <c r="WZH88" s="2"/>
      <c r="WZI88" s="2"/>
      <c r="WZJ88" s="2"/>
      <c r="WZK88" s="2"/>
      <c r="WZL88" s="2"/>
      <c r="WZM88" s="2"/>
      <c r="WZN88" s="2"/>
      <c r="WZO88" s="2"/>
      <c r="WZP88" s="2"/>
      <c r="WZQ88" s="2"/>
      <c r="WZR88" s="2"/>
      <c r="WZS88" s="2"/>
      <c r="WZT88" s="2"/>
      <c r="WZU88" s="2"/>
      <c r="WZV88" s="2"/>
      <c r="WZW88" s="2"/>
      <c r="WZX88" s="2"/>
      <c r="WZY88" s="2"/>
      <c r="WZZ88" s="2"/>
      <c r="XAA88" s="2"/>
      <c r="XAB88" s="2"/>
      <c r="XAC88" s="2"/>
      <c r="XAD88" s="2"/>
      <c r="XAE88" s="2"/>
      <c r="XAF88" s="2"/>
      <c r="XAG88" s="2"/>
      <c r="XAH88" s="2"/>
      <c r="XAI88" s="2"/>
      <c r="XAJ88" s="2"/>
      <c r="XAK88" s="2"/>
      <c r="XAL88" s="2"/>
      <c r="XAM88" s="2"/>
      <c r="XAN88" s="2"/>
      <c r="XAO88" s="2"/>
      <c r="XAP88" s="2"/>
      <c r="XAQ88" s="2"/>
      <c r="XAR88" s="2"/>
      <c r="XAS88" s="2"/>
      <c r="XAT88" s="2"/>
      <c r="XAU88" s="2"/>
      <c r="XAV88" s="2"/>
      <c r="XAW88" s="2"/>
      <c r="XAX88" s="2"/>
      <c r="XAY88" s="2"/>
      <c r="XAZ88" s="2"/>
      <c r="XBA88" s="2"/>
      <c r="XBB88" s="2"/>
      <c r="XBC88" s="2"/>
      <c r="XBD88" s="2"/>
      <c r="XBE88" s="2"/>
      <c r="XBF88" s="2"/>
      <c r="XBG88" s="2"/>
      <c r="XBH88" s="2"/>
      <c r="XBI88" s="2"/>
      <c r="XBJ88" s="2"/>
      <c r="XBK88" s="2"/>
      <c r="XBL88" s="2"/>
      <c r="XBM88" s="2"/>
      <c r="XBN88" s="2"/>
      <c r="XBO88" s="2"/>
      <c r="XBP88" s="2"/>
      <c r="XBQ88" s="2"/>
      <c r="XBR88" s="2"/>
      <c r="XBS88" s="2"/>
      <c r="XBT88" s="2"/>
      <c r="XBU88" s="2"/>
      <c r="XBV88" s="2"/>
      <c r="XBW88" s="2"/>
      <c r="XBX88" s="2"/>
      <c r="XBY88" s="2"/>
      <c r="XBZ88" s="2"/>
      <c r="XCA88" s="2"/>
      <c r="XCB88" s="2"/>
      <c r="XCC88" s="2"/>
      <c r="XCD88" s="2"/>
      <c r="XCE88" s="2"/>
      <c r="XCF88" s="2"/>
      <c r="XCG88" s="2"/>
      <c r="XCH88" s="2"/>
      <c r="XCI88" s="2"/>
      <c r="XCJ88" s="2"/>
      <c r="XCK88" s="2"/>
      <c r="XCL88" s="2"/>
      <c r="XCM88" s="2"/>
      <c r="XCN88" s="2"/>
      <c r="XCO88" s="2"/>
      <c r="XCP88" s="2"/>
      <c r="XCQ88" s="2"/>
      <c r="XCR88" s="2"/>
      <c r="XCS88" s="2"/>
      <c r="XCT88" s="2"/>
      <c r="XCU88" s="2"/>
      <c r="XCV88" s="2"/>
      <c r="XCW88" s="2"/>
      <c r="XCX88" s="2"/>
      <c r="XCY88" s="2"/>
      <c r="XCZ88" s="2"/>
      <c r="XDA88" s="2"/>
      <c r="XDB88" s="2"/>
      <c r="XDC88" s="2"/>
      <c r="XDD88" s="2"/>
      <c r="XDE88" s="2"/>
      <c r="XDF88" s="2"/>
      <c r="XDG88" s="2"/>
      <c r="XDH88" s="2"/>
      <c r="XDI88" s="2"/>
      <c r="XDJ88" s="2"/>
      <c r="XDK88" s="2"/>
      <c r="XDL88" s="2"/>
      <c r="XDM88" s="2"/>
      <c r="XDN88" s="2"/>
      <c r="XDO88" s="2"/>
      <c r="XDP88" s="2"/>
      <c r="XDQ88" s="2"/>
      <c r="XDR88" s="2"/>
      <c r="XDS88" s="2"/>
      <c r="XDT88" s="2"/>
      <c r="XDU88" s="2"/>
      <c r="XDV88" s="2"/>
      <c r="XDW88" s="2"/>
      <c r="XDX88" s="2"/>
      <c r="XDY88" s="2"/>
      <c r="XDZ88" s="2"/>
      <c r="XEA88" s="2"/>
      <c r="XEB88" s="2"/>
      <c r="XEC88" s="2"/>
      <c r="XED88" s="2"/>
      <c r="XEE88" s="2"/>
      <c r="XEF88" s="2"/>
      <c r="XEG88" s="2"/>
      <c r="XEH88" s="2"/>
      <c r="XEI88" s="2"/>
      <c r="XEJ88" s="2"/>
      <c r="XEK88" s="2"/>
      <c r="XEL88" s="2"/>
      <c r="XEM88" s="2"/>
      <c r="XEN88" s="2"/>
      <c r="XEO88" s="2"/>
      <c r="XEP88" s="2"/>
      <c r="XEQ88" s="2"/>
      <c r="XER88" s="2"/>
      <c r="XES88" s="2"/>
      <c r="XET88" s="2"/>
      <c r="XEU88" s="2"/>
      <c r="XEV88" s="2"/>
      <c r="XEW88" s="2"/>
      <c r="XEX88" s="2"/>
      <c r="XEY88" s="2"/>
      <c r="XEZ88" s="2"/>
      <c r="XFA88" s="2"/>
      <c r="XFB88" s="2"/>
      <c r="XFC88" s="2"/>
    </row>
    <row r="89" spans="3:16383" s="10" customFormat="1" ht="28" customHeight="1" thickTop="1" thickBot="1" x14ac:dyDescent="0.3">
      <c r="C89" s="428" t="s">
        <v>19</v>
      </c>
      <c r="D89" s="429"/>
      <c r="E89" s="350"/>
      <c r="F89" s="351"/>
      <c r="G89" s="351"/>
      <c r="H89" s="352"/>
      <c r="I89" s="430">
        <f>$I$25</f>
        <v>0</v>
      </c>
      <c r="J89" s="431"/>
      <c r="K89" s="431"/>
      <c r="L89" s="431"/>
      <c r="M89" s="431"/>
      <c r="N89" s="431"/>
      <c r="O89" s="431"/>
      <c r="P89" s="431"/>
      <c r="Q89" s="431"/>
      <c r="R89" s="431"/>
      <c r="S89" s="431"/>
      <c r="T89" s="431"/>
      <c r="U89" s="431"/>
      <c r="V89" s="431"/>
      <c r="W89" s="431"/>
      <c r="X89" s="431"/>
      <c r="Y89" s="431"/>
      <c r="Z89" s="431"/>
      <c r="AA89" s="432">
        <f>$AA$25</f>
        <v>0</v>
      </c>
      <c r="AB89" s="433"/>
      <c r="AC89" s="433"/>
      <c r="AD89" s="433"/>
      <c r="AE89" s="433"/>
      <c r="AF89" s="433"/>
      <c r="AG89" s="433"/>
      <c r="AH89" s="433"/>
      <c r="AI89" s="433"/>
      <c r="AJ89" s="433"/>
      <c r="AK89" s="433"/>
      <c r="AL89" s="433"/>
      <c r="AM89" s="433"/>
      <c r="AN89" s="433"/>
      <c r="AO89" s="433"/>
      <c r="AP89" s="433"/>
      <c r="AQ89" s="433"/>
      <c r="AR89" s="433"/>
      <c r="AS89" s="433"/>
      <c r="AT89" s="433"/>
      <c r="AU89" s="433"/>
      <c r="AV89" s="433"/>
      <c r="AW89" s="433"/>
      <c r="AX89" s="433"/>
      <c r="AY89" s="433"/>
      <c r="AZ89" s="433"/>
      <c r="BA89" s="433"/>
      <c r="BB89" s="433"/>
      <c r="BC89" s="433"/>
      <c r="BD89" s="433"/>
      <c r="BE89" s="433"/>
      <c r="BF89" s="433"/>
      <c r="BG89" s="433"/>
      <c r="BH89" s="434">
        <f>$BH$25</f>
        <v>0</v>
      </c>
      <c r="BI89" s="435"/>
      <c r="BJ89" s="435"/>
      <c r="BK89" s="435"/>
      <c r="BL89" s="435"/>
      <c r="BM89" s="435"/>
      <c r="BN89" s="435"/>
      <c r="BO89" s="435"/>
      <c r="BP89" s="435"/>
      <c r="BQ89" s="435"/>
      <c r="BR89" s="422">
        <f>$BR$25</f>
        <v>0</v>
      </c>
      <c r="BS89" s="423"/>
      <c r="BT89" s="423"/>
      <c r="BU89" s="423"/>
      <c r="BV89" s="424"/>
      <c r="BW89" s="436">
        <f>$BW$25</f>
        <v>0</v>
      </c>
      <c r="BX89" s="437"/>
      <c r="BY89" s="437"/>
      <c r="BZ89" s="437"/>
      <c r="CA89" s="437"/>
      <c r="CB89" s="437"/>
      <c r="CC89" s="437"/>
      <c r="CD89" s="437"/>
      <c r="CE89" s="437"/>
      <c r="CF89" s="437"/>
      <c r="CG89" s="437"/>
      <c r="CH89" s="437"/>
      <c r="CI89" s="437"/>
      <c r="CJ89" s="438"/>
      <c r="CK89" s="362">
        <f>$CK$25</f>
        <v>0</v>
      </c>
      <c r="CL89" s="360"/>
      <c r="CM89" s="360"/>
      <c r="CN89" s="360"/>
      <c r="CO89" s="361"/>
      <c r="CP89" s="345">
        <f t="shared" si="2"/>
        <v>0</v>
      </c>
      <c r="CQ89" s="346"/>
      <c r="CR89" s="346"/>
      <c r="CS89" s="346"/>
      <c r="CT89" s="346"/>
      <c r="CU89" s="346"/>
      <c r="CV89" s="346"/>
      <c r="CW89" s="346"/>
      <c r="CX89" s="346"/>
      <c r="CY89" s="346"/>
      <c r="CZ89" s="346"/>
      <c r="DA89" s="346"/>
      <c r="DB89" s="346"/>
      <c r="DC89" s="346"/>
      <c r="DD89" s="347"/>
      <c r="DF89" s="11"/>
      <c r="DG89" s="2"/>
      <c r="DH89" s="39"/>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c r="EKM89" s="2"/>
      <c r="EKN89" s="2"/>
      <c r="EKO89" s="2"/>
      <c r="EKP89" s="2"/>
      <c r="EKQ89" s="2"/>
      <c r="EKR89" s="2"/>
      <c r="EKS89" s="2"/>
      <c r="EKT89" s="2"/>
      <c r="EKU89" s="2"/>
      <c r="EKV89" s="2"/>
      <c r="EKW89" s="2"/>
      <c r="EKX89" s="2"/>
      <c r="EKY89" s="2"/>
      <c r="EKZ89" s="2"/>
      <c r="ELA89" s="2"/>
      <c r="ELB89" s="2"/>
      <c r="ELC89" s="2"/>
      <c r="ELD89" s="2"/>
      <c r="ELE89" s="2"/>
      <c r="ELF89" s="2"/>
      <c r="ELG89" s="2"/>
      <c r="ELH89" s="2"/>
      <c r="ELI89" s="2"/>
      <c r="ELJ89" s="2"/>
      <c r="ELK89" s="2"/>
      <c r="ELL89" s="2"/>
      <c r="ELM89" s="2"/>
      <c r="ELN89" s="2"/>
      <c r="ELO89" s="2"/>
      <c r="ELP89" s="2"/>
      <c r="ELQ89" s="2"/>
      <c r="ELR89" s="2"/>
      <c r="ELS89" s="2"/>
      <c r="ELT89" s="2"/>
      <c r="ELU89" s="2"/>
      <c r="ELV89" s="2"/>
      <c r="ELW89" s="2"/>
      <c r="ELX89" s="2"/>
      <c r="ELY89" s="2"/>
      <c r="ELZ89" s="2"/>
      <c r="EMA89" s="2"/>
      <c r="EMB89" s="2"/>
      <c r="EMC89" s="2"/>
      <c r="EMD89" s="2"/>
      <c r="EME89" s="2"/>
      <c r="EMF89" s="2"/>
      <c r="EMG89" s="2"/>
      <c r="EMH89" s="2"/>
      <c r="EMI89" s="2"/>
      <c r="EMJ89" s="2"/>
      <c r="EMK89" s="2"/>
      <c r="EML89" s="2"/>
      <c r="EMM89" s="2"/>
      <c r="EMN89" s="2"/>
      <c r="EMO89" s="2"/>
      <c r="EMP89" s="2"/>
      <c r="EMQ89" s="2"/>
      <c r="EMR89" s="2"/>
      <c r="EMS89" s="2"/>
      <c r="EMT89" s="2"/>
      <c r="EMU89" s="2"/>
      <c r="EMV89" s="2"/>
      <c r="EMW89" s="2"/>
      <c r="EMX89" s="2"/>
      <c r="EMY89" s="2"/>
      <c r="EMZ89" s="2"/>
      <c r="ENA89" s="2"/>
      <c r="ENB89" s="2"/>
      <c r="ENC89" s="2"/>
      <c r="END89" s="2"/>
      <c r="ENE89" s="2"/>
      <c r="ENF89" s="2"/>
      <c r="ENG89" s="2"/>
      <c r="ENH89" s="2"/>
      <c r="ENI89" s="2"/>
      <c r="ENJ89" s="2"/>
      <c r="ENK89" s="2"/>
      <c r="ENL89" s="2"/>
      <c r="ENM89" s="2"/>
      <c r="ENN89" s="2"/>
      <c r="ENO89" s="2"/>
      <c r="ENP89" s="2"/>
      <c r="ENQ89" s="2"/>
      <c r="ENR89" s="2"/>
      <c r="ENS89" s="2"/>
      <c r="ENT89" s="2"/>
      <c r="ENU89" s="2"/>
      <c r="ENV89" s="2"/>
      <c r="ENW89" s="2"/>
      <c r="ENX89" s="2"/>
      <c r="ENY89" s="2"/>
      <c r="ENZ89" s="2"/>
      <c r="EOA89" s="2"/>
      <c r="EOB89" s="2"/>
      <c r="EOC89" s="2"/>
      <c r="EOD89" s="2"/>
      <c r="EOE89" s="2"/>
      <c r="EOF89" s="2"/>
      <c r="EOG89" s="2"/>
      <c r="EOH89" s="2"/>
      <c r="EOI89" s="2"/>
      <c r="EOJ89" s="2"/>
      <c r="EOK89" s="2"/>
      <c r="EOL89" s="2"/>
      <c r="EOM89" s="2"/>
      <c r="EON89" s="2"/>
      <c r="EOO89" s="2"/>
      <c r="EOP89" s="2"/>
      <c r="EOQ89" s="2"/>
      <c r="EOR89" s="2"/>
      <c r="EOS89" s="2"/>
      <c r="EOT89" s="2"/>
      <c r="EOU89" s="2"/>
      <c r="EOV89" s="2"/>
      <c r="EOW89" s="2"/>
      <c r="EOX89" s="2"/>
      <c r="EOY89" s="2"/>
      <c r="EOZ89" s="2"/>
      <c r="EPA89" s="2"/>
      <c r="EPB89" s="2"/>
      <c r="EPC89" s="2"/>
      <c r="EPD89" s="2"/>
      <c r="EPE89" s="2"/>
      <c r="EPF89" s="2"/>
      <c r="EPG89" s="2"/>
      <c r="EPH89" s="2"/>
      <c r="EPI89" s="2"/>
      <c r="EPJ89" s="2"/>
      <c r="EPK89" s="2"/>
      <c r="EPL89" s="2"/>
      <c r="EPM89" s="2"/>
      <c r="EPN89" s="2"/>
      <c r="EPO89" s="2"/>
      <c r="EPP89" s="2"/>
      <c r="EPQ89" s="2"/>
      <c r="EPR89" s="2"/>
      <c r="EPS89" s="2"/>
      <c r="EPT89" s="2"/>
      <c r="EPU89" s="2"/>
      <c r="EPV89" s="2"/>
      <c r="EPW89" s="2"/>
      <c r="EPX89" s="2"/>
      <c r="EPY89" s="2"/>
      <c r="EPZ89" s="2"/>
      <c r="EQA89" s="2"/>
      <c r="EQB89" s="2"/>
      <c r="EQC89" s="2"/>
      <c r="EQD89" s="2"/>
      <c r="EQE89" s="2"/>
      <c r="EQF89" s="2"/>
      <c r="EQG89" s="2"/>
      <c r="EQH89" s="2"/>
      <c r="EQI89" s="2"/>
      <c r="EQJ89" s="2"/>
      <c r="EQK89" s="2"/>
      <c r="EQL89" s="2"/>
      <c r="EQM89" s="2"/>
      <c r="EQN89" s="2"/>
      <c r="EQO89" s="2"/>
      <c r="EQP89" s="2"/>
      <c r="EQQ89" s="2"/>
      <c r="EQR89" s="2"/>
      <c r="EQS89" s="2"/>
      <c r="EQT89" s="2"/>
      <c r="EQU89" s="2"/>
      <c r="EQV89" s="2"/>
      <c r="EQW89" s="2"/>
      <c r="EQX89" s="2"/>
      <c r="EQY89" s="2"/>
      <c r="EQZ89" s="2"/>
      <c r="ERA89" s="2"/>
      <c r="ERB89" s="2"/>
      <c r="ERC89" s="2"/>
      <c r="ERD89" s="2"/>
      <c r="ERE89" s="2"/>
      <c r="ERF89" s="2"/>
      <c r="ERG89" s="2"/>
      <c r="ERH89" s="2"/>
      <c r="ERI89" s="2"/>
      <c r="ERJ89" s="2"/>
      <c r="ERK89" s="2"/>
      <c r="ERL89" s="2"/>
      <c r="ERM89" s="2"/>
      <c r="ERN89" s="2"/>
      <c r="ERO89" s="2"/>
      <c r="ERP89" s="2"/>
      <c r="ERQ89" s="2"/>
      <c r="ERR89" s="2"/>
      <c r="ERS89" s="2"/>
      <c r="ERT89" s="2"/>
      <c r="ERU89" s="2"/>
      <c r="ERV89" s="2"/>
      <c r="ERW89" s="2"/>
      <c r="ERX89" s="2"/>
      <c r="ERY89" s="2"/>
      <c r="ERZ89" s="2"/>
      <c r="ESA89" s="2"/>
      <c r="ESB89" s="2"/>
      <c r="ESC89" s="2"/>
      <c r="ESD89" s="2"/>
      <c r="ESE89" s="2"/>
      <c r="ESF89" s="2"/>
      <c r="ESG89" s="2"/>
      <c r="ESH89" s="2"/>
      <c r="ESI89" s="2"/>
      <c r="ESJ89" s="2"/>
      <c r="ESK89" s="2"/>
      <c r="ESL89" s="2"/>
      <c r="ESM89" s="2"/>
      <c r="ESN89" s="2"/>
      <c r="ESO89" s="2"/>
      <c r="ESP89" s="2"/>
      <c r="ESQ89" s="2"/>
      <c r="ESR89" s="2"/>
      <c r="ESS89" s="2"/>
      <c r="EST89" s="2"/>
      <c r="ESU89" s="2"/>
      <c r="ESV89" s="2"/>
      <c r="ESW89" s="2"/>
      <c r="ESX89" s="2"/>
      <c r="ESY89" s="2"/>
      <c r="ESZ89" s="2"/>
      <c r="ETA89" s="2"/>
      <c r="ETB89" s="2"/>
      <c r="ETC89" s="2"/>
      <c r="ETD89" s="2"/>
      <c r="ETE89" s="2"/>
      <c r="ETF89" s="2"/>
      <c r="ETG89" s="2"/>
      <c r="ETH89" s="2"/>
      <c r="ETI89" s="2"/>
      <c r="ETJ89" s="2"/>
      <c r="ETK89" s="2"/>
      <c r="ETL89" s="2"/>
      <c r="ETM89" s="2"/>
      <c r="ETN89" s="2"/>
      <c r="ETO89" s="2"/>
      <c r="ETP89" s="2"/>
      <c r="ETQ89" s="2"/>
      <c r="ETR89" s="2"/>
      <c r="ETS89" s="2"/>
      <c r="ETT89" s="2"/>
      <c r="ETU89" s="2"/>
      <c r="ETV89" s="2"/>
      <c r="ETW89" s="2"/>
      <c r="ETX89" s="2"/>
      <c r="ETY89" s="2"/>
      <c r="ETZ89" s="2"/>
      <c r="EUA89" s="2"/>
      <c r="EUB89" s="2"/>
      <c r="EUC89" s="2"/>
      <c r="EUD89" s="2"/>
      <c r="EUE89" s="2"/>
      <c r="EUF89" s="2"/>
      <c r="EUG89" s="2"/>
      <c r="EUH89" s="2"/>
      <c r="EUI89" s="2"/>
      <c r="EUJ89" s="2"/>
      <c r="EUK89" s="2"/>
      <c r="EUL89" s="2"/>
      <c r="EUM89" s="2"/>
      <c r="EUN89" s="2"/>
      <c r="EUO89" s="2"/>
      <c r="EUP89" s="2"/>
      <c r="EUQ89" s="2"/>
      <c r="EUR89" s="2"/>
      <c r="EUS89" s="2"/>
      <c r="EUT89" s="2"/>
      <c r="EUU89" s="2"/>
      <c r="EUV89" s="2"/>
      <c r="EUW89" s="2"/>
      <c r="EUX89" s="2"/>
      <c r="EUY89" s="2"/>
      <c r="EUZ89" s="2"/>
      <c r="EVA89" s="2"/>
      <c r="EVB89" s="2"/>
      <c r="EVC89" s="2"/>
      <c r="EVD89" s="2"/>
      <c r="EVE89" s="2"/>
      <c r="EVF89" s="2"/>
      <c r="EVG89" s="2"/>
      <c r="EVH89" s="2"/>
      <c r="EVI89" s="2"/>
      <c r="EVJ89" s="2"/>
      <c r="EVK89" s="2"/>
      <c r="EVL89" s="2"/>
      <c r="EVM89" s="2"/>
      <c r="EVN89" s="2"/>
      <c r="EVO89" s="2"/>
      <c r="EVP89" s="2"/>
      <c r="EVQ89" s="2"/>
      <c r="EVR89" s="2"/>
      <c r="EVS89" s="2"/>
      <c r="EVT89" s="2"/>
      <c r="EVU89" s="2"/>
      <c r="EVV89" s="2"/>
      <c r="EVW89" s="2"/>
      <c r="EVX89" s="2"/>
      <c r="EVY89" s="2"/>
      <c r="EVZ89" s="2"/>
      <c r="EWA89" s="2"/>
      <c r="EWB89" s="2"/>
      <c r="EWC89" s="2"/>
      <c r="EWD89" s="2"/>
      <c r="EWE89" s="2"/>
      <c r="EWF89" s="2"/>
      <c r="EWG89" s="2"/>
      <c r="EWH89" s="2"/>
      <c r="EWI89" s="2"/>
      <c r="EWJ89" s="2"/>
      <c r="EWK89" s="2"/>
      <c r="EWL89" s="2"/>
      <c r="EWM89" s="2"/>
      <c r="EWN89" s="2"/>
      <c r="EWO89" s="2"/>
      <c r="EWP89" s="2"/>
      <c r="EWQ89" s="2"/>
      <c r="EWR89" s="2"/>
      <c r="EWS89" s="2"/>
      <c r="EWT89" s="2"/>
      <c r="EWU89" s="2"/>
      <c r="EWV89" s="2"/>
      <c r="EWW89" s="2"/>
      <c r="EWX89" s="2"/>
      <c r="EWY89" s="2"/>
      <c r="EWZ89" s="2"/>
      <c r="EXA89" s="2"/>
      <c r="EXB89" s="2"/>
      <c r="EXC89" s="2"/>
      <c r="EXD89" s="2"/>
      <c r="EXE89" s="2"/>
      <c r="EXF89" s="2"/>
      <c r="EXG89" s="2"/>
      <c r="EXH89" s="2"/>
      <c r="EXI89" s="2"/>
      <c r="EXJ89" s="2"/>
      <c r="EXK89" s="2"/>
      <c r="EXL89" s="2"/>
      <c r="EXM89" s="2"/>
      <c r="EXN89" s="2"/>
      <c r="EXO89" s="2"/>
      <c r="EXP89" s="2"/>
      <c r="EXQ89" s="2"/>
      <c r="EXR89" s="2"/>
      <c r="EXS89" s="2"/>
      <c r="EXT89" s="2"/>
      <c r="EXU89" s="2"/>
      <c r="EXV89" s="2"/>
      <c r="EXW89" s="2"/>
      <c r="EXX89" s="2"/>
      <c r="EXY89" s="2"/>
      <c r="EXZ89" s="2"/>
      <c r="EYA89" s="2"/>
      <c r="EYB89" s="2"/>
      <c r="EYC89" s="2"/>
      <c r="EYD89" s="2"/>
      <c r="EYE89" s="2"/>
      <c r="EYF89" s="2"/>
      <c r="EYG89" s="2"/>
      <c r="EYH89" s="2"/>
      <c r="EYI89" s="2"/>
      <c r="EYJ89" s="2"/>
      <c r="EYK89" s="2"/>
      <c r="EYL89" s="2"/>
      <c r="EYM89" s="2"/>
      <c r="EYN89" s="2"/>
      <c r="EYO89" s="2"/>
      <c r="EYP89" s="2"/>
      <c r="EYQ89" s="2"/>
      <c r="EYR89" s="2"/>
      <c r="EYS89" s="2"/>
      <c r="EYT89" s="2"/>
      <c r="EYU89" s="2"/>
      <c r="EYV89" s="2"/>
      <c r="EYW89" s="2"/>
      <c r="EYX89" s="2"/>
      <c r="EYY89" s="2"/>
      <c r="EYZ89" s="2"/>
      <c r="EZA89" s="2"/>
      <c r="EZB89" s="2"/>
      <c r="EZC89" s="2"/>
      <c r="EZD89" s="2"/>
      <c r="EZE89" s="2"/>
      <c r="EZF89" s="2"/>
      <c r="EZG89" s="2"/>
      <c r="EZH89" s="2"/>
      <c r="EZI89" s="2"/>
      <c r="EZJ89" s="2"/>
      <c r="EZK89" s="2"/>
      <c r="EZL89" s="2"/>
      <c r="EZM89" s="2"/>
      <c r="EZN89" s="2"/>
      <c r="EZO89" s="2"/>
      <c r="EZP89" s="2"/>
      <c r="EZQ89" s="2"/>
      <c r="EZR89" s="2"/>
      <c r="EZS89" s="2"/>
      <c r="EZT89" s="2"/>
      <c r="EZU89" s="2"/>
      <c r="EZV89" s="2"/>
      <c r="EZW89" s="2"/>
      <c r="EZX89" s="2"/>
      <c r="EZY89" s="2"/>
      <c r="EZZ89" s="2"/>
      <c r="FAA89" s="2"/>
      <c r="FAB89" s="2"/>
      <c r="FAC89" s="2"/>
      <c r="FAD89" s="2"/>
      <c r="FAE89" s="2"/>
      <c r="FAF89" s="2"/>
      <c r="FAG89" s="2"/>
      <c r="FAH89" s="2"/>
      <c r="FAI89" s="2"/>
      <c r="FAJ89" s="2"/>
      <c r="FAK89" s="2"/>
      <c r="FAL89" s="2"/>
      <c r="FAM89" s="2"/>
      <c r="FAN89" s="2"/>
      <c r="FAO89" s="2"/>
      <c r="FAP89" s="2"/>
      <c r="FAQ89" s="2"/>
      <c r="FAR89" s="2"/>
      <c r="FAS89" s="2"/>
      <c r="FAT89" s="2"/>
      <c r="FAU89" s="2"/>
      <c r="FAV89" s="2"/>
      <c r="FAW89" s="2"/>
      <c r="FAX89" s="2"/>
      <c r="FAY89" s="2"/>
      <c r="FAZ89" s="2"/>
      <c r="FBA89" s="2"/>
      <c r="FBB89" s="2"/>
      <c r="FBC89" s="2"/>
      <c r="FBD89" s="2"/>
      <c r="FBE89" s="2"/>
      <c r="FBF89" s="2"/>
      <c r="FBG89" s="2"/>
      <c r="FBH89" s="2"/>
      <c r="FBI89" s="2"/>
      <c r="FBJ89" s="2"/>
      <c r="FBK89" s="2"/>
      <c r="FBL89" s="2"/>
      <c r="FBM89" s="2"/>
      <c r="FBN89" s="2"/>
      <c r="FBO89" s="2"/>
      <c r="FBP89" s="2"/>
      <c r="FBQ89" s="2"/>
      <c r="FBR89" s="2"/>
      <c r="FBS89" s="2"/>
      <c r="FBT89" s="2"/>
      <c r="FBU89" s="2"/>
      <c r="FBV89" s="2"/>
      <c r="FBW89" s="2"/>
      <c r="FBX89" s="2"/>
      <c r="FBY89" s="2"/>
      <c r="FBZ89" s="2"/>
      <c r="FCA89" s="2"/>
      <c r="FCB89" s="2"/>
      <c r="FCC89" s="2"/>
      <c r="FCD89" s="2"/>
      <c r="FCE89" s="2"/>
      <c r="FCF89" s="2"/>
      <c r="FCG89" s="2"/>
      <c r="FCH89" s="2"/>
      <c r="FCI89" s="2"/>
      <c r="FCJ89" s="2"/>
      <c r="FCK89" s="2"/>
      <c r="FCL89" s="2"/>
      <c r="FCM89" s="2"/>
      <c r="FCN89" s="2"/>
      <c r="FCO89" s="2"/>
      <c r="FCP89" s="2"/>
      <c r="FCQ89" s="2"/>
      <c r="FCR89" s="2"/>
      <c r="FCS89" s="2"/>
      <c r="FCT89" s="2"/>
      <c r="FCU89" s="2"/>
      <c r="FCV89" s="2"/>
      <c r="FCW89" s="2"/>
      <c r="FCX89" s="2"/>
      <c r="FCY89" s="2"/>
      <c r="FCZ89" s="2"/>
      <c r="FDA89" s="2"/>
      <c r="FDB89" s="2"/>
      <c r="FDC89" s="2"/>
      <c r="FDD89" s="2"/>
      <c r="FDE89" s="2"/>
      <c r="FDF89" s="2"/>
      <c r="FDG89" s="2"/>
      <c r="FDH89" s="2"/>
      <c r="FDI89" s="2"/>
      <c r="FDJ89" s="2"/>
      <c r="FDK89" s="2"/>
      <c r="FDL89" s="2"/>
      <c r="FDM89" s="2"/>
      <c r="FDN89" s="2"/>
      <c r="FDO89" s="2"/>
      <c r="FDP89" s="2"/>
      <c r="FDQ89" s="2"/>
      <c r="FDR89" s="2"/>
      <c r="FDS89" s="2"/>
      <c r="FDT89" s="2"/>
      <c r="FDU89" s="2"/>
      <c r="FDV89" s="2"/>
      <c r="FDW89" s="2"/>
      <c r="FDX89" s="2"/>
      <c r="FDY89" s="2"/>
      <c r="FDZ89" s="2"/>
      <c r="FEA89" s="2"/>
      <c r="FEB89" s="2"/>
      <c r="FEC89" s="2"/>
      <c r="FED89" s="2"/>
      <c r="FEE89" s="2"/>
      <c r="FEF89" s="2"/>
      <c r="FEG89" s="2"/>
      <c r="FEH89" s="2"/>
      <c r="FEI89" s="2"/>
      <c r="FEJ89" s="2"/>
      <c r="FEK89" s="2"/>
      <c r="FEL89" s="2"/>
      <c r="FEM89" s="2"/>
      <c r="FEN89" s="2"/>
      <c r="FEO89" s="2"/>
      <c r="FEP89" s="2"/>
      <c r="FEQ89" s="2"/>
      <c r="FER89" s="2"/>
      <c r="FES89" s="2"/>
      <c r="FET89" s="2"/>
      <c r="FEU89" s="2"/>
      <c r="FEV89" s="2"/>
      <c r="FEW89" s="2"/>
      <c r="FEX89" s="2"/>
      <c r="FEY89" s="2"/>
      <c r="FEZ89" s="2"/>
      <c r="FFA89" s="2"/>
      <c r="FFB89" s="2"/>
      <c r="FFC89" s="2"/>
      <c r="FFD89" s="2"/>
      <c r="FFE89" s="2"/>
      <c r="FFF89" s="2"/>
      <c r="FFG89" s="2"/>
      <c r="FFH89" s="2"/>
      <c r="FFI89" s="2"/>
      <c r="FFJ89" s="2"/>
      <c r="FFK89" s="2"/>
      <c r="FFL89" s="2"/>
      <c r="FFM89" s="2"/>
      <c r="FFN89" s="2"/>
      <c r="FFO89" s="2"/>
      <c r="FFP89" s="2"/>
      <c r="FFQ89" s="2"/>
      <c r="FFR89" s="2"/>
      <c r="FFS89" s="2"/>
      <c r="FFT89" s="2"/>
      <c r="FFU89" s="2"/>
      <c r="FFV89" s="2"/>
      <c r="FFW89" s="2"/>
      <c r="FFX89" s="2"/>
      <c r="FFY89" s="2"/>
      <c r="FFZ89" s="2"/>
      <c r="FGA89" s="2"/>
      <c r="FGB89" s="2"/>
      <c r="FGC89" s="2"/>
      <c r="FGD89" s="2"/>
      <c r="FGE89" s="2"/>
      <c r="FGF89" s="2"/>
      <c r="FGG89" s="2"/>
      <c r="FGH89" s="2"/>
      <c r="FGI89" s="2"/>
      <c r="FGJ89" s="2"/>
      <c r="FGK89" s="2"/>
      <c r="FGL89" s="2"/>
      <c r="FGM89" s="2"/>
      <c r="FGN89" s="2"/>
      <c r="FGO89" s="2"/>
      <c r="FGP89" s="2"/>
      <c r="FGQ89" s="2"/>
      <c r="FGR89" s="2"/>
      <c r="FGS89" s="2"/>
      <c r="FGT89" s="2"/>
      <c r="FGU89" s="2"/>
      <c r="FGV89" s="2"/>
      <c r="FGW89" s="2"/>
      <c r="FGX89" s="2"/>
      <c r="FGY89" s="2"/>
      <c r="FGZ89" s="2"/>
      <c r="FHA89" s="2"/>
      <c r="FHB89" s="2"/>
      <c r="FHC89" s="2"/>
      <c r="FHD89" s="2"/>
      <c r="FHE89" s="2"/>
      <c r="FHF89" s="2"/>
      <c r="FHG89" s="2"/>
      <c r="FHH89" s="2"/>
      <c r="FHI89" s="2"/>
      <c r="FHJ89" s="2"/>
      <c r="FHK89" s="2"/>
      <c r="FHL89" s="2"/>
      <c r="FHM89" s="2"/>
      <c r="FHN89" s="2"/>
      <c r="FHO89" s="2"/>
      <c r="FHP89" s="2"/>
      <c r="FHQ89" s="2"/>
      <c r="FHR89" s="2"/>
      <c r="FHS89" s="2"/>
      <c r="FHT89" s="2"/>
      <c r="FHU89" s="2"/>
      <c r="FHV89" s="2"/>
      <c r="FHW89" s="2"/>
      <c r="FHX89" s="2"/>
      <c r="FHY89" s="2"/>
      <c r="FHZ89" s="2"/>
      <c r="FIA89" s="2"/>
      <c r="FIB89" s="2"/>
      <c r="FIC89" s="2"/>
      <c r="FID89" s="2"/>
      <c r="FIE89" s="2"/>
      <c r="FIF89" s="2"/>
      <c r="FIG89" s="2"/>
      <c r="FIH89" s="2"/>
      <c r="FII89" s="2"/>
      <c r="FIJ89" s="2"/>
      <c r="FIK89" s="2"/>
      <c r="FIL89" s="2"/>
      <c r="FIM89" s="2"/>
      <c r="FIN89" s="2"/>
      <c r="FIO89" s="2"/>
      <c r="FIP89" s="2"/>
      <c r="FIQ89" s="2"/>
      <c r="FIR89" s="2"/>
      <c r="FIS89" s="2"/>
      <c r="FIT89" s="2"/>
      <c r="FIU89" s="2"/>
      <c r="FIV89" s="2"/>
      <c r="FIW89" s="2"/>
      <c r="FIX89" s="2"/>
      <c r="FIY89" s="2"/>
      <c r="FIZ89" s="2"/>
      <c r="FJA89" s="2"/>
      <c r="FJB89" s="2"/>
      <c r="FJC89" s="2"/>
      <c r="FJD89" s="2"/>
      <c r="FJE89" s="2"/>
      <c r="FJF89" s="2"/>
      <c r="FJG89" s="2"/>
      <c r="FJH89" s="2"/>
      <c r="FJI89" s="2"/>
      <c r="FJJ89" s="2"/>
      <c r="FJK89" s="2"/>
      <c r="FJL89" s="2"/>
      <c r="FJM89" s="2"/>
      <c r="FJN89" s="2"/>
      <c r="FJO89" s="2"/>
      <c r="FJP89" s="2"/>
      <c r="FJQ89" s="2"/>
      <c r="FJR89" s="2"/>
      <c r="FJS89" s="2"/>
      <c r="FJT89" s="2"/>
      <c r="FJU89" s="2"/>
      <c r="FJV89" s="2"/>
      <c r="FJW89" s="2"/>
      <c r="FJX89" s="2"/>
      <c r="FJY89" s="2"/>
      <c r="FJZ89" s="2"/>
      <c r="FKA89" s="2"/>
      <c r="FKB89" s="2"/>
      <c r="FKC89" s="2"/>
      <c r="FKD89" s="2"/>
      <c r="FKE89" s="2"/>
      <c r="FKF89" s="2"/>
      <c r="FKG89" s="2"/>
      <c r="FKH89" s="2"/>
      <c r="FKI89" s="2"/>
      <c r="FKJ89" s="2"/>
      <c r="FKK89" s="2"/>
      <c r="FKL89" s="2"/>
      <c r="FKM89" s="2"/>
      <c r="FKN89" s="2"/>
      <c r="FKO89" s="2"/>
      <c r="FKP89" s="2"/>
      <c r="FKQ89" s="2"/>
      <c r="FKR89" s="2"/>
      <c r="FKS89" s="2"/>
      <c r="FKT89" s="2"/>
      <c r="FKU89" s="2"/>
      <c r="FKV89" s="2"/>
      <c r="FKW89" s="2"/>
      <c r="FKX89" s="2"/>
      <c r="FKY89" s="2"/>
      <c r="FKZ89" s="2"/>
      <c r="FLA89" s="2"/>
      <c r="FLB89" s="2"/>
      <c r="FLC89" s="2"/>
      <c r="FLD89" s="2"/>
      <c r="FLE89" s="2"/>
      <c r="FLF89" s="2"/>
      <c r="FLG89" s="2"/>
      <c r="FLH89" s="2"/>
      <c r="FLI89" s="2"/>
      <c r="FLJ89" s="2"/>
      <c r="FLK89" s="2"/>
      <c r="FLL89" s="2"/>
      <c r="FLM89" s="2"/>
      <c r="FLN89" s="2"/>
      <c r="FLO89" s="2"/>
      <c r="FLP89" s="2"/>
      <c r="FLQ89" s="2"/>
      <c r="FLR89" s="2"/>
      <c r="FLS89" s="2"/>
      <c r="FLT89" s="2"/>
      <c r="FLU89" s="2"/>
      <c r="FLV89" s="2"/>
      <c r="FLW89" s="2"/>
      <c r="FLX89" s="2"/>
      <c r="FLY89" s="2"/>
      <c r="FLZ89" s="2"/>
      <c r="FMA89" s="2"/>
      <c r="FMB89" s="2"/>
      <c r="FMC89" s="2"/>
      <c r="FMD89" s="2"/>
      <c r="FME89" s="2"/>
      <c r="FMF89" s="2"/>
      <c r="FMG89" s="2"/>
      <c r="FMH89" s="2"/>
      <c r="FMI89" s="2"/>
      <c r="FMJ89" s="2"/>
      <c r="FMK89" s="2"/>
      <c r="FML89" s="2"/>
      <c r="FMM89" s="2"/>
      <c r="FMN89" s="2"/>
      <c r="FMO89" s="2"/>
      <c r="FMP89" s="2"/>
      <c r="FMQ89" s="2"/>
      <c r="FMR89" s="2"/>
      <c r="FMS89" s="2"/>
      <c r="FMT89" s="2"/>
      <c r="FMU89" s="2"/>
      <c r="FMV89" s="2"/>
      <c r="FMW89" s="2"/>
      <c r="FMX89" s="2"/>
      <c r="FMY89" s="2"/>
      <c r="FMZ89" s="2"/>
      <c r="FNA89" s="2"/>
      <c r="FNB89" s="2"/>
      <c r="FNC89" s="2"/>
      <c r="FND89" s="2"/>
      <c r="FNE89" s="2"/>
      <c r="FNF89" s="2"/>
      <c r="FNG89" s="2"/>
      <c r="FNH89" s="2"/>
      <c r="FNI89" s="2"/>
      <c r="FNJ89" s="2"/>
      <c r="FNK89" s="2"/>
      <c r="FNL89" s="2"/>
      <c r="FNM89" s="2"/>
      <c r="FNN89" s="2"/>
      <c r="FNO89" s="2"/>
      <c r="FNP89" s="2"/>
      <c r="FNQ89" s="2"/>
      <c r="FNR89" s="2"/>
      <c r="FNS89" s="2"/>
      <c r="FNT89" s="2"/>
      <c r="FNU89" s="2"/>
      <c r="FNV89" s="2"/>
      <c r="FNW89" s="2"/>
      <c r="FNX89" s="2"/>
      <c r="FNY89" s="2"/>
      <c r="FNZ89" s="2"/>
      <c r="FOA89" s="2"/>
      <c r="FOB89" s="2"/>
      <c r="FOC89" s="2"/>
      <c r="FOD89" s="2"/>
      <c r="FOE89" s="2"/>
      <c r="FOF89" s="2"/>
      <c r="FOG89" s="2"/>
      <c r="FOH89" s="2"/>
      <c r="FOI89" s="2"/>
      <c r="FOJ89" s="2"/>
      <c r="FOK89" s="2"/>
      <c r="FOL89" s="2"/>
      <c r="FOM89" s="2"/>
      <c r="FON89" s="2"/>
      <c r="FOO89" s="2"/>
      <c r="FOP89" s="2"/>
      <c r="FOQ89" s="2"/>
      <c r="FOR89" s="2"/>
      <c r="FOS89" s="2"/>
      <c r="FOT89" s="2"/>
      <c r="FOU89" s="2"/>
      <c r="FOV89" s="2"/>
      <c r="FOW89" s="2"/>
      <c r="FOX89" s="2"/>
      <c r="FOY89" s="2"/>
      <c r="FOZ89" s="2"/>
      <c r="FPA89" s="2"/>
      <c r="FPB89" s="2"/>
      <c r="FPC89" s="2"/>
      <c r="FPD89" s="2"/>
      <c r="FPE89" s="2"/>
      <c r="FPF89" s="2"/>
      <c r="FPG89" s="2"/>
      <c r="FPH89" s="2"/>
      <c r="FPI89" s="2"/>
      <c r="FPJ89" s="2"/>
      <c r="FPK89" s="2"/>
      <c r="FPL89" s="2"/>
      <c r="FPM89" s="2"/>
      <c r="FPN89" s="2"/>
      <c r="FPO89" s="2"/>
      <c r="FPP89" s="2"/>
      <c r="FPQ89" s="2"/>
      <c r="FPR89" s="2"/>
      <c r="FPS89" s="2"/>
      <c r="FPT89" s="2"/>
      <c r="FPU89" s="2"/>
      <c r="FPV89" s="2"/>
      <c r="FPW89" s="2"/>
      <c r="FPX89" s="2"/>
      <c r="FPY89" s="2"/>
      <c r="FPZ89" s="2"/>
      <c r="FQA89" s="2"/>
      <c r="FQB89" s="2"/>
      <c r="FQC89" s="2"/>
      <c r="FQD89" s="2"/>
      <c r="FQE89" s="2"/>
      <c r="FQF89" s="2"/>
      <c r="FQG89" s="2"/>
      <c r="FQH89" s="2"/>
      <c r="FQI89" s="2"/>
      <c r="FQJ89" s="2"/>
      <c r="FQK89" s="2"/>
      <c r="FQL89" s="2"/>
      <c r="FQM89" s="2"/>
      <c r="FQN89" s="2"/>
      <c r="FQO89" s="2"/>
      <c r="FQP89" s="2"/>
      <c r="FQQ89" s="2"/>
      <c r="FQR89" s="2"/>
      <c r="FQS89" s="2"/>
      <c r="FQT89" s="2"/>
      <c r="FQU89" s="2"/>
      <c r="FQV89" s="2"/>
      <c r="FQW89" s="2"/>
      <c r="FQX89" s="2"/>
      <c r="FQY89" s="2"/>
      <c r="FQZ89" s="2"/>
      <c r="FRA89" s="2"/>
      <c r="FRB89" s="2"/>
      <c r="FRC89" s="2"/>
      <c r="FRD89" s="2"/>
      <c r="FRE89" s="2"/>
      <c r="FRF89" s="2"/>
      <c r="FRG89" s="2"/>
      <c r="FRH89" s="2"/>
      <c r="FRI89" s="2"/>
      <c r="FRJ89" s="2"/>
      <c r="FRK89" s="2"/>
      <c r="FRL89" s="2"/>
      <c r="FRM89" s="2"/>
      <c r="FRN89" s="2"/>
      <c r="FRO89" s="2"/>
      <c r="FRP89" s="2"/>
      <c r="FRQ89" s="2"/>
      <c r="FRR89" s="2"/>
      <c r="FRS89" s="2"/>
      <c r="FRT89" s="2"/>
      <c r="FRU89" s="2"/>
      <c r="FRV89" s="2"/>
      <c r="FRW89" s="2"/>
      <c r="FRX89" s="2"/>
      <c r="FRY89" s="2"/>
      <c r="FRZ89" s="2"/>
      <c r="FSA89" s="2"/>
      <c r="FSB89" s="2"/>
      <c r="FSC89" s="2"/>
      <c r="FSD89" s="2"/>
      <c r="FSE89" s="2"/>
      <c r="FSF89" s="2"/>
      <c r="FSG89" s="2"/>
      <c r="FSH89" s="2"/>
      <c r="FSI89" s="2"/>
      <c r="FSJ89" s="2"/>
      <c r="FSK89" s="2"/>
      <c r="FSL89" s="2"/>
      <c r="FSM89" s="2"/>
      <c r="FSN89" s="2"/>
      <c r="FSO89" s="2"/>
      <c r="FSP89" s="2"/>
      <c r="FSQ89" s="2"/>
      <c r="FSR89" s="2"/>
      <c r="FSS89" s="2"/>
      <c r="FST89" s="2"/>
      <c r="FSU89" s="2"/>
      <c r="FSV89" s="2"/>
      <c r="FSW89" s="2"/>
      <c r="FSX89" s="2"/>
      <c r="FSY89" s="2"/>
      <c r="FSZ89" s="2"/>
      <c r="FTA89" s="2"/>
      <c r="FTB89" s="2"/>
      <c r="FTC89" s="2"/>
      <c r="FTD89" s="2"/>
      <c r="FTE89" s="2"/>
      <c r="FTF89" s="2"/>
      <c r="FTG89" s="2"/>
      <c r="FTH89" s="2"/>
      <c r="FTI89" s="2"/>
      <c r="FTJ89" s="2"/>
      <c r="FTK89" s="2"/>
      <c r="FTL89" s="2"/>
      <c r="FTM89" s="2"/>
      <c r="FTN89" s="2"/>
      <c r="FTO89" s="2"/>
      <c r="FTP89" s="2"/>
      <c r="FTQ89" s="2"/>
      <c r="FTR89" s="2"/>
      <c r="FTS89" s="2"/>
      <c r="FTT89" s="2"/>
      <c r="FTU89" s="2"/>
      <c r="FTV89" s="2"/>
      <c r="FTW89" s="2"/>
      <c r="FTX89" s="2"/>
      <c r="FTY89" s="2"/>
      <c r="FTZ89" s="2"/>
      <c r="FUA89" s="2"/>
      <c r="FUB89" s="2"/>
      <c r="FUC89" s="2"/>
      <c r="FUD89" s="2"/>
      <c r="FUE89" s="2"/>
      <c r="FUF89" s="2"/>
      <c r="FUG89" s="2"/>
      <c r="FUH89" s="2"/>
      <c r="FUI89" s="2"/>
      <c r="FUJ89" s="2"/>
      <c r="FUK89" s="2"/>
      <c r="FUL89" s="2"/>
      <c r="FUM89" s="2"/>
      <c r="FUN89" s="2"/>
      <c r="FUO89" s="2"/>
      <c r="FUP89" s="2"/>
      <c r="FUQ89" s="2"/>
      <c r="FUR89" s="2"/>
      <c r="FUS89" s="2"/>
      <c r="FUT89" s="2"/>
      <c r="FUU89" s="2"/>
      <c r="FUV89" s="2"/>
      <c r="FUW89" s="2"/>
      <c r="FUX89" s="2"/>
      <c r="FUY89" s="2"/>
      <c r="FUZ89" s="2"/>
      <c r="FVA89" s="2"/>
      <c r="FVB89" s="2"/>
      <c r="FVC89" s="2"/>
      <c r="FVD89" s="2"/>
      <c r="FVE89" s="2"/>
      <c r="FVF89" s="2"/>
      <c r="FVG89" s="2"/>
      <c r="FVH89" s="2"/>
      <c r="FVI89" s="2"/>
      <c r="FVJ89" s="2"/>
      <c r="FVK89" s="2"/>
      <c r="FVL89" s="2"/>
      <c r="FVM89" s="2"/>
      <c r="FVN89" s="2"/>
      <c r="FVO89" s="2"/>
      <c r="FVP89" s="2"/>
      <c r="FVQ89" s="2"/>
      <c r="FVR89" s="2"/>
      <c r="FVS89" s="2"/>
      <c r="FVT89" s="2"/>
      <c r="FVU89" s="2"/>
      <c r="FVV89" s="2"/>
      <c r="FVW89" s="2"/>
      <c r="FVX89" s="2"/>
      <c r="FVY89" s="2"/>
      <c r="FVZ89" s="2"/>
      <c r="FWA89" s="2"/>
      <c r="FWB89" s="2"/>
      <c r="FWC89" s="2"/>
      <c r="FWD89" s="2"/>
      <c r="FWE89" s="2"/>
      <c r="FWF89" s="2"/>
      <c r="FWG89" s="2"/>
      <c r="FWH89" s="2"/>
      <c r="FWI89" s="2"/>
      <c r="FWJ89" s="2"/>
      <c r="FWK89" s="2"/>
      <c r="FWL89" s="2"/>
      <c r="FWM89" s="2"/>
      <c r="FWN89" s="2"/>
      <c r="FWO89" s="2"/>
      <c r="FWP89" s="2"/>
      <c r="FWQ89" s="2"/>
      <c r="FWR89" s="2"/>
      <c r="FWS89" s="2"/>
      <c r="FWT89" s="2"/>
      <c r="FWU89" s="2"/>
      <c r="FWV89" s="2"/>
      <c r="FWW89" s="2"/>
      <c r="FWX89" s="2"/>
      <c r="FWY89" s="2"/>
      <c r="FWZ89" s="2"/>
      <c r="FXA89" s="2"/>
      <c r="FXB89" s="2"/>
      <c r="FXC89" s="2"/>
      <c r="FXD89" s="2"/>
      <c r="FXE89" s="2"/>
      <c r="FXF89" s="2"/>
      <c r="FXG89" s="2"/>
      <c r="FXH89" s="2"/>
      <c r="FXI89" s="2"/>
      <c r="FXJ89" s="2"/>
      <c r="FXK89" s="2"/>
      <c r="FXL89" s="2"/>
      <c r="FXM89" s="2"/>
      <c r="FXN89" s="2"/>
      <c r="FXO89" s="2"/>
      <c r="FXP89" s="2"/>
      <c r="FXQ89" s="2"/>
      <c r="FXR89" s="2"/>
      <c r="FXS89" s="2"/>
      <c r="FXT89" s="2"/>
      <c r="FXU89" s="2"/>
      <c r="FXV89" s="2"/>
      <c r="FXW89" s="2"/>
      <c r="FXX89" s="2"/>
      <c r="FXY89" s="2"/>
      <c r="FXZ89" s="2"/>
      <c r="FYA89" s="2"/>
      <c r="FYB89" s="2"/>
      <c r="FYC89" s="2"/>
      <c r="FYD89" s="2"/>
      <c r="FYE89" s="2"/>
      <c r="FYF89" s="2"/>
      <c r="FYG89" s="2"/>
      <c r="FYH89" s="2"/>
      <c r="FYI89" s="2"/>
      <c r="FYJ89" s="2"/>
      <c r="FYK89" s="2"/>
      <c r="FYL89" s="2"/>
      <c r="FYM89" s="2"/>
      <c r="FYN89" s="2"/>
      <c r="FYO89" s="2"/>
      <c r="FYP89" s="2"/>
      <c r="FYQ89" s="2"/>
      <c r="FYR89" s="2"/>
      <c r="FYS89" s="2"/>
      <c r="FYT89" s="2"/>
      <c r="FYU89" s="2"/>
      <c r="FYV89" s="2"/>
      <c r="FYW89" s="2"/>
      <c r="FYX89" s="2"/>
      <c r="FYY89" s="2"/>
      <c r="FYZ89" s="2"/>
      <c r="FZA89" s="2"/>
      <c r="FZB89" s="2"/>
      <c r="FZC89" s="2"/>
      <c r="FZD89" s="2"/>
      <c r="FZE89" s="2"/>
      <c r="FZF89" s="2"/>
      <c r="FZG89" s="2"/>
      <c r="FZH89" s="2"/>
      <c r="FZI89" s="2"/>
      <c r="FZJ89" s="2"/>
      <c r="FZK89" s="2"/>
      <c r="FZL89" s="2"/>
      <c r="FZM89" s="2"/>
      <c r="FZN89" s="2"/>
      <c r="FZO89" s="2"/>
      <c r="FZP89" s="2"/>
      <c r="FZQ89" s="2"/>
      <c r="FZR89" s="2"/>
      <c r="FZS89" s="2"/>
      <c r="FZT89" s="2"/>
      <c r="FZU89" s="2"/>
      <c r="FZV89" s="2"/>
      <c r="FZW89" s="2"/>
      <c r="FZX89" s="2"/>
      <c r="FZY89" s="2"/>
      <c r="FZZ89" s="2"/>
      <c r="GAA89" s="2"/>
      <c r="GAB89" s="2"/>
      <c r="GAC89" s="2"/>
      <c r="GAD89" s="2"/>
      <c r="GAE89" s="2"/>
      <c r="GAF89" s="2"/>
      <c r="GAG89" s="2"/>
      <c r="GAH89" s="2"/>
      <c r="GAI89" s="2"/>
      <c r="GAJ89" s="2"/>
      <c r="GAK89" s="2"/>
      <c r="GAL89" s="2"/>
      <c r="GAM89" s="2"/>
      <c r="GAN89" s="2"/>
      <c r="GAO89" s="2"/>
      <c r="GAP89" s="2"/>
      <c r="GAQ89" s="2"/>
      <c r="GAR89" s="2"/>
      <c r="GAS89" s="2"/>
      <c r="GAT89" s="2"/>
      <c r="GAU89" s="2"/>
      <c r="GAV89" s="2"/>
      <c r="GAW89" s="2"/>
      <c r="GAX89" s="2"/>
      <c r="GAY89" s="2"/>
      <c r="GAZ89" s="2"/>
      <c r="GBA89" s="2"/>
      <c r="GBB89" s="2"/>
      <c r="GBC89" s="2"/>
      <c r="GBD89" s="2"/>
      <c r="GBE89" s="2"/>
      <c r="GBF89" s="2"/>
      <c r="GBG89" s="2"/>
      <c r="GBH89" s="2"/>
      <c r="GBI89" s="2"/>
      <c r="GBJ89" s="2"/>
      <c r="GBK89" s="2"/>
      <c r="GBL89" s="2"/>
      <c r="GBM89" s="2"/>
      <c r="GBN89" s="2"/>
      <c r="GBO89" s="2"/>
      <c r="GBP89" s="2"/>
      <c r="GBQ89" s="2"/>
      <c r="GBR89" s="2"/>
      <c r="GBS89" s="2"/>
      <c r="GBT89" s="2"/>
      <c r="GBU89" s="2"/>
      <c r="GBV89" s="2"/>
      <c r="GBW89" s="2"/>
      <c r="GBX89" s="2"/>
      <c r="GBY89" s="2"/>
      <c r="GBZ89" s="2"/>
      <c r="GCA89" s="2"/>
      <c r="GCB89" s="2"/>
      <c r="GCC89" s="2"/>
      <c r="GCD89" s="2"/>
      <c r="GCE89" s="2"/>
      <c r="GCF89" s="2"/>
      <c r="GCG89" s="2"/>
      <c r="GCH89" s="2"/>
      <c r="GCI89" s="2"/>
      <c r="GCJ89" s="2"/>
      <c r="GCK89" s="2"/>
      <c r="GCL89" s="2"/>
      <c r="GCM89" s="2"/>
      <c r="GCN89" s="2"/>
      <c r="GCO89" s="2"/>
      <c r="GCP89" s="2"/>
      <c r="GCQ89" s="2"/>
      <c r="GCR89" s="2"/>
      <c r="GCS89" s="2"/>
      <c r="GCT89" s="2"/>
      <c r="GCU89" s="2"/>
      <c r="GCV89" s="2"/>
      <c r="GCW89" s="2"/>
      <c r="GCX89" s="2"/>
      <c r="GCY89" s="2"/>
      <c r="GCZ89" s="2"/>
      <c r="GDA89" s="2"/>
      <c r="GDB89" s="2"/>
      <c r="GDC89" s="2"/>
      <c r="GDD89" s="2"/>
      <c r="GDE89" s="2"/>
      <c r="GDF89" s="2"/>
      <c r="GDG89" s="2"/>
      <c r="GDH89" s="2"/>
      <c r="GDI89" s="2"/>
      <c r="GDJ89" s="2"/>
      <c r="GDK89" s="2"/>
      <c r="GDL89" s="2"/>
      <c r="GDM89" s="2"/>
      <c r="GDN89" s="2"/>
      <c r="GDO89" s="2"/>
      <c r="GDP89" s="2"/>
      <c r="GDQ89" s="2"/>
      <c r="GDR89" s="2"/>
      <c r="GDS89" s="2"/>
      <c r="GDT89" s="2"/>
      <c r="GDU89" s="2"/>
      <c r="GDV89" s="2"/>
      <c r="GDW89" s="2"/>
      <c r="GDX89" s="2"/>
      <c r="GDY89" s="2"/>
      <c r="GDZ89" s="2"/>
      <c r="GEA89" s="2"/>
      <c r="GEB89" s="2"/>
      <c r="GEC89" s="2"/>
      <c r="GED89" s="2"/>
      <c r="GEE89" s="2"/>
      <c r="GEF89" s="2"/>
      <c r="GEG89" s="2"/>
      <c r="GEH89" s="2"/>
      <c r="GEI89" s="2"/>
      <c r="GEJ89" s="2"/>
      <c r="GEK89" s="2"/>
      <c r="GEL89" s="2"/>
      <c r="GEM89" s="2"/>
      <c r="GEN89" s="2"/>
      <c r="GEO89" s="2"/>
      <c r="GEP89" s="2"/>
      <c r="GEQ89" s="2"/>
      <c r="GER89" s="2"/>
      <c r="GES89" s="2"/>
      <c r="GET89" s="2"/>
      <c r="GEU89" s="2"/>
      <c r="GEV89" s="2"/>
      <c r="GEW89" s="2"/>
      <c r="GEX89" s="2"/>
      <c r="GEY89" s="2"/>
      <c r="GEZ89" s="2"/>
      <c r="GFA89" s="2"/>
      <c r="GFB89" s="2"/>
      <c r="GFC89" s="2"/>
      <c r="GFD89" s="2"/>
      <c r="GFE89" s="2"/>
      <c r="GFF89" s="2"/>
      <c r="GFG89" s="2"/>
      <c r="GFH89" s="2"/>
      <c r="GFI89" s="2"/>
      <c r="GFJ89" s="2"/>
      <c r="GFK89" s="2"/>
      <c r="GFL89" s="2"/>
      <c r="GFM89" s="2"/>
      <c r="GFN89" s="2"/>
      <c r="GFO89" s="2"/>
      <c r="GFP89" s="2"/>
      <c r="GFQ89" s="2"/>
      <c r="GFR89" s="2"/>
      <c r="GFS89" s="2"/>
      <c r="GFT89" s="2"/>
      <c r="GFU89" s="2"/>
      <c r="GFV89" s="2"/>
      <c r="GFW89" s="2"/>
      <c r="GFX89" s="2"/>
      <c r="GFY89" s="2"/>
      <c r="GFZ89" s="2"/>
      <c r="GGA89" s="2"/>
      <c r="GGB89" s="2"/>
      <c r="GGC89" s="2"/>
      <c r="GGD89" s="2"/>
      <c r="GGE89" s="2"/>
      <c r="GGF89" s="2"/>
      <c r="GGG89" s="2"/>
      <c r="GGH89" s="2"/>
      <c r="GGI89" s="2"/>
      <c r="GGJ89" s="2"/>
      <c r="GGK89" s="2"/>
      <c r="GGL89" s="2"/>
      <c r="GGM89" s="2"/>
      <c r="GGN89" s="2"/>
      <c r="GGO89" s="2"/>
      <c r="GGP89" s="2"/>
      <c r="GGQ89" s="2"/>
      <c r="GGR89" s="2"/>
      <c r="GGS89" s="2"/>
      <c r="GGT89" s="2"/>
      <c r="GGU89" s="2"/>
      <c r="GGV89" s="2"/>
      <c r="GGW89" s="2"/>
      <c r="GGX89" s="2"/>
      <c r="GGY89" s="2"/>
      <c r="GGZ89" s="2"/>
      <c r="GHA89" s="2"/>
      <c r="GHB89" s="2"/>
      <c r="GHC89" s="2"/>
      <c r="GHD89" s="2"/>
      <c r="GHE89" s="2"/>
      <c r="GHF89" s="2"/>
      <c r="GHG89" s="2"/>
      <c r="GHH89" s="2"/>
      <c r="GHI89" s="2"/>
      <c r="GHJ89" s="2"/>
      <c r="GHK89" s="2"/>
      <c r="GHL89" s="2"/>
      <c r="GHM89" s="2"/>
      <c r="GHN89" s="2"/>
      <c r="GHO89" s="2"/>
      <c r="GHP89" s="2"/>
      <c r="GHQ89" s="2"/>
      <c r="GHR89" s="2"/>
      <c r="GHS89" s="2"/>
      <c r="GHT89" s="2"/>
      <c r="GHU89" s="2"/>
      <c r="GHV89" s="2"/>
      <c r="GHW89" s="2"/>
      <c r="GHX89" s="2"/>
      <c r="GHY89" s="2"/>
      <c r="GHZ89" s="2"/>
      <c r="GIA89" s="2"/>
      <c r="GIB89" s="2"/>
      <c r="GIC89" s="2"/>
      <c r="GID89" s="2"/>
      <c r="GIE89" s="2"/>
      <c r="GIF89" s="2"/>
      <c r="GIG89" s="2"/>
      <c r="GIH89" s="2"/>
      <c r="GII89" s="2"/>
      <c r="GIJ89" s="2"/>
      <c r="GIK89" s="2"/>
      <c r="GIL89" s="2"/>
      <c r="GIM89" s="2"/>
      <c r="GIN89" s="2"/>
      <c r="GIO89" s="2"/>
      <c r="GIP89" s="2"/>
      <c r="GIQ89" s="2"/>
      <c r="GIR89" s="2"/>
      <c r="GIS89" s="2"/>
      <c r="GIT89" s="2"/>
      <c r="GIU89" s="2"/>
      <c r="GIV89" s="2"/>
      <c r="GIW89" s="2"/>
      <c r="GIX89" s="2"/>
      <c r="GIY89" s="2"/>
      <c r="GIZ89" s="2"/>
      <c r="GJA89" s="2"/>
      <c r="GJB89" s="2"/>
      <c r="GJC89" s="2"/>
      <c r="GJD89" s="2"/>
      <c r="GJE89" s="2"/>
      <c r="GJF89" s="2"/>
      <c r="GJG89" s="2"/>
      <c r="GJH89" s="2"/>
      <c r="GJI89" s="2"/>
      <c r="GJJ89" s="2"/>
      <c r="GJK89" s="2"/>
      <c r="GJL89" s="2"/>
      <c r="GJM89" s="2"/>
      <c r="GJN89" s="2"/>
      <c r="GJO89" s="2"/>
      <c r="GJP89" s="2"/>
      <c r="GJQ89" s="2"/>
      <c r="GJR89" s="2"/>
      <c r="GJS89" s="2"/>
      <c r="GJT89" s="2"/>
      <c r="GJU89" s="2"/>
      <c r="GJV89" s="2"/>
      <c r="GJW89" s="2"/>
      <c r="GJX89" s="2"/>
      <c r="GJY89" s="2"/>
      <c r="GJZ89" s="2"/>
      <c r="GKA89" s="2"/>
      <c r="GKB89" s="2"/>
      <c r="GKC89" s="2"/>
      <c r="GKD89" s="2"/>
      <c r="GKE89" s="2"/>
      <c r="GKF89" s="2"/>
      <c r="GKG89" s="2"/>
      <c r="GKH89" s="2"/>
      <c r="GKI89" s="2"/>
      <c r="GKJ89" s="2"/>
      <c r="GKK89" s="2"/>
      <c r="GKL89" s="2"/>
      <c r="GKM89" s="2"/>
      <c r="GKN89" s="2"/>
      <c r="GKO89" s="2"/>
      <c r="GKP89" s="2"/>
      <c r="GKQ89" s="2"/>
      <c r="GKR89" s="2"/>
      <c r="GKS89" s="2"/>
      <c r="GKT89" s="2"/>
      <c r="GKU89" s="2"/>
      <c r="GKV89" s="2"/>
      <c r="GKW89" s="2"/>
      <c r="GKX89" s="2"/>
      <c r="GKY89" s="2"/>
      <c r="GKZ89" s="2"/>
      <c r="GLA89" s="2"/>
      <c r="GLB89" s="2"/>
      <c r="GLC89" s="2"/>
      <c r="GLD89" s="2"/>
      <c r="GLE89" s="2"/>
      <c r="GLF89" s="2"/>
      <c r="GLG89" s="2"/>
      <c r="GLH89" s="2"/>
      <c r="GLI89" s="2"/>
      <c r="GLJ89" s="2"/>
      <c r="GLK89" s="2"/>
      <c r="GLL89" s="2"/>
      <c r="GLM89" s="2"/>
      <c r="GLN89" s="2"/>
      <c r="GLO89" s="2"/>
      <c r="GLP89" s="2"/>
      <c r="GLQ89" s="2"/>
      <c r="GLR89" s="2"/>
      <c r="GLS89" s="2"/>
      <c r="GLT89" s="2"/>
      <c r="GLU89" s="2"/>
      <c r="GLV89" s="2"/>
      <c r="GLW89" s="2"/>
      <c r="GLX89" s="2"/>
      <c r="GLY89" s="2"/>
      <c r="GLZ89" s="2"/>
      <c r="GMA89" s="2"/>
      <c r="GMB89" s="2"/>
      <c r="GMC89" s="2"/>
      <c r="GMD89" s="2"/>
      <c r="GME89" s="2"/>
      <c r="GMF89" s="2"/>
      <c r="GMG89" s="2"/>
      <c r="GMH89" s="2"/>
      <c r="GMI89" s="2"/>
      <c r="GMJ89" s="2"/>
      <c r="GMK89" s="2"/>
      <c r="GML89" s="2"/>
      <c r="GMM89" s="2"/>
      <c r="GMN89" s="2"/>
      <c r="GMO89" s="2"/>
      <c r="GMP89" s="2"/>
      <c r="GMQ89" s="2"/>
      <c r="GMR89" s="2"/>
      <c r="GMS89" s="2"/>
      <c r="GMT89" s="2"/>
      <c r="GMU89" s="2"/>
      <c r="GMV89" s="2"/>
      <c r="GMW89" s="2"/>
      <c r="GMX89" s="2"/>
      <c r="GMY89" s="2"/>
      <c r="GMZ89" s="2"/>
      <c r="GNA89" s="2"/>
      <c r="GNB89" s="2"/>
      <c r="GNC89" s="2"/>
      <c r="GND89" s="2"/>
      <c r="GNE89" s="2"/>
      <c r="GNF89" s="2"/>
      <c r="GNG89" s="2"/>
      <c r="GNH89" s="2"/>
      <c r="GNI89" s="2"/>
      <c r="GNJ89" s="2"/>
      <c r="GNK89" s="2"/>
      <c r="GNL89" s="2"/>
      <c r="GNM89" s="2"/>
      <c r="GNN89" s="2"/>
      <c r="GNO89" s="2"/>
      <c r="GNP89" s="2"/>
      <c r="GNQ89" s="2"/>
      <c r="GNR89" s="2"/>
      <c r="GNS89" s="2"/>
      <c r="GNT89" s="2"/>
      <c r="GNU89" s="2"/>
      <c r="GNV89" s="2"/>
      <c r="GNW89" s="2"/>
      <c r="GNX89" s="2"/>
      <c r="GNY89" s="2"/>
      <c r="GNZ89" s="2"/>
      <c r="GOA89" s="2"/>
      <c r="GOB89" s="2"/>
      <c r="GOC89" s="2"/>
      <c r="GOD89" s="2"/>
      <c r="GOE89" s="2"/>
      <c r="GOF89" s="2"/>
      <c r="GOG89" s="2"/>
      <c r="GOH89" s="2"/>
      <c r="GOI89" s="2"/>
      <c r="GOJ89" s="2"/>
      <c r="GOK89" s="2"/>
      <c r="GOL89" s="2"/>
      <c r="GOM89" s="2"/>
      <c r="GON89" s="2"/>
      <c r="GOO89" s="2"/>
      <c r="GOP89" s="2"/>
      <c r="GOQ89" s="2"/>
      <c r="GOR89" s="2"/>
      <c r="GOS89" s="2"/>
      <c r="GOT89" s="2"/>
      <c r="GOU89" s="2"/>
      <c r="GOV89" s="2"/>
      <c r="GOW89" s="2"/>
      <c r="GOX89" s="2"/>
      <c r="GOY89" s="2"/>
      <c r="GOZ89" s="2"/>
      <c r="GPA89" s="2"/>
      <c r="GPB89" s="2"/>
      <c r="GPC89" s="2"/>
      <c r="GPD89" s="2"/>
      <c r="GPE89" s="2"/>
      <c r="GPF89" s="2"/>
      <c r="GPG89" s="2"/>
      <c r="GPH89" s="2"/>
      <c r="GPI89" s="2"/>
      <c r="GPJ89" s="2"/>
      <c r="GPK89" s="2"/>
      <c r="GPL89" s="2"/>
      <c r="GPM89" s="2"/>
      <c r="GPN89" s="2"/>
      <c r="GPO89" s="2"/>
      <c r="GPP89" s="2"/>
      <c r="GPQ89" s="2"/>
      <c r="GPR89" s="2"/>
      <c r="GPS89" s="2"/>
      <c r="GPT89" s="2"/>
      <c r="GPU89" s="2"/>
      <c r="GPV89" s="2"/>
      <c r="GPW89" s="2"/>
      <c r="GPX89" s="2"/>
      <c r="GPY89" s="2"/>
      <c r="GPZ89" s="2"/>
      <c r="GQA89" s="2"/>
      <c r="GQB89" s="2"/>
      <c r="GQC89" s="2"/>
      <c r="GQD89" s="2"/>
      <c r="GQE89" s="2"/>
      <c r="GQF89" s="2"/>
      <c r="GQG89" s="2"/>
      <c r="GQH89" s="2"/>
      <c r="GQI89" s="2"/>
      <c r="GQJ89" s="2"/>
      <c r="GQK89" s="2"/>
      <c r="GQL89" s="2"/>
      <c r="GQM89" s="2"/>
      <c r="GQN89" s="2"/>
      <c r="GQO89" s="2"/>
      <c r="GQP89" s="2"/>
      <c r="GQQ89" s="2"/>
      <c r="GQR89" s="2"/>
      <c r="GQS89" s="2"/>
      <c r="GQT89" s="2"/>
      <c r="GQU89" s="2"/>
      <c r="GQV89" s="2"/>
      <c r="GQW89" s="2"/>
      <c r="GQX89" s="2"/>
      <c r="GQY89" s="2"/>
      <c r="GQZ89" s="2"/>
      <c r="GRA89" s="2"/>
      <c r="GRB89" s="2"/>
      <c r="GRC89" s="2"/>
      <c r="GRD89" s="2"/>
      <c r="GRE89" s="2"/>
      <c r="GRF89" s="2"/>
      <c r="GRG89" s="2"/>
      <c r="GRH89" s="2"/>
      <c r="GRI89" s="2"/>
      <c r="GRJ89" s="2"/>
      <c r="GRK89" s="2"/>
      <c r="GRL89" s="2"/>
      <c r="GRM89" s="2"/>
      <c r="GRN89" s="2"/>
      <c r="GRO89" s="2"/>
      <c r="GRP89" s="2"/>
      <c r="GRQ89" s="2"/>
      <c r="GRR89" s="2"/>
      <c r="GRS89" s="2"/>
      <c r="GRT89" s="2"/>
      <c r="GRU89" s="2"/>
      <c r="GRV89" s="2"/>
      <c r="GRW89" s="2"/>
      <c r="GRX89" s="2"/>
      <c r="GRY89" s="2"/>
      <c r="GRZ89" s="2"/>
      <c r="GSA89" s="2"/>
      <c r="GSB89" s="2"/>
      <c r="GSC89" s="2"/>
      <c r="GSD89" s="2"/>
      <c r="GSE89" s="2"/>
      <c r="GSF89" s="2"/>
      <c r="GSG89" s="2"/>
      <c r="GSH89" s="2"/>
      <c r="GSI89" s="2"/>
      <c r="GSJ89" s="2"/>
      <c r="GSK89" s="2"/>
      <c r="GSL89" s="2"/>
      <c r="GSM89" s="2"/>
      <c r="GSN89" s="2"/>
      <c r="GSO89" s="2"/>
      <c r="GSP89" s="2"/>
      <c r="GSQ89" s="2"/>
      <c r="GSR89" s="2"/>
      <c r="GSS89" s="2"/>
      <c r="GST89" s="2"/>
      <c r="GSU89" s="2"/>
      <c r="GSV89" s="2"/>
      <c r="GSW89" s="2"/>
      <c r="GSX89" s="2"/>
      <c r="GSY89" s="2"/>
      <c r="GSZ89" s="2"/>
      <c r="GTA89" s="2"/>
      <c r="GTB89" s="2"/>
      <c r="GTC89" s="2"/>
      <c r="GTD89" s="2"/>
      <c r="GTE89" s="2"/>
      <c r="GTF89" s="2"/>
      <c r="GTG89" s="2"/>
      <c r="GTH89" s="2"/>
      <c r="GTI89" s="2"/>
      <c r="GTJ89" s="2"/>
      <c r="GTK89" s="2"/>
      <c r="GTL89" s="2"/>
      <c r="GTM89" s="2"/>
      <c r="GTN89" s="2"/>
      <c r="GTO89" s="2"/>
      <c r="GTP89" s="2"/>
      <c r="GTQ89" s="2"/>
      <c r="GTR89" s="2"/>
      <c r="GTS89" s="2"/>
      <c r="GTT89" s="2"/>
      <c r="GTU89" s="2"/>
      <c r="GTV89" s="2"/>
      <c r="GTW89" s="2"/>
      <c r="GTX89" s="2"/>
      <c r="GTY89" s="2"/>
      <c r="GTZ89" s="2"/>
      <c r="GUA89" s="2"/>
      <c r="GUB89" s="2"/>
      <c r="GUC89" s="2"/>
      <c r="GUD89" s="2"/>
      <c r="GUE89" s="2"/>
      <c r="GUF89" s="2"/>
      <c r="GUG89" s="2"/>
      <c r="GUH89" s="2"/>
      <c r="GUI89" s="2"/>
      <c r="GUJ89" s="2"/>
      <c r="GUK89" s="2"/>
      <c r="GUL89" s="2"/>
      <c r="GUM89" s="2"/>
      <c r="GUN89" s="2"/>
      <c r="GUO89" s="2"/>
      <c r="GUP89" s="2"/>
      <c r="GUQ89" s="2"/>
      <c r="GUR89" s="2"/>
      <c r="GUS89" s="2"/>
      <c r="GUT89" s="2"/>
      <c r="GUU89" s="2"/>
      <c r="GUV89" s="2"/>
      <c r="GUW89" s="2"/>
      <c r="GUX89" s="2"/>
      <c r="GUY89" s="2"/>
      <c r="GUZ89" s="2"/>
      <c r="GVA89" s="2"/>
      <c r="GVB89" s="2"/>
      <c r="GVC89" s="2"/>
      <c r="GVD89" s="2"/>
      <c r="GVE89" s="2"/>
      <c r="GVF89" s="2"/>
      <c r="GVG89" s="2"/>
      <c r="GVH89" s="2"/>
      <c r="GVI89" s="2"/>
      <c r="GVJ89" s="2"/>
      <c r="GVK89" s="2"/>
      <c r="GVL89" s="2"/>
      <c r="GVM89" s="2"/>
      <c r="GVN89" s="2"/>
      <c r="GVO89" s="2"/>
      <c r="GVP89" s="2"/>
      <c r="GVQ89" s="2"/>
      <c r="GVR89" s="2"/>
      <c r="GVS89" s="2"/>
      <c r="GVT89" s="2"/>
      <c r="GVU89" s="2"/>
      <c r="GVV89" s="2"/>
      <c r="GVW89" s="2"/>
      <c r="GVX89" s="2"/>
      <c r="GVY89" s="2"/>
      <c r="GVZ89" s="2"/>
      <c r="GWA89" s="2"/>
      <c r="GWB89" s="2"/>
      <c r="GWC89" s="2"/>
      <c r="GWD89" s="2"/>
      <c r="GWE89" s="2"/>
      <c r="GWF89" s="2"/>
      <c r="GWG89" s="2"/>
      <c r="GWH89" s="2"/>
      <c r="GWI89" s="2"/>
      <c r="GWJ89" s="2"/>
      <c r="GWK89" s="2"/>
      <c r="GWL89" s="2"/>
      <c r="GWM89" s="2"/>
      <c r="GWN89" s="2"/>
      <c r="GWO89" s="2"/>
      <c r="GWP89" s="2"/>
      <c r="GWQ89" s="2"/>
      <c r="GWR89" s="2"/>
      <c r="GWS89" s="2"/>
      <c r="GWT89" s="2"/>
      <c r="GWU89" s="2"/>
      <c r="GWV89" s="2"/>
      <c r="GWW89" s="2"/>
      <c r="GWX89" s="2"/>
      <c r="GWY89" s="2"/>
      <c r="GWZ89" s="2"/>
      <c r="GXA89" s="2"/>
      <c r="GXB89" s="2"/>
      <c r="GXC89" s="2"/>
      <c r="GXD89" s="2"/>
      <c r="GXE89" s="2"/>
      <c r="GXF89" s="2"/>
      <c r="GXG89" s="2"/>
      <c r="GXH89" s="2"/>
      <c r="GXI89" s="2"/>
      <c r="GXJ89" s="2"/>
      <c r="GXK89" s="2"/>
      <c r="GXL89" s="2"/>
      <c r="GXM89" s="2"/>
      <c r="GXN89" s="2"/>
      <c r="GXO89" s="2"/>
      <c r="GXP89" s="2"/>
      <c r="GXQ89" s="2"/>
      <c r="GXR89" s="2"/>
      <c r="GXS89" s="2"/>
      <c r="GXT89" s="2"/>
      <c r="GXU89" s="2"/>
      <c r="GXV89" s="2"/>
      <c r="GXW89" s="2"/>
      <c r="GXX89" s="2"/>
      <c r="GXY89" s="2"/>
      <c r="GXZ89" s="2"/>
      <c r="GYA89" s="2"/>
      <c r="GYB89" s="2"/>
      <c r="GYC89" s="2"/>
      <c r="GYD89" s="2"/>
      <c r="GYE89" s="2"/>
      <c r="GYF89" s="2"/>
      <c r="GYG89" s="2"/>
      <c r="GYH89" s="2"/>
      <c r="GYI89" s="2"/>
      <c r="GYJ89" s="2"/>
      <c r="GYK89" s="2"/>
      <c r="GYL89" s="2"/>
      <c r="GYM89" s="2"/>
      <c r="GYN89" s="2"/>
      <c r="GYO89" s="2"/>
      <c r="GYP89" s="2"/>
      <c r="GYQ89" s="2"/>
      <c r="GYR89" s="2"/>
      <c r="GYS89" s="2"/>
      <c r="GYT89" s="2"/>
      <c r="GYU89" s="2"/>
      <c r="GYV89" s="2"/>
      <c r="GYW89" s="2"/>
      <c r="GYX89" s="2"/>
      <c r="GYY89" s="2"/>
      <c r="GYZ89" s="2"/>
      <c r="GZA89" s="2"/>
      <c r="GZB89" s="2"/>
      <c r="GZC89" s="2"/>
      <c r="GZD89" s="2"/>
      <c r="GZE89" s="2"/>
      <c r="GZF89" s="2"/>
      <c r="GZG89" s="2"/>
      <c r="GZH89" s="2"/>
      <c r="GZI89" s="2"/>
      <c r="GZJ89" s="2"/>
      <c r="GZK89" s="2"/>
      <c r="GZL89" s="2"/>
      <c r="GZM89" s="2"/>
      <c r="GZN89" s="2"/>
      <c r="GZO89" s="2"/>
      <c r="GZP89" s="2"/>
      <c r="GZQ89" s="2"/>
      <c r="GZR89" s="2"/>
      <c r="GZS89" s="2"/>
      <c r="GZT89" s="2"/>
      <c r="GZU89" s="2"/>
      <c r="GZV89" s="2"/>
      <c r="GZW89" s="2"/>
      <c r="GZX89" s="2"/>
      <c r="GZY89" s="2"/>
      <c r="GZZ89" s="2"/>
      <c r="HAA89" s="2"/>
      <c r="HAB89" s="2"/>
      <c r="HAC89" s="2"/>
      <c r="HAD89" s="2"/>
      <c r="HAE89" s="2"/>
      <c r="HAF89" s="2"/>
      <c r="HAG89" s="2"/>
      <c r="HAH89" s="2"/>
      <c r="HAI89" s="2"/>
      <c r="HAJ89" s="2"/>
      <c r="HAK89" s="2"/>
      <c r="HAL89" s="2"/>
      <c r="HAM89" s="2"/>
      <c r="HAN89" s="2"/>
      <c r="HAO89" s="2"/>
      <c r="HAP89" s="2"/>
      <c r="HAQ89" s="2"/>
      <c r="HAR89" s="2"/>
      <c r="HAS89" s="2"/>
      <c r="HAT89" s="2"/>
      <c r="HAU89" s="2"/>
      <c r="HAV89" s="2"/>
      <c r="HAW89" s="2"/>
      <c r="HAX89" s="2"/>
      <c r="HAY89" s="2"/>
      <c r="HAZ89" s="2"/>
      <c r="HBA89" s="2"/>
      <c r="HBB89" s="2"/>
      <c r="HBC89" s="2"/>
      <c r="HBD89" s="2"/>
      <c r="HBE89" s="2"/>
      <c r="HBF89" s="2"/>
      <c r="HBG89" s="2"/>
      <c r="HBH89" s="2"/>
      <c r="HBI89" s="2"/>
      <c r="HBJ89" s="2"/>
      <c r="HBK89" s="2"/>
      <c r="HBL89" s="2"/>
      <c r="HBM89" s="2"/>
      <c r="HBN89" s="2"/>
      <c r="HBO89" s="2"/>
      <c r="HBP89" s="2"/>
      <c r="HBQ89" s="2"/>
      <c r="HBR89" s="2"/>
      <c r="HBS89" s="2"/>
      <c r="HBT89" s="2"/>
      <c r="HBU89" s="2"/>
      <c r="HBV89" s="2"/>
      <c r="HBW89" s="2"/>
      <c r="HBX89" s="2"/>
      <c r="HBY89" s="2"/>
      <c r="HBZ89" s="2"/>
      <c r="HCA89" s="2"/>
      <c r="HCB89" s="2"/>
      <c r="HCC89" s="2"/>
      <c r="HCD89" s="2"/>
      <c r="HCE89" s="2"/>
      <c r="HCF89" s="2"/>
      <c r="HCG89" s="2"/>
      <c r="HCH89" s="2"/>
      <c r="HCI89" s="2"/>
      <c r="HCJ89" s="2"/>
      <c r="HCK89" s="2"/>
      <c r="HCL89" s="2"/>
      <c r="HCM89" s="2"/>
      <c r="HCN89" s="2"/>
      <c r="HCO89" s="2"/>
      <c r="HCP89" s="2"/>
      <c r="HCQ89" s="2"/>
      <c r="HCR89" s="2"/>
      <c r="HCS89" s="2"/>
      <c r="HCT89" s="2"/>
      <c r="HCU89" s="2"/>
      <c r="HCV89" s="2"/>
      <c r="HCW89" s="2"/>
      <c r="HCX89" s="2"/>
      <c r="HCY89" s="2"/>
      <c r="HCZ89" s="2"/>
      <c r="HDA89" s="2"/>
      <c r="HDB89" s="2"/>
      <c r="HDC89" s="2"/>
      <c r="HDD89" s="2"/>
      <c r="HDE89" s="2"/>
      <c r="HDF89" s="2"/>
      <c r="HDG89" s="2"/>
      <c r="HDH89" s="2"/>
      <c r="HDI89" s="2"/>
      <c r="HDJ89" s="2"/>
      <c r="HDK89" s="2"/>
      <c r="HDL89" s="2"/>
      <c r="HDM89" s="2"/>
      <c r="HDN89" s="2"/>
      <c r="HDO89" s="2"/>
      <c r="HDP89" s="2"/>
      <c r="HDQ89" s="2"/>
      <c r="HDR89" s="2"/>
      <c r="HDS89" s="2"/>
      <c r="HDT89" s="2"/>
      <c r="HDU89" s="2"/>
      <c r="HDV89" s="2"/>
      <c r="HDW89" s="2"/>
      <c r="HDX89" s="2"/>
      <c r="HDY89" s="2"/>
      <c r="HDZ89" s="2"/>
      <c r="HEA89" s="2"/>
      <c r="HEB89" s="2"/>
      <c r="HEC89" s="2"/>
      <c r="HED89" s="2"/>
      <c r="HEE89" s="2"/>
      <c r="HEF89" s="2"/>
      <c r="HEG89" s="2"/>
      <c r="HEH89" s="2"/>
      <c r="HEI89" s="2"/>
      <c r="HEJ89" s="2"/>
      <c r="HEK89" s="2"/>
      <c r="HEL89" s="2"/>
      <c r="HEM89" s="2"/>
      <c r="HEN89" s="2"/>
      <c r="HEO89" s="2"/>
      <c r="HEP89" s="2"/>
      <c r="HEQ89" s="2"/>
      <c r="HER89" s="2"/>
      <c r="HES89" s="2"/>
      <c r="HET89" s="2"/>
      <c r="HEU89" s="2"/>
      <c r="HEV89" s="2"/>
      <c r="HEW89" s="2"/>
      <c r="HEX89" s="2"/>
      <c r="HEY89" s="2"/>
      <c r="HEZ89" s="2"/>
      <c r="HFA89" s="2"/>
      <c r="HFB89" s="2"/>
      <c r="HFC89" s="2"/>
      <c r="HFD89" s="2"/>
      <c r="HFE89" s="2"/>
      <c r="HFF89" s="2"/>
      <c r="HFG89" s="2"/>
      <c r="HFH89" s="2"/>
      <c r="HFI89" s="2"/>
      <c r="HFJ89" s="2"/>
      <c r="HFK89" s="2"/>
      <c r="HFL89" s="2"/>
      <c r="HFM89" s="2"/>
      <c r="HFN89" s="2"/>
      <c r="HFO89" s="2"/>
      <c r="HFP89" s="2"/>
      <c r="HFQ89" s="2"/>
      <c r="HFR89" s="2"/>
      <c r="HFS89" s="2"/>
      <c r="HFT89" s="2"/>
      <c r="HFU89" s="2"/>
      <c r="HFV89" s="2"/>
      <c r="HFW89" s="2"/>
      <c r="HFX89" s="2"/>
      <c r="HFY89" s="2"/>
      <c r="HFZ89" s="2"/>
      <c r="HGA89" s="2"/>
      <c r="HGB89" s="2"/>
      <c r="HGC89" s="2"/>
      <c r="HGD89" s="2"/>
      <c r="HGE89" s="2"/>
      <c r="HGF89" s="2"/>
      <c r="HGG89" s="2"/>
      <c r="HGH89" s="2"/>
      <c r="HGI89" s="2"/>
      <c r="HGJ89" s="2"/>
      <c r="HGK89" s="2"/>
      <c r="HGL89" s="2"/>
      <c r="HGM89" s="2"/>
      <c r="HGN89" s="2"/>
      <c r="HGO89" s="2"/>
      <c r="HGP89" s="2"/>
      <c r="HGQ89" s="2"/>
      <c r="HGR89" s="2"/>
      <c r="HGS89" s="2"/>
      <c r="HGT89" s="2"/>
      <c r="HGU89" s="2"/>
      <c r="HGV89" s="2"/>
      <c r="HGW89" s="2"/>
      <c r="HGX89" s="2"/>
      <c r="HGY89" s="2"/>
      <c r="HGZ89" s="2"/>
      <c r="HHA89" s="2"/>
      <c r="HHB89" s="2"/>
      <c r="HHC89" s="2"/>
      <c r="HHD89" s="2"/>
      <c r="HHE89" s="2"/>
      <c r="HHF89" s="2"/>
      <c r="HHG89" s="2"/>
      <c r="HHH89" s="2"/>
      <c r="HHI89" s="2"/>
      <c r="HHJ89" s="2"/>
      <c r="HHK89" s="2"/>
      <c r="HHL89" s="2"/>
      <c r="HHM89" s="2"/>
      <c r="HHN89" s="2"/>
      <c r="HHO89" s="2"/>
      <c r="HHP89" s="2"/>
      <c r="HHQ89" s="2"/>
      <c r="HHR89" s="2"/>
      <c r="HHS89" s="2"/>
      <c r="HHT89" s="2"/>
      <c r="HHU89" s="2"/>
      <c r="HHV89" s="2"/>
      <c r="HHW89" s="2"/>
      <c r="HHX89" s="2"/>
      <c r="HHY89" s="2"/>
      <c r="HHZ89" s="2"/>
      <c r="HIA89" s="2"/>
      <c r="HIB89" s="2"/>
      <c r="HIC89" s="2"/>
      <c r="HID89" s="2"/>
      <c r="HIE89" s="2"/>
      <c r="HIF89" s="2"/>
      <c r="HIG89" s="2"/>
      <c r="HIH89" s="2"/>
      <c r="HII89" s="2"/>
      <c r="HIJ89" s="2"/>
      <c r="HIK89" s="2"/>
      <c r="HIL89" s="2"/>
      <c r="HIM89" s="2"/>
      <c r="HIN89" s="2"/>
      <c r="HIO89" s="2"/>
      <c r="HIP89" s="2"/>
      <c r="HIQ89" s="2"/>
      <c r="HIR89" s="2"/>
      <c r="HIS89" s="2"/>
      <c r="HIT89" s="2"/>
      <c r="HIU89" s="2"/>
      <c r="HIV89" s="2"/>
      <c r="HIW89" s="2"/>
      <c r="HIX89" s="2"/>
      <c r="HIY89" s="2"/>
      <c r="HIZ89" s="2"/>
      <c r="HJA89" s="2"/>
      <c r="HJB89" s="2"/>
      <c r="HJC89" s="2"/>
      <c r="HJD89" s="2"/>
      <c r="HJE89" s="2"/>
      <c r="HJF89" s="2"/>
      <c r="HJG89" s="2"/>
      <c r="HJH89" s="2"/>
      <c r="HJI89" s="2"/>
      <c r="HJJ89" s="2"/>
      <c r="HJK89" s="2"/>
      <c r="HJL89" s="2"/>
      <c r="HJM89" s="2"/>
      <c r="HJN89" s="2"/>
      <c r="HJO89" s="2"/>
      <c r="HJP89" s="2"/>
      <c r="HJQ89" s="2"/>
      <c r="HJR89" s="2"/>
      <c r="HJS89" s="2"/>
      <c r="HJT89" s="2"/>
      <c r="HJU89" s="2"/>
      <c r="HJV89" s="2"/>
      <c r="HJW89" s="2"/>
      <c r="HJX89" s="2"/>
      <c r="HJY89" s="2"/>
      <c r="HJZ89" s="2"/>
      <c r="HKA89" s="2"/>
      <c r="HKB89" s="2"/>
      <c r="HKC89" s="2"/>
      <c r="HKD89" s="2"/>
      <c r="HKE89" s="2"/>
      <c r="HKF89" s="2"/>
      <c r="HKG89" s="2"/>
      <c r="HKH89" s="2"/>
      <c r="HKI89" s="2"/>
      <c r="HKJ89" s="2"/>
      <c r="HKK89" s="2"/>
      <c r="HKL89" s="2"/>
      <c r="HKM89" s="2"/>
      <c r="HKN89" s="2"/>
      <c r="HKO89" s="2"/>
      <c r="HKP89" s="2"/>
      <c r="HKQ89" s="2"/>
      <c r="HKR89" s="2"/>
      <c r="HKS89" s="2"/>
      <c r="HKT89" s="2"/>
      <c r="HKU89" s="2"/>
      <c r="HKV89" s="2"/>
      <c r="HKW89" s="2"/>
      <c r="HKX89" s="2"/>
      <c r="HKY89" s="2"/>
      <c r="HKZ89" s="2"/>
      <c r="HLA89" s="2"/>
      <c r="HLB89" s="2"/>
      <c r="HLC89" s="2"/>
      <c r="HLD89" s="2"/>
      <c r="HLE89" s="2"/>
      <c r="HLF89" s="2"/>
      <c r="HLG89" s="2"/>
      <c r="HLH89" s="2"/>
      <c r="HLI89" s="2"/>
      <c r="HLJ89" s="2"/>
      <c r="HLK89" s="2"/>
      <c r="HLL89" s="2"/>
      <c r="HLM89" s="2"/>
      <c r="HLN89" s="2"/>
      <c r="HLO89" s="2"/>
      <c r="HLP89" s="2"/>
      <c r="HLQ89" s="2"/>
      <c r="HLR89" s="2"/>
      <c r="HLS89" s="2"/>
      <c r="HLT89" s="2"/>
      <c r="HLU89" s="2"/>
      <c r="HLV89" s="2"/>
      <c r="HLW89" s="2"/>
      <c r="HLX89" s="2"/>
      <c r="HLY89" s="2"/>
      <c r="HLZ89" s="2"/>
      <c r="HMA89" s="2"/>
      <c r="HMB89" s="2"/>
      <c r="HMC89" s="2"/>
      <c r="HMD89" s="2"/>
      <c r="HME89" s="2"/>
      <c r="HMF89" s="2"/>
      <c r="HMG89" s="2"/>
      <c r="HMH89" s="2"/>
      <c r="HMI89" s="2"/>
      <c r="HMJ89" s="2"/>
      <c r="HMK89" s="2"/>
      <c r="HML89" s="2"/>
      <c r="HMM89" s="2"/>
      <c r="HMN89" s="2"/>
      <c r="HMO89" s="2"/>
      <c r="HMP89" s="2"/>
      <c r="HMQ89" s="2"/>
      <c r="HMR89" s="2"/>
      <c r="HMS89" s="2"/>
      <c r="HMT89" s="2"/>
      <c r="HMU89" s="2"/>
      <c r="HMV89" s="2"/>
      <c r="HMW89" s="2"/>
      <c r="HMX89" s="2"/>
      <c r="HMY89" s="2"/>
      <c r="HMZ89" s="2"/>
      <c r="HNA89" s="2"/>
      <c r="HNB89" s="2"/>
      <c r="HNC89" s="2"/>
      <c r="HND89" s="2"/>
      <c r="HNE89" s="2"/>
      <c r="HNF89" s="2"/>
      <c r="HNG89" s="2"/>
      <c r="HNH89" s="2"/>
      <c r="HNI89" s="2"/>
      <c r="HNJ89" s="2"/>
      <c r="HNK89" s="2"/>
      <c r="HNL89" s="2"/>
      <c r="HNM89" s="2"/>
      <c r="HNN89" s="2"/>
      <c r="HNO89" s="2"/>
      <c r="HNP89" s="2"/>
      <c r="HNQ89" s="2"/>
      <c r="HNR89" s="2"/>
      <c r="HNS89" s="2"/>
      <c r="HNT89" s="2"/>
      <c r="HNU89" s="2"/>
      <c r="HNV89" s="2"/>
      <c r="HNW89" s="2"/>
      <c r="HNX89" s="2"/>
      <c r="HNY89" s="2"/>
      <c r="HNZ89" s="2"/>
      <c r="HOA89" s="2"/>
      <c r="HOB89" s="2"/>
      <c r="HOC89" s="2"/>
      <c r="HOD89" s="2"/>
      <c r="HOE89" s="2"/>
      <c r="HOF89" s="2"/>
      <c r="HOG89" s="2"/>
      <c r="HOH89" s="2"/>
      <c r="HOI89" s="2"/>
      <c r="HOJ89" s="2"/>
      <c r="HOK89" s="2"/>
      <c r="HOL89" s="2"/>
      <c r="HOM89" s="2"/>
      <c r="HON89" s="2"/>
      <c r="HOO89" s="2"/>
      <c r="HOP89" s="2"/>
      <c r="HOQ89" s="2"/>
      <c r="HOR89" s="2"/>
      <c r="HOS89" s="2"/>
      <c r="HOT89" s="2"/>
      <c r="HOU89" s="2"/>
      <c r="HOV89" s="2"/>
      <c r="HOW89" s="2"/>
      <c r="HOX89" s="2"/>
      <c r="HOY89" s="2"/>
      <c r="HOZ89" s="2"/>
      <c r="HPA89" s="2"/>
      <c r="HPB89" s="2"/>
      <c r="HPC89" s="2"/>
      <c r="HPD89" s="2"/>
      <c r="HPE89" s="2"/>
      <c r="HPF89" s="2"/>
      <c r="HPG89" s="2"/>
      <c r="HPH89" s="2"/>
      <c r="HPI89" s="2"/>
      <c r="HPJ89" s="2"/>
      <c r="HPK89" s="2"/>
      <c r="HPL89" s="2"/>
      <c r="HPM89" s="2"/>
      <c r="HPN89" s="2"/>
      <c r="HPO89" s="2"/>
      <c r="HPP89" s="2"/>
      <c r="HPQ89" s="2"/>
      <c r="HPR89" s="2"/>
      <c r="HPS89" s="2"/>
      <c r="HPT89" s="2"/>
      <c r="HPU89" s="2"/>
      <c r="HPV89" s="2"/>
      <c r="HPW89" s="2"/>
      <c r="HPX89" s="2"/>
      <c r="HPY89" s="2"/>
      <c r="HPZ89" s="2"/>
      <c r="HQA89" s="2"/>
      <c r="HQB89" s="2"/>
      <c r="HQC89" s="2"/>
      <c r="HQD89" s="2"/>
      <c r="HQE89" s="2"/>
      <c r="HQF89" s="2"/>
      <c r="HQG89" s="2"/>
      <c r="HQH89" s="2"/>
      <c r="HQI89" s="2"/>
      <c r="HQJ89" s="2"/>
      <c r="HQK89" s="2"/>
      <c r="HQL89" s="2"/>
      <c r="HQM89" s="2"/>
      <c r="HQN89" s="2"/>
      <c r="HQO89" s="2"/>
      <c r="HQP89" s="2"/>
      <c r="HQQ89" s="2"/>
      <c r="HQR89" s="2"/>
      <c r="HQS89" s="2"/>
      <c r="HQT89" s="2"/>
      <c r="HQU89" s="2"/>
      <c r="HQV89" s="2"/>
      <c r="HQW89" s="2"/>
      <c r="HQX89" s="2"/>
      <c r="HQY89" s="2"/>
      <c r="HQZ89" s="2"/>
      <c r="HRA89" s="2"/>
      <c r="HRB89" s="2"/>
      <c r="HRC89" s="2"/>
      <c r="HRD89" s="2"/>
      <c r="HRE89" s="2"/>
      <c r="HRF89" s="2"/>
      <c r="HRG89" s="2"/>
      <c r="HRH89" s="2"/>
      <c r="HRI89" s="2"/>
      <c r="HRJ89" s="2"/>
      <c r="HRK89" s="2"/>
      <c r="HRL89" s="2"/>
      <c r="HRM89" s="2"/>
      <c r="HRN89" s="2"/>
      <c r="HRO89" s="2"/>
      <c r="HRP89" s="2"/>
      <c r="HRQ89" s="2"/>
      <c r="HRR89" s="2"/>
      <c r="HRS89" s="2"/>
      <c r="HRT89" s="2"/>
      <c r="HRU89" s="2"/>
      <c r="HRV89" s="2"/>
      <c r="HRW89" s="2"/>
      <c r="HRX89" s="2"/>
      <c r="HRY89" s="2"/>
      <c r="HRZ89" s="2"/>
      <c r="HSA89" s="2"/>
      <c r="HSB89" s="2"/>
      <c r="HSC89" s="2"/>
      <c r="HSD89" s="2"/>
      <c r="HSE89" s="2"/>
      <c r="HSF89" s="2"/>
      <c r="HSG89" s="2"/>
      <c r="HSH89" s="2"/>
      <c r="HSI89" s="2"/>
      <c r="HSJ89" s="2"/>
      <c r="HSK89" s="2"/>
      <c r="HSL89" s="2"/>
      <c r="HSM89" s="2"/>
      <c r="HSN89" s="2"/>
      <c r="HSO89" s="2"/>
      <c r="HSP89" s="2"/>
      <c r="HSQ89" s="2"/>
      <c r="HSR89" s="2"/>
      <c r="HSS89" s="2"/>
      <c r="HST89" s="2"/>
      <c r="HSU89" s="2"/>
      <c r="HSV89" s="2"/>
      <c r="HSW89" s="2"/>
      <c r="HSX89" s="2"/>
      <c r="HSY89" s="2"/>
      <c r="HSZ89" s="2"/>
      <c r="HTA89" s="2"/>
      <c r="HTB89" s="2"/>
      <c r="HTC89" s="2"/>
      <c r="HTD89" s="2"/>
      <c r="HTE89" s="2"/>
      <c r="HTF89" s="2"/>
      <c r="HTG89" s="2"/>
      <c r="HTH89" s="2"/>
      <c r="HTI89" s="2"/>
      <c r="HTJ89" s="2"/>
      <c r="HTK89" s="2"/>
      <c r="HTL89" s="2"/>
      <c r="HTM89" s="2"/>
      <c r="HTN89" s="2"/>
      <c r="HTO89" s="2"/>
      <c r="HTP89" s="2"/>
      <c r="HTQ89" s="2"/>
      <c r="HTR89" s="2"/>
      <c r="HTS89" s="2"/>
      <c r="HTT89" s="2"/>
      <c r="HTU89" s="2"/>
      <c r="HTV89" s="2"/>
      <c r="HTW89" s="2"/>
      <c r="HTX89" s="2"/>
      <c r="HTY89" s="2"/>
      <c r="HTZ89" s="2"/>
      <c r="HUA89" s="2"/>
      <c r="HUB89" s="2"/>
      <c r="HUC89" s="2"/>
      <c r="HUD89" s="2"/>
      <c r="HUE89" s="2"/>
      <c r="HUF89" s="2"/>
      <c r="HUG89" s="2"/>
      <c r="HUH89" s="2"/>
      <c r="HUI89" s="2"/>
      <c r="HUJ89" s="2"/>
      <c r="HUK89" s="2"/>
      <c r="HUL89" s="2"/>
      <c r="HUM89" s="2"/>
      <c r="HUN89" s="2"/>
      <c r="HUO89" s="2"/>
      <c r="HUP89" s="2"/>
      <c r="HUQ89" s="2"/>
      <c r="HUR89" s="2"/>
      <c r="HUS89" s="2"/>
      <c r="HUT89" s="2"/>
      <c r="HUU89" s="2"/>
      <c r="HUV89" s="2"/>
      <c r="HUW89" s="2"/>
      <c r="HUX89" s="2"/>
      <c r="HUY89" s="2"/>
      <c r="HUZ89" s="2"/>
      <c r="HVA89" s="2"/>
      <c r="HVB89" s="2"/>
      <c r="HVC89" s="2"/>
      <c r="HVD89" s="2"/>
      <c r="HVE89" s="2"/>
      <c r="HVF89" s="2"/>
      <c r="HVG89" s="2"/>
      <c r="HVH89" s="2"/>
      <c r="HVI89" s="2"/>
      <c r="HVJ89" s="2"/>
      <c r="HVK89" s="2"/>
      <c r="HVL89" s="2"/>
      <c r="HVM89" s="2"/>
      <c r="HVN89" s="2"/>
      <c r="HVO89" s="2"/>
      <c r="HVP89" s="2"/>
      <c r="HVQ89" s="2"/>
      <c r="HVR89" s="2"/>
      <c r="HVS89" s="2"/>
      <c r="HVT89" s="2"/>
      <c r="HVU89" s="2"/>
      <c r="HVV89" s="2"/>
      <c r="HVW89" s="2"/>
      <c r="HVX89" s="2"/>
      <c r="HVY89" s="2"/>
      <c r="HVZ89" s="2"/>
      <c r="HWA89" s="2"/>
      <c r="HWB89" s="2"/>
      <c r="HWC89" s="2"/>
      <c r="HWD89" s="2"/>
      <c r="HWE89" s="2"/>
      <c r="HWF89" s="2"/>
      <c r="HWG89" s="2"/>
      <c r="HWH89" s="2"/>
      <c r="HWI89" s="2"/>
      <c r="HWJ89" s="2"/>
      <c r="HWK89" s="2"/>
      <c r="HWL89" s="2"/>
      <c r="HWM89" s="2"/>
      <c r="HWN89" s="2"/>
      <c r="HWO89" s="2"/>
      <c r="HWP89" s="2"/>
      <c r="HWQ89" s="2"/>
      <c r="HWR89" s="2"/>
      <c r="HWS89" s="2"/>
      <c r="HWT89" s="2"/>
      <c r="HWU89" s="2"/>
      <c r="HWV89" s="2"/>
      <c r="HWW89" s="2"/>
      <c r="HWX89" s="2"/>
      <c r="HWY89" s="2"/>
      <c r="HWZ89" s="2"/>
      <c r="HXA89" s="2"/>
      <c r="HXB89" s="2"/>
      <c r="HXC89" s="2"/>
      <c r="HXD89" s="2"/>
      <c r="HXE89" s="2"/>
      <c r="HXF89" s="2"/>
      <c r="HXG89" s="2"/>
      <c r="HXH89" s="2"/>
      <c r="HXI89" s="2"/>
      <c r="HXJ89" s="2"/>
      <c r="HXK89" s="2"/>
      <c r="HXL89" s="2"/>
      <c r="HXM89" s="2"/>
      <c r="HXN89" s="2"/>
      <c r="HXO89" s="2"/>
      <c r="HXP89" s="2"/>
      <c r="HXQ89" s="2"/>
      <c r="HXR89" s="2"/>
      <c r="HXS89" s="2"/>
      <c r="HXT89" s="2"/>
      <c r="HXU89" s="2"/>
      <c r="HXV89" s="2"/>
      <c r="HXW89" s="2"/>
      <c r="HXX89" s="2"/>
      <c r="HXY89" s="2"/>
      <c r="HXZ89" s="2"/>
      <c r="HYA89" s="2"/>
      <c r="HYB89" s="2"/>
      <c r="HYC89" s="2"/>
      <c r="HYD89" s="2"/>
      <c r="HYE89" s="2"/>
      <c r="HYF89" s="2"/>
      <c r="HYG89" s="2"/>
      <c r="HYH89" s="2"/>
      <c r="HYI89" s="2"/>
      <c r="HYJ89" s="2"/>
      <c r="HYK89" s="2"/>
      <c r="HYL89" s="2"/>
      <c r="HYM89" s="2"/>
      <c r="HYN89" s="2"/>
      <c r="HYO89" s="2"/>
      <c r="HYP89" s="2"/>
      <c r="HYQ89" s="2"/>
      <c r="HYR89" s="2"/>
      <c r="HYS89" s="2"/>
      <c r="HYT89" s="2"/>
      <c r="HYU89" s="2"/>
      <c r="HYV89" s="2"/>
      <c r="HYW89" s="2"/>
      <c r="HYX89" s="2"/>
      <c r="HYY89" s="2"/>
      <c r="HYZ89" s="2"/>
      <c r="HZA89" s="2"/>
      <c r="HZB89" s="2"/>
      <c r="HZC89" s="2"/>
      <c r="HZD89" s="2"/>
      <c r="HZE89" s="2"/>
      <c r="HZF89" s="2"/>
      <c r="HZG89" s="2"/>
      <c r="HZH89" s="2"/>
      <c r="HZI89" s="2"/>
      <c r="HZJ89" s="2"/>
      <c r="HZK89" s="2"/>
      <c r="HZL89" s="2"/>
      <c r="HZM89" s="2"/>
      <c r="HZN89" s="2"/>
      <c r="HZO89" s="2"/>
      <c r="HZP89" s="2"/>
      <c r="HZQ89" s="2"/>
      <c r="HZR89" s="2"/>
      <c r="HZS89" s="2"/>
      <c r="HZT89" s="2"/>
      <c r="HZU89" s="2"/>
      <c r="HZV89" s="2"/>
      <c r="HZW89" s="2"/>
      <c r="HZX89" s="2"/>
      <c r="HZY89" s="2"/>
      <c r="HZZ89" s="2"/>
      <c r="IAA89" s="2"/>
      <c r="IAB89" s="2"/>
      <c r="IAC89" s="2"/>
      <c r="IAD89" s="2"/>
      <c r="IAE89" s="2"/>
      <c r="IAF89" s="2"/>
      <c r="IAG89" s="2"/>
      <c r="IAH89" s="2"/>
      <c r="IAI89" s="2"/>
      <c r="IAJ89" s="2"/>
      <c r="IAK89" s="2"/>
      <c r="IAL89" s="2"/>
      <c r="IAM89" s="2"/>
      <c r="IAN89" s="2"/>
      <c r="IAO89" s="2"/>
      <c r="IAP89" s="2"/>
      <c r="IAQ89" s="2"/>
      <c r="IAR89" s="2"/>
      <c r="IAS89" s="2"/>
      <c r="IAT89" s="2"/>
      <c r="IAU89" s="2"/>
      <c r="IAV89" s="2"/>
      <c r="IAW89" s="2"/>
      <c r="IAX89" s="2"/>
      <c r="IAY89" s="2"/>
      <c r="IAZ89" s="2"/>
      <c r="IBA89" s="2"/>
      <c r="IBB89" s="2"/>
      <c r="IBC89" s="2"/>
      <c r="IBD89" s="2"/>
      <c r="IBE89" s="2"/>
      <c r="IBF89" s="2"/>
      <c r="IBG89" s="2"/>
      <c r="IBH89" s="2"/>
      <c r="IBI89" s="2"/>
      <c r="IBJ89" s="2"/>
      <c r="IBK89" s="2"/>
      <c r="IBL89" s="2"/>
      <c r="IBM89" s="2"/>
      <c r="IBN89" s="2"/>
      <c r="IBO89" s="2"/>
      <c r="IBP89" s="2"/>
      <c r="IBQ89" s="2"/>
      <c r="IBR89" s="2"/>
      <c r="IBS89" s="2"/>
      <c r="IBT89" s="2"/>
      <c r="IBU89" s="2"/>
      <c r="IBV89" s="2"/>
      <c r="IBW89" s="2"/>
      <c r="IBX89" s="2"/>
      <c r="IBY89" s="2"/>
      <c r="IBZ89" s="2"/>
      <c r="ICA89" s="2"/>
      <c r="ICB89" s="2"/>
      <c r="ICC89" s="2"/>
      <c r="ICD89" s="2"/>
      <c r="ICE89" s="2"/>
      <c r="ICF89" s="2"/>
      <c r="ICG89" s="2"/>
      <c r="ICH89" s="2"/>
      <c r="ICI89" s="2"/>
      <c r="ICJ89" s="2"/>
      <c r="ICK89" s="2"/>
      <c r="ICL89" s="2"/>
      <c r="ICM89" s="2"/>
      <c r="ICN89" s="2"/>
      <c r="ICO89" s="2"/>
      <c r="ICP89" s="2"/>
      <c r="ICQ89" s="2"/>
      <c r="ICR89" s="2"/>
      <c r="ICS89" s="2"/>
      <c r="ICT89" s="2"/>
      <c r="ICU89" s="2"/>
      <c r="ICV89" s="2"/>
      <c r="ICW89" s="2"/>
      <c r="ICX89" s="2"/>
      <c r="ICY89" s="2"/>
      <c r="ICZ89" s="2"/>
      <c r="IDA89" s="2"/>
      <c r="IDB89" s="2"/>
      <c r="IDC89" s="2"/>
      <c r="IDD89" s="2"/>
      <c r="IDE89" s="2"/>
      <c r="IDF89" s="2"/>
      <c r="IDG89" s="2"/>
      <c r="IDH89" s="2"/>
      <c r="IDI89" s="2"/>
      <c r="IDJ89" s="2"/>
      <c r="IDK89" s="2"/>
      <c r="IDL89" s="2"/>
      <c r="IDM89" s="2"/>
      <c r="IDN89" s="2"/>
      <c r="IDO89" s="2"/>
      <c r="IDP89" s="2"/>
      <c r="IDQ89" s="2"/>
      <c r="IDR89" s="2"/>
      <c r="IDS89" s="2"/>
      <c r="IDT89" s="2"/>
      <c r="IDU89" s="2"/>
      <c r="IDV89" s="2"/>
      <c r="IDW89" s="2"/>
      <c r="IDX89" s="2"/>
      <c r="IDY89" s="2"/>
      <c r="IDZ89" s="2"/>
      <c r="IEA89" s="2"/>
      <c r="IEB89" s="2"/>
      <c r="IEC89" s="2"/>
      <c r="IED89" s="2"/>
      <c r="IEE89" s="2"/>
      <c r="IEF89" s="2"/>
      <c r="IEG89" s="2"/>
      <c r="IEH89" s="2"/>
      <c r="IEI89" s="2"/>
      <c r="IEJ89" s="2"/>
      <c r="IEK89" s="2"/>
      <c r="IEL89" s="2"/>
      <c r="IEM89" s="2"/>
      <c r="IEN89" s="2"/>
      <c r="IEO89" s="2"/>
      <c r="IEP89" s="2"/>
      <c r="IEQ89" s="2"/>
      <c r="IER89" s="2"/>
      <c r="IES89" s="2"/>
      <c r="IET89" s="2"/>
      <c r="IEU89" s="2"/>
      <c r="IEV89" s="2"/>
      <c r="IEW89" s="2"/>
      <c r="IEX89" s="2"/>
      <c r="IEY89" s="2"/>
      <c r="IEZ89" s="2"/>
      <c r="IFA89" s="2"/>
      <c r="IFB89" s="2"/>
      <c r="IFC89" s="2"/>
      <c r="IFD89" s="2"/>
      <c r="IFE89" s="2"/>
      <c r="IFF89" s="2"/>
      <c r="IFG89" s="2"/>
      <c r="IFH89" s="2"/>
      <c r="IFI89" s="2"/>
      <c r="IFJ89" s="2"/>
      <c r="IFK89" s="2"/>
      <c r="IFL89" s="2"/>
      <c r="IFM89" s="2"/>
      <c r="IFN89" s="2"/>
      <c r="IFO89" s="2"/>
      <c r="IFP89" s="2"/>
      <c r="IFQ89" s="2"/>
      <c r="IFR89" s="2"/>
      <c r="IFS89" s="2"/>
      <c r="IFT89" s="2"/>
      <c r="IFU89" s="2"/>
      <c r="IFV89" s="2"/>
      <c r="IFW89" s="2"/>
      <c r="IFX89" s="2"/>
      <c r="IFY89" s="2"/>
      <c r="IFZ89" s="2"/>
      <c r="IGA89" s="2"/>
      <c r="IGB89" s="2"/>
      <c r="IGC89" s="2"/>
      <c r="IGD89" s="2"/>
      <c r="IGE89" s="2"/>
      <c r="IGF89" s="2"/>
      <c r="IGG89" s="2"/>
      <c r="IGH89" s="2"/>
      <c r="IGI89" s="2"/>
      <c r="IGJ89" s="2"/>
      <c r="IGK89" s="2"/>
      <c r="IGL89" s="2"/>
      <c r="IGM89" s="2"/>
      <c r="IGN89" s="2"/>
      <c r="IGO89" s="2"/>
      <c r="IGP89" s="2"/>
      <c r="IGQ89" s="2"/>
      <c r="IGR89" s="2"/>
      <c r="IGS89" s="2"/>
      <c r="IGT89" s="2"/>
      <c r="IGU89" s="2"/>
      <c r="IGV89" s="2"/>
      <c r="IGW89" s="2"/>
      <c r="IGX89" s="2"/>
      <c r="IGY89" s="2"/>
      <c r="IGZ89" s="2"/>
      <c r="IHA89" s="2"/>
      <c r="IHB89" s="2"/>
      <c r="IHC89" s="2"/>
      <c r="IHD89" s="2"/>
      <c r="IHE89" s="2"/>
      <c r="IHF89" s="2"/>
      <c r="IHG89" s="2"/>
      <c r="IHH89" s="2"/>
      <c r="IHI89" s="2"/>
      <c r="IHJ89" s="2"/>
      <c r="IHK89" s="2"/>
      <c r="IHL89" s="2"/>
      <c r="IHM89" s="2"/>
      <c r="IHN89" s="2"/>
      <c r="IHO89" s="2"/>
      <c r="IHP89" s="2"/>
      <c r="IHQ89" s="2"/>
      <c r="IHR89" s="2"/>
      <c r="IHS89" s="2"/>
      <c r="IHT89" s="2"/>
      <c r="IHU89" s="2"/>
      <c r="IHV89" s="2"/>
      <c r="IHW89" s="2"/>
      <c r="IHX89" s="2"/>
      <c r="IHY89" s="2"/>
      <c r="IHZ89" s="2"/>
      <c r="IIA89" s="2"/>
      <c r="IIB89" s="2"/>
      <c r="IIC89" s="2"/>
      <c r="IID89" s="2"/>
      <c r="IIE89" s="2"/>
      <c r="IIF89" s="2"/>
      <c r="IIG89" s="2"/>
      <c r="IIH89" s="2"/>
      <c r="III89" s="2"/>
      <c r="IIJ89" s="2"/>
      <c r="IIK89" s="2"/>
      <c r="IIL89" s="2"/>
      <c r="IIM89" s="2"/>
      <c r="IIN89" s="2"/>
      <c r="IIO89" s="2"/>
      <c r="IIP89" s="2"/>
      <c r="IIQ89" s="2"/>
      <c r="IIR89" s="2"/>
      <c r="IIS89" s="2"/>
      <c r="IIT89" s="2"/>
      <c r="IIU89" s="2"/>
      <c r="IIV89" s="2"/>
      <c r="IIW89" s="2"/>
      <c r="IIX89" s="2"/>
      <c r="IIY89" s="2"/>
      <c r="IIZ89" s="2"/>
      <c r="IJA89" s="2"/>
      <c r="IJB89" s="2"/>
      <c r="IJC89" s="2"/>
      <c r="IJD89" s="2"/>
      <c r="IJE89" s="2"/>
      <c r="IJF89" s="2"/>
      <c r="IJG89" s="2"/>
      <c r="IJH89" s="2"/>
      <c r="IJI89" s="2"/>
      <c r="IJJ89" s="2"/>
      <c r="IJK89" s="2"/>
      <c r="IJL89" s="2"/>
      <c r="IJM89" s="2"/>
      <c r="IJN89" s="2"/>
      <c r="IJO89" s="2"/>
      <c r="IJP89" s="2"/>
      <c r="IJQ89" s="2"/>
      <c r="IJR89" s="2"/>
      <c r="IJS89" s="2"/>
      <c r="IJT89" s="2"/>
      <c r="IJU89" s="2"/>
      <c r="IJV89" s="2"/>
      <c r="IJW89" s="2"/>
      <c r="IJX89" s="2"/>
      <c r="IJY89" s="2"/>
      <c r="IJZ89" s="2"/>
      <c r="IKA89" s="2"/>
      <c r="IKB89" s="2"/>
      <c r="IKC89" s="2"/>
      <c r="IKD89" s="2"/>
      <c r="IKE89" s="2"/>
      <c r="IKF89" s="2"/>
      <c r="IKG89" s="2"/>
      <c r="IKH89" s="2"/>
      <c r="IKI89" s="2"/>
      <c r="IKJ89" s="2"/>
      <c r="IKK89" s="2"/>
      <c r="IKL89" s="2"/>
      <c r="IKM89" s="2"/>
      <c r="IKN89" s="2"/>
      <c r="IKO89" s="2"/>
      <c r="IKP89" s="2"/>
      <c r="IKQ89" s="2"/>
      <c r="IKR89" s="2"/>
      <c r="IKS89" s="2"/>
      <c r="IKT89" s="2"/>
      <c r="IKU89" s="2"/>
      <c r="IKV89" s="2"/>
      <c r="IKW89" s="2"/>
      <c r="IKX89" s="2"/>
      <c r="IKY89" s="2"/>
      <c r="IKZ89" s="2"/>
      <c r="ILA89" s="2"/>
      <c r="ILB89" s="2"/>
      <c r="ILC89" s="2"/>
      <c r="ILD89" s="2"/>
      <c r="ILE89" s="2"/>
      <c r="ILF89" s="2"/>
      <c r="ILG89" s="2"/>
      <c r="ILH89" s="2"/>
      <c r="ILI89" s="2"/>
      <c r="ILJ89" s="2"/>
      <c r="ILK89" s="2"/>
      <c r="ILL89" s="2"/>
      <c r="ILM89" s="2"/>
      <c r="ILN89" s="2"/>
      <c r="ILO89" s="2"/>
      <c r="ILP89" s="2"/>
      <c r="ILQ89" s="2"/>
      <c r="ILR89" s="2"/>
      <c r="ILS89" s="2"/>
      <c r="ILT89" s="2"/>
      <c r="ILU89" s="2"/>
      <c r="ILV89" s="2"/>
      <c r="ILW89" s="2"/>
      <c r="ILX89" s="2"/>
      <c r="ILY89" s="2"/>
      <c r="ILZ89" s="2"/>
      <c r="IMA89" s="2"/>
      <c r="IMB89" s="2"/>
      <c r="IMC89" s="2"/>
      <c r="IMD89" s="2"/>
      <c r="IME89" s="2"/>
      <c r="IMF89" s="2"/>
      <c r="IMG89" s="2"/>
      <c r="IMH89" s="2"/>
      <c r="IMI89" s="2"/>
      <c r="IMJ89" s="2"/>
      <c r="IMK89" s="2"/>
      <c r="IML89" s="2"/>
      <c r="IMM89" s="2"/>
      <c r="IMN89" s="2"/>
      <c r="IMO89" s="2"/>
      <c r="IMP89" s="2"/>
      <c r="IMQ89" s="2"/>
      <c r="IMR89" s="2"/>
      <c r="IMS89" s="2"/>
      <c r="IMT89" s="2"/>
      <c r="IMU89" s="2"/>
      <c r="IMV89" s="2"/>
      <c r="IMW89" s="2"/>
      <c r="IMX89" s="2"/>
      <c r="IMY89" s="2"/>
      <c r="IMZ89" s="2"/>
      <c r="INA89" s="2"/>
      <c r="INB89" s="2"/>
      <c r="INC89" s="2"/>
      <c r="IND89" s="2"/>
      <c r="INE89" s="2"/>
      <c r="INF89" s="2"/>
      <c r="ING89" s="2"/>
      <c r="INH89" s="2"/>
      <c r="INI89" s="2"/>
      <c r="INJ89" s="2"/>
      <c r="INK89" s="2"/>
      <c r="INL89" s="2"/>
      <c r="INM89" s="2"/>
      <c r="INN89" s="2"/>
      <c r="INO89" s="2"/>
      <c r="INP89" s="2"/>
      <c r="INQ89" s="2"/>
      <c r="INR89" s="2"/>
      <c r="INS89" s="2"/>
      <c r="INT89" s="2"/>
      <c r="INU89" s="2"/>
      <c r="INV89" s="2"/>
      <c r="INW89" s="2"/>
      <c r="INX89" s="2"/>
      <c r="INY89" s="2"/>
      <c r="INZ89" s="2"/>
      <c r="IOA89" s="2"/>
      <c r="IOB89" s="2"/>
      <c r="IOC89" s="2"/>
      <c r="IOD89" s="2"/>
      <c r="IOE89" s="2"/>
      <c r="IOF89" s="2"/>
      <c r="IOG89" s="2"/>
      <c r="IOH89" s="2"/>
      <c r="IOI89" s="2"/>
      <c r="IOJ89" s="2"/>
      <c r="IOK89" s="2"/>
      <c r="IOL89" s="2"/>
      <c r="IOM89" s="2"/>
      <c r="ION89" s="2"/>
      <c r="IOO89" s="2"/>
      <c r="IOP89" s="2"/>
      <c r="IOQ89" s="2"/>
      <c r="IOR89" s="2"/>
      <c r="IOS89" s="2"/>
      <c r="IOT89" s="2"/>
      <c r="IOU89" s="2"/>
      <c r="IOV89" s="2"/>
      <c r="IOW89" s="2"/>
      <c r="IOX89" s="2"/>
      <c r="IOY89" s="2"/>
      <c r="IOZ89" s="2"/>
      <c r="IPA89" s="2"/>
      <c r="IPB89" s="2"/>
      <c r="IPC89" s="2"/>
      <c r="IPD89" s="2"/>
      <c r="IPE89" s="2"/>
      <c r="IPF89" s="2"/>
      <c r="IPG89" s="2"/>
      <c r="IPH89" s="2"/>
      <c r="IPI89" s="2"/>
      <c r="IPJ89" s="2"/>
      <c r="IPK89" s="2"/>
      <c r="IPL89" s="2"/>
      <c r="IPM89" s="2"/>
      <c r="IPN89" s="2"/>
      <c r="IPO89" s="2"/>
      <c r="IPP89" s="2"/>
      <c r="IPQ89" s="2"/>
      <c r="IPR89" s="2"/>
      <c r="IPS89" s="2"/>
      <c r="IPT89" s="2"/>
      <c r="IPU89" s="2"/>
      <c r="IPV89" s="2"/>
      <c r="IPW89" s="2"/>
      <c r="IPX89" s="2"/>
      <c r="IPY89" s="2"/>
      <c r="IPZ89" s="2"/>
      <c r="IQA89" s="2"/>
      <c r="IQB89" s="2"/>
      <c r="IQC89" s="2"/>
      <c r="IQD89" s="2"/>
      <c r="IQE89" s="2"/>
      <c r="IQF89" s="2"/>
      <c r="IQG89" s="2"/>
      <c r="IQH89" s="2"/>
      <c r="IQI89" s="2"/>
      <c r="IQJ89" s="2"/>
      <c r="IQK89" s="2"/>
      <c r="IQL89" s="2"/>
      <c r="IQM89" s="2"/>
      <c r="IQN89" s="2"/>
      <c r="IQO89" s="2"/>
      <c r="IQP89" s="2"/>
      <c r="IQQ89" s="2"/>
      <c r="IQR89" s="2"/>
      <c r="IQS89" s="2"/>
      <c r="IQT89" s="2"/>
      <c r="IQU89" s="2"/>
      <c r="IQV89" s="2"/>
      <c r="IQW89" s="2"/>
      <c r="IQX89" s="2"/>
      <c r="IQY89" s="2"/>
      <c r="IQZ89" s="2"/>
      <c r="IRA89" s="2"/>
      <c r="IRB89" s="2"/>
      <c r="IRC89" s="2"/>
      <c r="IRD89" s="2"/>
      <c r="IRE89" s="2"/>
      <c r="IRF89" s="2"/>
      <c r="IRG89" s="2"/>
      <c r="IRH89" s="2"/>
      <c r="IRI89" s="2"/>
      <c r="IRJ89" s="2"/>
      <c r="IRK89" s="2"/>
      <c r="IRL89" s="2"/>
      <c r="IRM89" s="2"/>
      <c r="IRN89" s="2"/>
      <c r="IRO89" s="2"/>
      <c r="IRP89" s="2"/>
      <c r="IRQ89" s="2"/>
      <c r="IRR89" s="2"/>
      <c r="IRS89" s="2"/>
      <c r="IRT89" s="2"/>
      <c r="IRU89" s="2"/>
      <c r="IRV89" s="2"/>
      <c r="IRW89" s="2"/>
      <c r="IRX89" s="2"/>
      <c r="IRY89" s="2"/>
      <c r="IRZ89" s="2"/>
      <c r="ISA89" s="2"/>
      <c r="ISB89" s="2"/>
      <c r="ISC89" s="2"/>
      <c r="ISD89" s="2"/>
      <c r="ISE89" s="2"/>
      <c r="ISF89" s="2"/>
      <c r="ISG89" s="2"/>
      <c r="ISH89" s="2"/>
      <c r="ISI89" s="2"/>
      <c r="ISJ89" s="2"/>
      <c r="ISK89" s="2"/>
      <c r="ISL89" s="2"/>
      <c r="ISM89" s="2"/>
      <c r="ISN89" s="2"/>
      <c r="ISO89" s="2"/>
      <c r="ISP89" s="2"/>
      <c r="ISQ89" s="2"/>
      <c r="ISR89" s="2"/>
      <c r="ISS89" s="2"/>
      <c r="IST89" s="2"/>
      <c r="ISU89" s="2"/>
      <c r="ISV89" s="2"/>
      <c r="ISW89" s="2"/>
      <c r="ISX89" s="2"/>
      <c r="ISY89" s="2"/>
      <c r="ISZ89" s="2"/>
      <c r="ITA89" s="2"/>
      <c r="ITB89" s="2"/>
      <c r="ITC89" s="2"/>
      <c r="ITD89" s="2"/>
      <c r="ITE89" s="2"/>
      <c r="ITF89" s="2"/>
      <c r="ITG89" s="2"/>
      <c r="ITH89" s="2"/>
      <c r="ITI89" s="2"/>
      <c r="ITJ89" s="2"/>
      <c r="ITK89" s="2"/>
      <c r="ITL89" s="2"/>
      <c r="ITM89" s="2"/>
      <c r="ITN89" s="2"/>
      <c r="ITO89" s="2"/>
      <c r="ITP89" s="2"/>
      <c r="ITQ89" s="2"/>
      <c r="ITR89" s="2"/>
      <c r="ITS89" s="2"/>
      <c r="ITT89" s="2"/>
      <c r="ITU89" s="2"/>
      <c r="ITV89" s="2"/>
      <c r="ITW89" s="2"/>
      <c r="ITX89" s="2"/>
      <c r="ITY89" s="2"/>
      <c r="ITZ89" s="2"/>
      <c r="IUA89" s="2"/>
      <c r="IUB89" s="2"/>
      <c r="IUC89" s="2"/>
      <c r="IUD89" s="2"/>
      <c r="IUE89" s="2"/>
      <c r="IUF89" s="2"/>
      <c r="IUG89" s="2"/>
      <c r="IUH89" s="2"/>
      <c r="IUI89" s="2"/>
      <c r="IUJ89" s="2"/>
      <c r="IUK89" s="2"/>
      <c r="IUL89" s="2"/>
      <c r="IUM89" s="2"/>
      <c r="IUN89" s="2"/>
      <c r="IUO89" s="2"/>
      <c r="IUP89" s="2"/>
      <c r="IUQ89" s="2"/>
      <c r="IUR89" s="2"/>
      <c r="IUS89" s="2"/>
      <c r="IUT89" s="2"/>
      <c r="IUU89" s="2"/>
      <c r="IUV89" s="2"/>
      <c r="IUW89" s="2"/>
      <c r="IUX89" s="2"/>
      <c r="IUY89" s="2"/>
      <c r="IUZ89" s="2"/>
      <c r="IVA89" s="2"/>
      <c r="IVB89" s="2"/>
      <c r="IVC89" s="2"/>
      <c r="IVD89" s="2"/>
      <c r="IVE89" s="2"/>
      <c r="IVF89" s="2"/>
      <c r="IVG89" s="2"/>
      <c r="IVH89" s="2"/>
      <c r="IVI89" s="2"/>
      <c r="IVJ89" s="2"/>
      <c r="IVK89" s="2"/>
      <c r="IVL89" s="2"/>
      <c r="IVM89" s="2"/>
      <c r="IVN89" s="2"/>
      <c r="IVO89" s="2"/>
      <c r="IVP89" s="2"/>
      <c r="IVQ89" s="2"/>
      <c r="IVR89" s="2"/>
      <c r="IVS89" s="2"/>
      <c r="IVT89" s="2"/>
      <c r="IVU89" s="2"/>
      <c r="IVV89" s="2"/>
      <c r="IVW89" s="2"/>
      <c r="IVX89" s="2"/>
      <c r="IVY89" s="2"/>
      <c r="IVZ89" s="2"/>
      <c r="IWA89" s="2"/>
      <c r="IWB89" s="2"/>
      <c r="IWC89" s="2"/>
      <c r="IWD89" s="2"/>
      <c r="IWE89" s="2"/>
      <c r="IWF89" s="2"/>
      <c r="IWG89" s="2"/>
      <c r="IWH89" s="2"/>
      <c r="IWI89" s="2"/>
      <c r="IWJ89" s="2"/>
      <c r="IWK89" s="2"/>
      <c r="IWL89" s="2"/>
      <c r="IWM89" s="2"/>
      <c r="IWN89" s="2"/>
      <c r="IWO89" s="2"/>
      <c r="IWP89" s="2"/>
      <c r="IWQ89" s="2"/>
      <c r="IWR89" s="2"/>
      <c r="IWS89" s="2"/>
      <c r="IWT89" s="2"/>
      <c r="IWU89" s="2"/>
      <c r="IWV89" s="2"/>
      <c r="IWW89" s="2"/>
      <c r="IWX89" s="2"/>
      <c r="IWY89" s="2"/>
      <c r="IWZ89" s="2"/>
      <c r="IXA89" s="2"/>
      <c r="IXB89" s="2"/>
      <c r="IXC89" s="2"/>
      <c r="IXD89" s="2"/>
      <c r="IXE89" s="2"/>
      <c r="IXF89" s="2"/>
      <c r="IXG89" s="2"/>
      <c r="IXH89" s="2"/>
      <c r="IXI89" s="2"/>
      <c r="IXJ89" s="2"/>
      <c r="IXK89" s="2"/>
      <c r="IXL89" s="2"/>
      <c r="IXM89" s="2"/>
      <c r="IXN89" s="2"/>
      <c r="IXO89" s="2"/>
      <c r="IXP89" s="2"/>
      <c r="IXQ89" s="2"/>
      <c r="IXR89" s="2"/>
      <c r="IXS89" s="2"/>
      <c r="IXT89" s="2"/>
      <c r="IXU89" s="2"/>
      <c r="IXV89" s="2"/>
      <c r="IXW89" s="2"/>
      <c r="IXX89" s="2"/>
      <c r="IXY89" s="2"/>
      <c r="IXZ89" s="2"/>
      <c r="IYA89" s="2"/>
      <c r="IYB89" s="2"/>
      <c r="IYC89" s="2"/>
      <c r="IYD89" s="2"/>
      <c r="IYE89" s="2"/>
      <c r="IYF89" s="2"/>
      <c r="IYG89" s="2"/>
      <c r="IYH89" s="2"/>
      <c r="IYI89" s="2"/>
      <c r="IYJ89" s="2"/>
      <c r="IYK89" s="2"/>
      <c r="IYL89" s="2"/>
      <c r="IYM89" s="2"/>
      <c r="IYN89" s="2"/>
      <c r="IYO89" s="2"/>
      <c r="IYP89" s="2"/>
      <c r="IYQ89" s="2"/>
      <c r="IYR89" s="2"/>
      <c r="IYS89" s="2"/>
      <c r="IYT89" s="2"/>
      <c r="IYU89" s="2"/>
      <c r="IYV89" s="2"/>
      <c r="IYW89" s="2"/>
      <c r="IYX89" s="2"/>
      <c r="IYY89" s="2"/>
      <c r="IYZ89" s="2"/>
      <c r="IZA89" s="2"/>
      <c r="IZB89" s="2"/>
      <c r="IZC89" s="2"/>
      <c r="IZD89" s="2"/>
      <c r="IZE89" s="2"/>
      <c r="IZF89" s="2"/>
      <c r="IZG89" s="2"/>
      <c r="IZH89" s="2"/>
      <c r="IZI89" s="2"/>
      <c r="IZJ89" s="2"/>
      <c r="IZK89" s="2"/>
      <c r="IZL89" s="2"/>
      <c r="IZM89" s="2"/>
      <c r="IZN89" s="2"/>
      <c r="IZO89" s="2"/>
      <c r="IZP89" s="2"/>
      <c r="IZQ89" s="2"/>
      <c r="IZR89" s="2"/>
      <c r="IZS89" s="2"/>
      <c r="IZT89" s="2"/>
      <c r="IZU89" s="2"/>
      <c r="IZV89" s="2"/>
      <c r="IZW89" s="2"/>
      <c r="IZX89" s="2"/>
      <c r="IZY89" s="2"/>
      <c r="IZZ89" s="2"/>
      <c r="JAA89" s="2"/>
      <c r="JAB89" s="2"/>
      <c r="JAC89" s="2"/>
      <c r="JAD89" s="2"/>
      <c r="JAE89" s="2"/>
      <c r="JAF89" s="2"/>
      <c r="JAG89" s="2"/>
      <c r="JAH89" s="2"/>
      <c r="JAI89" s="2"/>
      <c r="JAJ89" s="2"/>
      <c r="JAK89" s="2"/>
      <c r="JAL89" s="2"/>
      <c r="JAM89" s="2"/>
      <c r="JAN89" s="2"/>
      <c r="JAO89" s="2"/>
      <c r="JAP89" s="2"/>
      <c r="JAQ89" s="2"/>
      <c r="JAR89" s="2"/>
      <c r="JAS89" s="2"/>
      <c r="JAT89" s="2"/>
      <c r="JAU89" s="2"/>
      <c r="JAV89" s="2"/>
      <c r="JAW89" s="2"/>
      <c r="JAX89" s="2"/>
      <c r="JAY89" s="2"/>
      <c r="JAZ89" s="2"/>
      <c r="JBA89" s="2"/>
      <c r="JBB89" s="2"/>
      <c r="JBC89" s="2"/>
      <c r="JBD89" s="2"/>
      <c r="JBE89" s="2"/>
      <c r="JBF89" s="2"/>
      <c r="JBG89" s="2"/>
      <c r="JBH89" s="2"/>
      <c r="JBI89" s="2"/>
      <c r="JBJ89" s="2"/>
      <c r="JBK89" s="2"/>
      <c r="JBL89" s="2"/>
      <c r="JBM89" s="2"/>
      <c r="JBN89" s="2"/>
      <c r="JBO89" s="2"/>
      <c r="JBP89" s="2"/>
      <c r="JBQ89" s="2"/>
      <c r="JBR89" s="2"/>
      <c r="JBS89" s="2"/>
      <c r="JBT89" s="2"/>
      <c r="JBU89" s="2"/>
      <c r="JBV89" s="2"/>
      <c r="JBW89" s="2"/>
      <c r="JBX89" s="2"/>
      <c r="JBY89" s="2"/>
      <c r="JBZ89" s="2"/>
      <c r="JCA89" s="2"/>
      <c r="JCB89" s="2"/>
      <c r="JCC89" s="2"/>
      <c r="JCD89" s="2"/>
      <c r="JCE89" s="2"/>
      <c r="JCF89" s="2"/>
      <c r="JCG89" s="2"/>
      <c r="JCH89" s="2"/>
      <c r="JCI89" s="2"/>
      <c r="JCJ89" s="2"/>
      <c r="JCK89" s="2"/>
      <c r="JCL89" s="2"/>
      <c r="JCM89" s="2"/>
      <c r="JCN89" s="2"/>
      <c r="JCO89" s="2"/>
      <c r="JCP89" s="2"/>
      <c r="JCQ89" s="2"/>
      <c r="JCR89" s="2"/>
      <c r="JCS89" s="2"/>
      <c r="JCT89" s="2"/>
      <c r="JCU89" s="2"/>
      <c r="JCV89" s="2"/>
      <c r="JCW89" s="2"/>
      <c r="JCX89" s="2"/>
      <c r="JCY89" s="2"/>
      <c r="JCZ89" s="2"/>
      <c r="JDA89" s="2"/>
      <c r="JDB89" s="2"/>
      <c r="JDC89" s="2"/>
      <c r="JDD89" s="2"/>
      <c r="JDE89" s="2"/>
      <c r="JDF89" s="2"/>
      <c r="JDG89" s="2"/>
      <c r="JDH89" s="2"/>
      <c r="JDI89" s="2"/>
      <c r="JDJ89" s="2"/>
      <c r="JDK89" s="2"/>
      <c r="JDL89" s="2"/>
      <c r="JDM89" s="2"/>
      <c r="JDN89" s="2"/>
      <c r="JDO89" s="2"/>
      <c r="JDP89" s="2"/>
      <c r="JDQ89" s="2"/>
      <c r="JDR89" s="2"/>
      <c r="JDS89" s="2"/>
      <c r="JDT89" s="2"/>
      <c r="JDU89" s="2"/>
      <c r="JDV89" s="2"/>
      <c r="JDW89" s="2"/>
      <c r="JDX89" s="2"/>
      <c r="JDY89" s="2"/>
      <c r="JDZ89" s="2"/>
      <c r="JEA89" s="2"/>
      <c r="JEB89" s="2"/>
      <c r="JEC89" s="2"/>
      <c r="JED89" s="2"/>
      <c r="JEE89" s="2"/>
      <c r="JEF89" s="2"/>
      <c r="JEG89" s="2"/>
      <c r="JEH89" s="2"/>
      <c r="JEI89" s="2"/>
      <c r="JEJ89" s="2"/>
      <c r="JEK89" s="2"/>
      <c r="JEL89" s="2"/>
      <c r="JEM89" s="2"/>
      <c r="JEN89" s="2"/>
      <c r="JEO89" s="2"/>
      <c r="JEP89" s="2"/>
      <c r="JEQ89" s="2"/>
      <c r="JER89" s="2"/>
      <c r="JES89" s="2"/>
      <c r="JET89" s="2"/>
      <c r="JEU89" s="2"/>
      <c r="JEV89" s="2"/>
      <c r="JEW89" s="2"/>
      <c r="JEX89" s="2"/>
      <c r="JEY89" s="2"/>
      <c r="JEZ89" s="2"/>
      <c r="JFA89" s="2"/>
      <c r="JFB89" s="2"/>
      <c r="JFC89" s="2"/>
      <c r="JFD89" s="2"/>
      <c r="JFE89" s="2"/>
      <c r="JFF89" s="2"/>
      <c r="JFG89" s="2"/>
      <c r="JFH89" s="2"/>
      <c r="JFI89" s="2"/>
      <c r="JFJ89" s="2"/>
      <c r="JFK89" s="2"/>
      <c r="JFL89" s="2"/>
      <c r="JFM89" s="2"/>
      <c r="JFN89" s="2"/>
      <c r="JFO89" s="2"/>
      <c r="JFP89" s="2"/>
      <c r="JFQ89" s="2"/>
      <c r="JFR89" s="2"/>
      <c r="JFS89" s="2"/>
      <c r="JFT89" s="2"/>
      <c r="JFU89" s="2"/>
      <c r="JFV89" s="2"/>
      <c r="JFW89" s="2"/>
      <c r="JFX89" s="2"/>
      <c r="JFY89" s="2"/>
      <c r="JFZ89" s="2"/>
      <c r="JGA89" s="2"/>
      <c r="JGB89" s="2"/>
      <c r="JGC89" s="2"/>
      <c r="JGD89" s="2"/>
      <c r="JGE89" s="2"/>
      <c r="JGF89" s="2"/>
      <c r="JGG89" s="2"/>
      <c r="JGH89" s="2"/>
      <c r="JGI89" s="2"/>
      <c r="JGJ89" s="2"/>
      <c r="JGK89" s="2"/>
      <c r="JGL89" s="2"/>
      <c r="JGM89" s="2"/>
      <c r="JGN89" s="2"/>
      <c r="JGO89" s="2"/>
      <c r="JGP89" s="2"/>
      <c r="JGQ89" s="2"/>
      <c r="JGR89" s="2"/>
      <c r="JGS89" s="2"/>
      <c r="JGT89" s="2"/>
      <c r="JGU89" s="2"/>
      <c r="JGV89" s="2"/>
      <c r="JGW89" s="2"/>
      <c r="JGX89" s="2"/>
      <c r="JGY89" s="2"/>
      <c r="JGZ89" s="2"/>
      <c r="JHA89" s="2"/>
      <c r="JHB89" s="2"/>
      <c r="JHC89" s="2"/>
      <c r="JHD89" s="2"/>
      <c r="JHE89" s="2"/>
      <c r="JHF89" s="2"/>
      <c r="JHG89" s="2"/>
      <c r="JHH89" s="2"/>
      <c r="JHI89" s="2"/>
      <c r="JHJ89" s="2"/>
      <c r="JHK89" s="2"/>
      <c r="JHL89" s="2"/>
      <c r="JHM89" s="2"/>
      <c r="JHN89" s="2"/>
      <c r="JHO89" s="2"/>
      <c r="JHP89" s="2"/>
      <c r="JHQ89" s="2"/>
      <c r="JHR89" s="2"/>
      <c r="JHS89" s="2"/>
      <c r="JHT89" s="2"/>
      <c r="JHU89" s="2"/>
      <c r="JHV89" s="2"/>
      <c r="JHW89" s="2"/>
      <c r="JHX89" s="2"/>
      <c r="JHY89" s="2"/>
      <c r="JHZ89" s="2"/>
      <c r="JIA89" s="2"/>
      <c r="JIB89" s="2"/>
      <c r="JIC89" s="2"/>
      <c r="JID89" s="2"/>
      <c r="JIE89" s="2"/>
      <c r="JIF89" s="2"/>
      <c r="JIG89" s="2"/>
      <c r="JIH89" s="2"/>
      <c r="JII89" s="2"/>
      <c r="JIJ89" s="2"/>
      <c r="JIK89" s="2"/>
      <c r="JIL89" s="2"/>
      <c r="JIM89" s="2"/>
      <c r="JIN89" s="2"/>
      <c r="JIO89" s="2"/>
      <c r="JIP89" s="2"/>
      <c r="JIQ89" s="2"/>
      <c r="JIR89" s="2"/>
      <c r="JIS89" s="2"/>
      <c r="JIT89" s="2"/>
      <c r="JIU89" s="2"/>
      <c r="JIV89" s="2"/>
      <c r="JIW89" s="2"/>
      <c r="JIX89" s="2"/>
      <c r="JIY89" s="2"/>
      <c r="JIZ89" s="2"/>
      <c r="JJA89" s="2"/>
      <c r="JJB89" s="2"/>
      <c r="JJC89" s="2"/>
      <c r="JJD89" s="2"/>
      <c r="JJE89" s="2"/>
      <c r="JJF89" s="2"/>
      <c r="JJG89" s="2"/>
      <c r="JJH89" s="2"/>
      <c r="JJI89" s="2"/>
      <c r="JJJ89" s="2"/>
      <c r="JJK89" s="2"/>
      <c r="JJL89" s="2"/>
      <c r="JJM89" s="2"/>
      <c r="JJN89" s="2"/>
      <c r="JJO89" s="2"/>
      <c r="JJP89" s="2"/>
      <c r="JJQ89" s="2"/>
      <c r="JJR89" s="2"/>
      <c r="JJS89" s="2"/>
      <c r="JJT89" s="2"/>
      <c r="JJU89" s="2"/>
      <c r="JJV89" s="2"/>
      <c r="JJW89" s="2"/>
      <c r="JJX89" s="2"/>
      <c r="JJY89" s="2"/>
      <c r="JJZ89" s="2"/>
      <c r="JKA89" s="2"/>
      <c r="JKB89" s="2"/>
      <c r="JKC89" s="2"/>
      <c r="JKD89" s="2"/>
      <c r="JKE89" s="2"/>
      <c r="JKF89" s="2"/>
      <c r="JKG89" s="2"/>
      <c r="JKH89" s="2"/>
      <c r="JKI89" s="2"/>
      <c r="JKJ89" s="2"/>
      <c r="JKK89" s="2"/>
      <c r="JKL89" s="2"/>
      <c r="JKM89" s="2"/>
      <c r="JKN89" s="2"/>
      <c r="JKO89" s="2"/>
      <c r="JKP89" s="2"/>
      <c r="JKQ89" s="2"/>
      <c r="JKR89" s="2"/>
      <c r="JKS89" s="2"/>
      <c r="JKT89" s="2"/>
      <c r="JKU89" s="2"/>
      <c r="JKV89" s="2"/>
      <c r="JKW89" s="2"/>
      <c r="JKX89" s="2"/>
      <c r="JKY89" s="2"/>
      <c r="JKZ89" s="2"/>
      <c r="JLA89" s="2"/>
      <c r="JLB89" s="2"/>
      <c r="JLC89" s="2"/>
      <c r="JLD89" s="2"/>
      <c r="JLE89" s="2"/>
      <c r="JLF89" s="2"/>
      <c r="JLG89" s="2"/>
      <c r="JLH89" s="2"/>
      <c r="JLI89" s="2"/>
      <c r="JLJ89" s="2"/>
      <c r="JLK89" s="2"/>
      <c r="JLL89" s="2"/>
      <c r="JLM89" s="2"/>
      <c r="JLN89" s="2"/>
      <c r="JLO89" s="2"/>
      <c r="JLP89" s="2"/>
      <c r="JLQ89" s="2"/>
      <c r="JLR89" s="2"/>
      <c r="JLS89" s="2"/>
      <c r="JLT89" s="2"/>
      <c r="JLU89" s="2"/>
      <c r="JLV89" s="2"/>
      <c r="JLW89" s="2"/>
      <c r="JLX89" s="2"/>
      <c r="JLY89" s="2"/>
      <c r="JLZ89" s="2"/>
      <c r="JMA89" s="2"/>
      <c r="JMB89" s="2"/>
      <c r="JMC89" s="2"/>
      <c r="JMD89" s="2"/>
      <c r="JME89" s="2"/>
      <c r="JMF89" s="2"/>
      <c r="JMG89" s="2"/>
      <c r="JMH89" s="2"/>
      <c r="JMI89" s="2"/>
      <c r="JMJ89" s="2"/>
      <c r="JMK89" s="2"/>
      <c r="JML89" s="2"/>
      <c r="JMM89" s="2"/>
      <c r="JMN89" s="2"/>
      <c r="JMO89" s="2"/>
      <c r="JMP89" s="2"/>
      <c r="JMQ89" s="2"/>
      <c r="JMR89" s="2"/>
      <c r="JMS89" s="2"/>
      <c r="JMT89" s="2"/>
      <c r="JMU89" s="2"/>
      <c r="JMV89" s="2"/>
      <c r="JMW89" s="2"/>
      <c r="JMX89" s="2"/>
      <c r="JMY89" s="2"/>
      <c r="JMZ89" s="2"/>
      <c r="JNA89" s="2"/>
      <c r="JNB89" s="2"/>
      <c r="JNC89" s="2"/>
      <c r="JND89" s="2"/>
      <c r="JNE89" s="2"/>
      <c r="JNF89" s="2"/>
      <c r="JNG89" s="2"/>
      <c r="JNH89" s="2"/>
      <c r="JNI89" s="2"/>
      <c r="JNJ89" s="2"/>
      <c r="JNK89" s="2"/>
      <c r="JNL89" s="2"/>
      <c r="JNM89" s="2"/>
      <c r="JNN89" s="2"/>
      <c r="JNO89" s="2"/>
      <c r="JNP89" s="2"/>
      <c r="JNQ89" s="2"/>
      <c r="JNR89" s="2"/>
      <c r="JNS89" s="2"/>
      <c r="JNT89" s="2"/>
      <c r="JNU89" s="2"/>
      <c r="JNV89" s="2"/>
      <c r="JNW89" s="2"/>
      <c r="JNX89" s="2"/>
      <c r="JNY89" s="2"/>
      <c r="JNZ89" s="2"/>
      <c r="JOA89" s="2"/>
      <c r="JOB89" s="2"/>
      <c r="JOC89" s="2"/>
      <c r="JOD89" s="2"/>
      <c r="JOE89" s="2"/>
      <c r="JOF89" s="2"/>
      <c r="JOG89" s="2"/>
      <c r="JOH89" s="2"/>
      <c r="JOI89" s="2"/>
      <c r="JOJ89" s="2"/>
      <c r="JOK89" s="2"/>
      <c r="JOL89" s="2"/>
      <c r="JOM89" s="2"/>
      <c r="JON89" s="2"/>
      <c r="JOO89" s="2"/>
      <c r="JOP89" s="2"/>
      <c r="JOQ89" s="2"/>
      <c r="JOR89" s="2"/>
      <c r="JOS89" s="2"/>
      <c r="JOT89" s="2"/>
      <c r="JOU89" s="2"/>
      <c r="JOV89" s="2"/>
      <c r="JOW89" s="2"/>
      <c r="JOX89" s="2"/>
      <c r="JOY89" s="2"/>
      <c r="JOZ89" s="2"/>
      <c r="JPA89" s="2"/>
      <c r="JPB89" s="2"/>
      <c r="JPC89" s="2"/>
      <c r="JPD89" s="2"/>
      <c r="JPE89" s="2"/>
      <c r="JPF89" s="2"/>
      <c r="JPG89" s="2"/>
      <c r="JPH89" s="2"/>
      <c r="JPI89" s="2"/>
      <c r="JPJ89" s="2"/>
      <c r="JPK89" s="2"/>
      <c r="JPL89" s="2"/>
      <c r="JPM89" s="2"/>
      <c r="JPN89" s="2"/>
      <c r="JPO89" s="2"/>
      <c r="JPP89" s="2"/>
      <c r="JPQ89" s="2"/>
      <c r="JPR89" s="2"/>
      <c r="JPS89" s="2"/>
      <c r="JPT89" s="2"/>
      <c r="JPU89" s="2"/>
      <c r="JPV89" s="2"/>
      <c r="JPW89" s="2"/>
      <c r="JPX89" s="2"/>
      <c r="JPY89" s="2"/>
      <c r="JPZ89" s="2"/>
      <c r="JQA89" s="2"/>
      <c r="JQB89" s="2"/>
      <c r="JQC89" s="2"/>
      <c r="JQD89" s="2"/>
      <c r="JQE89" s="2"/>
      <c r="JQF89" s="2"/>
      <c r="JQG89" s="2"/>
      <c r="JQH89" s="2"/>
      <c r="JQI89" s="2"/>
      <c r="JQJ89" s="2"/>
      <c r="JQK89" s="2"/>
      <c r="JQL89" s="2"/>
      <c r="JQM89" s="2"/>
      <c r="JQN89" s="2"/>
      <c r="JQO89" s="2"/>
      <c r="JQP89" s="2"/>
      <c r="JQQ89" s="2"/>
      <c r="JQR89" s="2"/>
      <c r="JQS89" s="2"/>
      <c r="JQT89" s="2"/>
      <c r="JQU89" s="2"/>
      <c r="JQV89" s="2"/>
      <c r="JQW89" s="2"/>
      <c r="JQX89" s="2"/>
      <c r="JQY89" s="2"/>
      <c r="JQZ89" s="2"/>
      <c r="JRA89" s="2"/>
      <c r="JRB89" s="2"/>
      <c r="JRC89" s="2"/>
      <c r="JRD89" s="2"/>
      <c r="JRE89" s="2"/>
      <c r="JRF89" s="2"/>
      <c r="JRG89" s="2"/>
      <c r="JRH89" s="2"/>
      <c r="JRI89" s="2"/>
      <c r="JRJ89" s="2"/>
      <c r="JRK89" s="2"/>
      <c r="JRL89" s="2"/>
      <c r="JRM89" s="2"/>
      <c r="JRN89" s="2"/>
      <c r="JRO89" s="2"/>
      <c r="JRP89" s="2"/>
      <c r="JRQ89" s="2"/>
      <c r="JRR89" s="2"/>
      <c r="JRS89" s="2"/>
      <c r="JRT89" s="2"/>
      <c r="JRU89" s="2"/>
      <c r="JRV89" s="2"/>
      <c r="JRW89" s="2"/>
      <c r="JRX89" s="2"/>
      <c r="JRY89" s="2"/>
      <c r="JRZ89" s="2"/>
      <c r="JSA89" s="2"/>
      <c r="JSB89" s="2"/>
      <c r="JSC89" s="2"/>
      <c r="JSD89" s="2"/>
      <c r="JSE89" s="2"/>
      <c r="JSF89" s="2"/>
      <c r="JSG89" s="2"/>
      <c r="JSH89" s="2"/>
      <c r="JSI89" s="2"/>
      <c r="JSJ89" s="2"/>
      <c r="JSK89" s="2"/>
      <c r="JSL89" s="2"/>
      <c r="JSM89" s="2"/>
      <c r="JSN89" s="2"/>
      <c r="JSO89" s="2"/>
      <c r="JSP89" s="2"/>
      <c r="JSQ89" s="2"/>
      <c r="JSR89" s="2"/>
      <c r="JSS89" s="2"/>
      <c r="JST89" s="2"/>
      <c r="JSU89" s="2"/>
      <c r="JSV89" s="2"/>
      <c r="JSW89" s="2"/>
      <c r="JSX89" s="2"/>
      <c r="JSY89" s="2"/>
      <c r="JSZ89" s="2"/>
      <c r="JTA89" s="2"/>
      <c r="JTB89" s="2"/>
      <c r="JTC89" s="2"/>
      <c r="JTD89" s="2"/>
      <c r="JTE89" s="2"/>
      <c r="JTF89" s="2"/>
      <c r="JTG89" s="2"/>
      <c r="JTH89" s="2"/>
      <c r="JTI89" s="2"/>
      <c r="JTJ89" s="2"/>
      <c r="JTK89" s="2"/>
      <c r="JTL89" s="2"/>
      <c r="JTM89" s="2"/>
      <c r="JTN89" s="2"/>
      <c r="JTO89" s="2"/>
      <c r="JTP89" s="2"/>
      <c r="JTQ89" s="2"/>
      <c r="JTR89" s="2"/>
      <c r="JTS89" s="2"/>
      <c r="JTT89" s="2"/>
      <c r="JTU89" s="2"/>
      <c r="JTV89" s="2"/>
      <c r="JTW89" s="2"/>
      <c r="JTX89" s="2"/>
      <c r="JTY89" s="2"/>
      <c r="JTZ89" s="2"/>
      <c r="JUA89" s="2"/>
      <c r="JUB89" s="2"/>
      <c r="JUC89" s="2"/>
      <c r="JUD89" s="2"/>
      <c r="JUE89" s="2"/>
      <c r="JUF89" s="2"/>
      <c r="JUG89" s="2"/>
      <c r="JUH89" s="2"/>
      <c r="JUI89" s="2"/>
      <c r="JUJ89" s="2"/>
      <c r="JUK89" s="2"/>
      <c r="JUL89" s="2"/>
      <c r="JUM89" s="2"/>
      <c r="JUN89" s="2"/>
      <c r="JUO89" s="2"/>
      <c r="JUP89" s="2"/>
      <c r="JUQ89" s="2"/>
      <c r="JUR89" s="2"/>
      <c r="JUS89" s="2"/>
      <c r="JUT89" s="2"/>
      <c r="JUU89" s="2"/>
      <c r="JUV89" s="2"/>
      <c r="JUW89" s="2"/>
      <c r="JUX89" s="2"/>
      <c r="JUY89" s="2"/>
      <c r="JUZ89" s="2"/>
      <c r="JVA89" s="2"/>
      <c r="JVB89" s="2"/>
      <c r="JVC89" s="2"/>
      <c r="JVD89" s="2"/>
      <c r="JVE89" s="2"/>
      <c r="JVF89" s="2"/>
      <c r="JVG89" s="2"/>
      <c r="JVH89" s="2"/>
      <c r="JVI89" s="2"/>
      <c r="JVJ89" s="2"/>
      <c r="JVK89" s="2"/>
      <c r="JVL89" s="2"/>
      <c r="JVM89" s="2"/>
      <c r="JVN89" s="2"/>
      <c r="JVO89" s="2"/>
      <c r="JVP89" s="2"/>
      <c r="JVQ89" s="2"/>
      <c r="JVR89" s="2"/>
      <c r="JVS89" s="2"/>
      <c r="JVT89" s="2"/>
      <c r="JVU89" s="2"/>
      <c r="JVV89" s="2"/>
      <c r="JVW89" s="2"/>
      <c r="JVX89" s="2"/>
      <c r="JVY89" s="2"/>
      <c r="JVZ89" s="2"/>
      <c r="JWA89" s="2"/>
      <c r="JWB89" s="2"/>
      <c r="JWC89" s="2"/>
      <c r="JWD89" s="2"/>
      <c r="JWE89" s="2"/>
      <c r="JWF89" s="2"/>
      <c r="JWG89" s="2"/>
      <c r="JWH89" s="2"/>
      <c r="JWI89" s="2"/>
      <c r="JWJ89" s="2"/>
      <c r="JWK89" s="2"/>
      <c r="JWL89" s="2"/>
      <c r="JWM89" s="2"/>
      <c r="JWN89" s="2"/>
      <c r="JWO89" s="2"/>
      <c r="JWP89" s="2"/>
      <c r="JWQ89" s="2"/>
      <c r="JWR89" s="2"/>
      <c r="JWS89" s="2"/>
      <c r="JWT89" s="2"/>
      <c r="JWU89" s="2"/>
      <c r="JWV89" s="2"/>
      <c r="JWW89" s="2"/>
      <c r="JWX89" s="2"/>
      <c r="JWY89" s="2"/>
      <c r="JWZ89" s="2"/>
      <c r="JXA89" s="2"/>
      <c r="JXB89" s="2"/>
      <c r="JXC89" s="2"/>
      <c r="JXD89" s="2"/>
      <c r="JXE89" s="2"/>
      <c r="JXF89" s="2"/>
      <c r="JXG89" s="2"/>
      <c r="JXH89" s="2"/>
      <c r="JXI89" s="2"/>
      <c r="JXJ89" s="2"/>
      <c r="JXK89" s="2"/>
      <c r="JXL89" s="2"/>
      <c r="JXM89" s="2"/>
      <c r="JXN89" s="2"/>
      <c r="JXO89" s="2"/>
      <c r="JXP89" s="2"/>
      <c r="JXQ89" s="2"/>
      <c r="JXR89" s="2"/>
      <c r="JXS89" s="2"/>
      <c r="JXT89" s="2"/>
      <c r="JXU89" s="2"/>
      <c r="JXV89" s="2"/>
      <c r="JXW89" s="2"/>
      <c r="JXX89" s="2"/>
      <c r="JXY89" s="2"/>
      <c r="JXZ89" s="2"/>
      <c r="JYA89" s="2"/>
      <c r="JYB89" s="2"/>
      <c r="JYC89" s="2"/>
      <c r="JYD89" s="2"/>
      <c r="JYE89" s="2"/>
      <c r="JYF89" s="2"/>
      <c r="JYG89" s="2"/>
      <c r="JYH89" s="2"/>
      <c r="JYI89" s="2"/>
      <c r="JYJ89" s="2"/>
      <c r="JYK89" s="2"/>
      <c r="JYL89" s="2"/>
      <c r="JYM89" s="2"/>
      <c r="JYN89" s="2"/>
      <c r="JYO89" s="2"/>
      <c r="JYP89" s="2"/>
      <c r="JYQ89" s="2"/>
      <c r="JYR89" s="2"/>
      <c r="JYS89" s="2"/>
      <c r="JYT89" s="2"/>
      <c r="JYU89" s="2"/>
      <c r="JYV89" s="2"/>
      <c r="JYW89" s="2"/>
      <c r="JYX89" s="2"/>
      <c r="JYY89" s="2"/>
      <c r="JYZ89" s="2"/>
      <c r="JZA89" s="2"/>
      <c r="JZB89" s="2"/>
      <c r="JZC89" s="2"/>
      <c r="JZD89" s="2"/>
      <c r="JZE89" s="2"/>
      <c r="JZF89" s="2"/>
      <c r="JZG89" s="2"/>
      <c r="JZH89" s="2"/>
      <c r="JZI89" s="2"/>
      <c r="JZJ89" s="2"/>
      <c r="JZK89" s="2"/>
      <c r="JZL89" s="2"/>
      <c r="JZM89" s="2"/>
      <c r="JZN89" s="2"/>
      <c r="JZO89" s="2"/>
      <c r="JZP89" s="2"/>
      <c r="JZQ89" s="2"/>
      <c r="JZR89" s="2"/>
      <c r="JZS89" s="2"/>
      <c r="JZT89" s="2"/>
      <c r="JZU89" s="2"/>
      <c r="JZV89" s="2"/>
      <c r="JZW89" s="2"/>
      <c r="JZX89" s="2"/>
      <c r="JZY89" s="2"/>
      <c r="JZZ89" s="2"/>
      <c r="KAA89" s="2"/>
      <c r="KAB89" s="2"/>
      <c r="KAC89" s="2"/>
      <c r="KAD89" s="2"/>
      <c r="KAE89" s="2"/>
      <c r="KAF89" s="2"/>
      <c r="KAG89" s="2"/>
      <c r="KAH89" s="2"/>
      <c r="KAI89" s="2"/>
      <c r="KAJ89" s="2"/>
      <c r="KAK89" s="2"/>
      <c r="KAL89" s="2"/>
      <c r="KAM89" s="2"/>
      <c r="KAN89" s="2"/>
      <c r="KAO89" s="2"/>
      <c r="KAP89" s="2"/>
      <c r="KAQ89" s="2"/>
      <c r="KAR89" s="2"/>
      <c r="KAS89" s="2"/>
      <c r="KAT89" s="2"/>
      <c r="KAU89" s="2"/>
      <c r="KAV89" s="2"/>
      <c r="KAW89" s="2"/>
      <c r="KAX89" s="2"/>
      <c r="KAY89" s="2"/>
      <c r="KAZ89" s="2"/>
      <c r="KBA89" s="2"/>
      <c r="KBB89" s="2"/>
      <c r="KBC89" s="2"/>
      <c r="KBD89" s="2"/>
      <c r="KBE89" s="2"/>
      <c r="KBF89" s="2"/>
      <c r="KBG89" s="2"/>
      <c r="KBH89" s="2"/>
      <c r="KBI89" s="2"/>
      <c r="KBJ89" s="2"/>
      <c r="KBK89" s="2"/>
      <c r="KBL89" s="2"/>
      <c r="KBM89" s="2"/>
      <c r="KBN89" s="2"/>
      <c r="KBO89" s="2"/>
      <c r="KBP89" s="2"/>
      <c r="KBQ89" s="2"/>
      <c r="KBR89" s="2"/>
      <c r="KBS89" s="2"/>
      <c r="KBT89" s="2"/>
      <c r="KBU89" s="2"/>
      <c r="KBV89" s="2"/>
      <c r="KBW89" s="2"/>
      <c r="KBX89" s="2"/>
      <c r="KBY89" s="2"/>
      <c r="KBZ89" s="2"/>
      <c r="KCA89" s="2"/>
      <c r="KCB89" s="2"/>
      <c r="KCC89" s="2"/>
      <c r="KCD89" s="2"/>
      <c r="KCE89" s="2"/>
      <c r="KCF89" s="2"/>
      <c r="KCG89" s="2"/>
      <c r="KCH89" s="2"/>
      <c r="KCI89" s="2"/>
      <c r="KCJ89" s="2"/>
      <c r="KCK89" s="2"/>
      <c r="KCL89" s="2"/>
      <c r="KCM89" s="2"/>
      <c r="KCN89" s="2"/>
      <c r="KCO89" s="2"/>
      <c r="KCP89" s="2"/>
      <c r="KCQ89" s="2"/>
      <c r="KCR89" s="2"/>
      <c r="KCS89" s="2"/>
      <c r="KCT89" s="2"/>
      <c r="KCU89" s="2"/>
      <c r="KCV89" s="2"/>
      <c r="KCW89" s="2"/>
      <c r="KCX89" s="2"/>
      <c r="KCY89" s="2"/>
      <c r="KCZ89" s="2"/>
      <c r="KDA89" s="2"/>
      <c r="KDB89" s="2"/>
      <c r="KDC89" s="2"/>
      <c r="KDD89" s="2"/>
      <c r="KDE89" s="2"/>
      <c r="KDF89" s="2"/>
      <c r="KDG89" s="2"/>
      <c r="KDH89" s="2"/>
      <c r="KDI89" s="2"/>
      <c r="KDJ89" s="2"/>
      <c r="KDK89" s="2"/>
      <c r="KDL89" s="2"/>
      <c r="KDM89" s="2"/>
      <c r="KDN89" s="2"/>
      <c r="KDO89" s="2"/>
      <c r="KDP89" s="2"/>
      <c r="KDQ89" s="2"/>
      <c r="KDR89" s="2"/>
      <c r="KDS89" s="2"/>
      <c r="KDT89" s="2"/>
      <c r="KDU89" s="2"/>
      <c r="KDV89" s="2"/>
      <c r="KDW89" s="2"/>
      <c r="KDX89" s="2"/>
      <c r="KDY89" s="2"/>
      <c r="KDZ89" s="2"/>
      <c r="KEA89" s="2"/>
      <c r="KEB89" s="2"/>
      <c r="KEC89" s="2"/>
      <c r="KED89" s="2"/>
      <c r="KEE89" s="2"/>
      <c r="KEF89" s="2"/>
      <c r="KEG89" s="2"/>
      <c r="KEH89" s="2"/>
      <c r="KEI89" s="2"/>
      <c r="KEJ89" s="2"/>
      <c r="KEK89" s="2"/>
      <c r="KEL89" s="2"/>
      <c r="KEM89" s="2"/>
      <c r="KEN89" s="2"/>
      <c r="KEO89" s="2"/>
      <c r="KEP89" s="2"/>
      <c r="KEQ89" s="2"/>
      <c r="KER89" s="2"/>
      <c r="KES89" s="2"/>
      <c r="KET89" s="2"/>
      <c r="KEU89" s="2"/>
      <c r="KEV89" s="2"/>
      <c r="KEW89" s="2"/>
      <c r="KEX89" s="2"/>
      <c r="KEY89" s="2"/>
      <c r="KEZ89" s="2"/>
      <c r="KFA89" s="2"/>
      <c r="KFB89" s="2"/>
      <c r="KFC89" s="2"/>
      <c r="KFD89" s="2"/>
      <c r="KFE89" s="2"/>
      <c r="KFF89" s="2"/>
      <c r="KFG89" s="2"/>
      <c r="KFH89" s="2"/>
      <c r="KFI89" s="2"/>
      <c r="KFJ89" s="2"/>
      <c r="KFK89" s="2"/>
      <c r="KFL89" s="2"/>
      <c r="KFM89" s="2"/>
      <c r="KFN89" s="2"/>
      <c r="KFO89" s="2"/>
      <c r="KFP89" s="2"/>
      <c r="KFQ89" s="2"/>
      <c r="KFR89" s="2"/>
      <c r="KFS89" s="2"/>
      <c r="KFT89" s="2"/>
      <c r="KFU89" s="2"/>
      <c r="KFV89" s="2"/>
      <c r="KFW89" s="2"/>
      <c r="KFX89" s="2"/>
      <c r="KFY89" s="2"/>
      <c r="KFZ89" s="2"/>
      <c r="KGA89" s="2"/>
      <c r="KGB89" s="2"/>
      <c r="KGC89" s="2"/>
      <c r="KGD89" s="2"/>
      <c r="KGE89" s="2"/>
      <c r="KGF89" s="2"/>
      <c r="KGG89" s="2"/>
      <c r="KGH89" s="2"/>
      <c r="KGI89" s="2"/>
      <c r="KGJ89" s="2"/>
      <c r="KGK89" s="2"/>
      <c r="KGL89" s="2"/>
      <c r="KGM89" s="2"/>
      <c r="KGN89" s="2"/>
      <c r="KGO89" s="2"/>
      <c r="KGP89" s="2"/>
      <c r="KGQ89" s="2"/>
      <c r="KGR89" s="2"/>
      <c r="KGS89" s="2"/>
      <c r="KGT89" s="2"/>
      <c r="KGU89" s="2"/>
      <c r="KGV89" s="2"/>
      <c r="KGW89" s="2"/>
      <c r="KGX89" s="2"/>
      <c r="KGY89" s="2"/>
      <c r="KGZ89" s="2"/>
      <c r="KHA89" s="2"/>
      <c r="KHB89" s="2"/>
      <c r="KHC89" s="2"/>
      <c r="KHD89" s="2"/>
      <c r="KHE89" s="2"/>
      <c r="KHF89" s="2"/>
      <c r="KHG89" s="2"/>
      <c r="KHH89" s="2"/>
      <c r="KHI89" s="2"/>
      <c r="KHJ89" s="2"/>
      <c r="KHK89" s="2"/>
      <c r="KHL89" s="2"/>
      <c r="KHM89" s="2"/>
      <c r="KHN89" s="2"/>
      <c r="KHO89" s="2"/>
      <c r="KHP89" s="2"/>
      <c r="KHQ89" s="2"/>
      <c r="KHR89" s="2"/>
      <c r="KHS89" s="2"/>
      <c r="KHT89" s="2"/>
      <c r="KHU89" s="2"/>
      <c r="KHV89" s="2"/>
      <c r="KHW89" s="2"/>
      <c r="KHX89" s="2"/>
      <c r="KHY89" s="2"/>
      <c r="KHZ89" s="2"/>
      <c r="KIA89" s="2"/>
      <c r="KIB89" s="2"/>
      <c r="KIC89" s="2"/>
      <c r="KID89" s="2"/>
      <c r="KIE89" s="2"/>
      <c r="KIF89" s="2"/>
      <c r="KIG89" s="2"/>
      <c r="KIH89" s="2"/>
      <c r="KII89" s="2"/>
      <c r="KIJ89" s="2"/>
      <c r="KIK89" s="2"/>
      <c r="KIL89" s="2"/>
      <c r="KIM89" s="2"/>
      <c r="KIN89" s="2"/>
      <c r="KIO89" s="2"/>
      <c r="KIP89" s="2"/>
      <c r="KIQ89" s="2"/>
      <c r="KIR89" s="2"/>
      <c r="KIS89" s="2"/>
      <c r="KIT89" s="2"/>
      <c r="KIU89" s="2"/>
      <c r="KIV89" s="2"/>
      <c r="KIW89" s="2"/>
      <c r="KIX89" s="2"/>
      <c r="KIY89" s="2"/>
      <c r="KIZ89" s="2"/>
      <c r="KJA89" s="2"/>
      <c r="KJB89" s="2"/>
      <c r="KJC89" s="2"/>
      <c r="KJD89" s="2"/>
      <c r="KJE89" s="2"/>
      <c r="KJF89" s="2"/>
      <c r="KJG89" s="2"/>
      <c r="KJH89" s="2"/>
      <c r="KJI89" s="2"/>
      <c r="KJJ89" s="2"/>
      <c r="KJK89" s="2"/>
      <c r="KJL89" s="2"/>
      <c r="KJM89" s="2"/>
      <c r="KJN89" s="2"/>
      <c r="KJO89" s="2"/>
      <c r="KJP89" s="2"/>
      <c r="KJQ89" s="2"/>
      <c r="KJR89" s="2"/>
      <c r="KJS89" s="2"/>
      <c r="KJT89" s="2"/>
      <c r="KJU89" s="2"/>
      <c r="KJV89" s="2"/>
      <c r="KJW89" s="2"/>
      <c r="KJX89" s="2"/>
      <c r="KJY89" s="2"/>
      <c r="KJZ89" s="2"/>
      <c r="KKA89" s="2"/>
      <c r="KKB89" s="2"/>
      <c r="KKC89" s="2"/>
      <c r="KKD89" s="2"/>
      <c r="KKE89" s="2"/>
      <c r="KKF89" s="2"/>
      <c r="KKG89" s="2"/>
      <c r="KKH89" s="2"/>
      <c r="KKI89" s="2"/>
      <c r="KKJ89" s="2"/>
      <c r="KKK89" s="2"/>
      <c r="KKL89" s="2"/>
      <c r="KKM89" s="2"/>
      <c r="KKN89" s="2"/>
      <c r="KKO89" s="2"/>
      <c r="KKP89" s="2"/>
      <c r="KKQ89" s="2"/>
      <c r="KKR89" s="2"/>
      <c r="KKS89" s="2"/>
      <c r="KKT89" s="2"/>
      <c r="KKU89" s="2"/>
      <c r="KKV89" s="2"/>
      <c r="KKW89" s="2"/>
      <c r="KKX89" s="2"/>
      <c r="KKY89" s="2"/>
      <c r="KKZ89" s="2"/>
      <c r="KLA89" s="2"/>
      <c r="KLB89" s="2"/>
      <c r="KLC89" s="2"/>
      <c r="KLD89" s="2"/>
      <c r="KLE89" s="2"/>
      <c r="KLF89" s="2"/>
      <c r="KLG89" s="2"/>
      <c r="KLH89" s="2"/>
      <c r="KLI89" s="2"/>
      <c r="KLJ89" s="2"/>
      <c r="KLK89" s="2"/>
      <c r="KLL89" s="2"/>
      <c r="KLM89" s="2"/>
      <c r="KLN89" s="2"/>
      <c r="KLO89" s="2"/>
      <c r="KLP89" s="2"/>
      <c r="KLQ89" s="2"/>
      <c r="KLR89" s="2"/>
      <c r="KLS89" s="2"/>
      <c r="KLT89" s="2"/>
      <c r="KLU89" s="2"/>
      <c r="KLV89" s="2"/>
      <c r="KLW89" s="2"/>
      <c r="KLX89" s="2"/>
      <c r="KLY89" s="2"/>
      <c r="KLZ89" s="2"/>
      <c r="KMA89" s="2"/>
      <c r="KMB89" s="2"/>
      <c r="KMC89" s="2"/>
      <c r="KMD89" s="2"/>
      <c r="KME89" s="2"/>
      <c r="KMF89" s="2"/>
      <c r="KMG89" s="2"/>
      <c r="KMH89" s="2"/>
      <c r="KMI89" s="2"/>
      <c r="KMJ89" s="2"/>
      <c r="KMK89" s="2"/>
      <c r="KML89" s="2"/>
      <c r="KMM89" s="2"/>
      <c r="KMN89" s="2"/>
      <c r="KMO89" s="2"/>
      <c r="KMP89" s="2"/>
      <c r="KMQ89" s="2"/>
      <c r="KMR89" s="2"/>
      <c r="KMS89" s="2"/>
      <c r="KMT89" s="2"/>
      <c r="KMU89" s="2"/>
      <c r="KMV89" s="2"/>
      <c r="KMW89" s="2"/>
      <c r="KMX89" s="2"/>
      <c r="KMY89" s="2"/>
      <c r="KMZ89" s="2"/>
      <c r="KNA89" s="2"/>
      <c r="KNB89" s="2"/>
      <c r="KNC89" s="2"/>
      <c r="KND89" s="2"/>
      <c r="KNE89" s="2"/>
      <c r="KNF89" s="2"/>
      <c r="KNG89" s="2"/>
      <c r="KNH89" s="2"/>
      <c r="KNI89" s="2"/>
      <c r="KNJ89" s="2"/>
      <c r="KNK89" s="2"/>
      <c r="KNL89" s="2"/>
      <c r="KNM89" s="2"/>
      <c r="KNN89" s="2"/>
      <c r="KNO89" s="2"/>
      <c r="KNP89" s="2"/>
      <c r="KNQ89" s="2"/>
      <c r="KNR89" s="2"/>
      <c r="KNS89" s="2"/>
      <c r="KNT89" s="2"/>
      <c r="KNU89" s="2"/>
      <c r="KNV89" s="2"/>
      <c r="KNW89" s="2"/>
      <c r="KNX89" s="2"/>
      <c r="KNY89" s="2"/>
      <c r="KNZ89" s="2"/>
      <c r="KOA89" s="2"/>
      <c r="KOB89" s="2"/>
      <c r="KOC89" s="2"/>
      <c r="KOD89" s="2"/>
      <c r="KOE89" s="2"/>
      <c r="KOF89" s="2"/>
      <c r="KOG89" s="2"/>
      <c r="KOH89" s="2"/>
      <c r="KOI89" s="2"/>
      <c r="KOJ89" s="2"/>
      <c r="KOK89" s="2"/>
      <c r="KOL89" s="2"/>
      <c r="KOM89" s="2"/>
      <c r="KON89" s="2"/>
      <c r="KOO89" s="2"/>
      <c r="KOP89" s="2"/>
      <c r="KOQ89" s="2"/>
      <c r="KOR89" s="2"/>
      <c r="KOS89" s="2"/>
      <c r="KOT89" s="2"/>
      <c r="KOU89" s="2"/>
      <c r="KOV89" s="2"/>
      <c r="KOW89" s="2"/>
      <c r="KOX89" s="2"/>
      <c r="KOY89" s="2"/>
      <c r="KOZ89" s="2"/>
      <c r="KPA89" s="2"/>
      <c r="KPB89" s="2"/>
      <c r="KPC89" s="2"/>
      <c r="KPD89" s="2"/>
      <c r="KPE89" s="2"/>
      <c r="KPF89" s="2"/>
      <c r="KPG89" s="2"/>
      <c r="KPH89" s="2"/>
      <c r="KPI89" s="2"/>
      <c r="KPJ89" s="2"/>
      <c r="KPK89" s="2"/>
      <c r="KPL89" s="2"/>
      <c r="KPM89" s="2"/>
      <c r="KPN89" s="2"/>
      <c r="KPO89" s="2"/>
      <c r="KPP89" s="2"/>
      <c r="KPQ89" s="2"/>
      <c r="KPR89" s="2"/>
      <c r="KPS89" s="2"/>
      <c r="KPT89" s="2"/>
      <c r="KPU89" s="2"/>
      <c r="KPV89" s="2"/>
      <c r="KPW89" s="2"/>
      <c r="KPX89" s="2"/>
      <c r="KPY89" s="2"/>
      <c r="KPZ89" s="2"/>
      <c r="KQA89" s="2"/>
      <c r="KQB89" s="2"/>
      <c r="KQC89" s="2"/>
      <c r="KQD89" s="2"/>
      <c r="KQE89" s="2"/>
      <c r="KQF89" s="2"/>
      <c r="KQG89" s="2"/>
      <c r="KQH89" s="2"/>
      <c r="KQI89" s="2"/>
      <c r="KQJ89" s="2"/>
      <c r="KQK89" s="2"/>
      <c r="KQL89" s="2"/>
      <c r="KQM89" s="2"/>
      <c r="KQN89" s="2"/>
      <c r="KQO89" s="2"/>
      <c r="KQP89" s="2"/>
      <c r="KQQ89" s="2"/>
      <c r="KQR89" s="2"/>
      <c r="KQS89" s="2"/>
      <c r="KQT89" s="2"/>
      <c r="KQU89" s="2"/>
      <c r="KQV89" s="2"/>
      <c r="KQW89" s="2"/>
      <c r="KQX89" s="2"/>
      <c r="KQY89" s="2"/>
      <c r="KQZ89" s="2"/>
      <c r="KRA89" s="2"/>
      <c r="KRB89" s="2"/>
      <c r="KRC89" s="2"/>
      <c r="KRD89" s="2"/>
      <c r="KRE89" s="2"/>
      <c r="KRF89" s="2"/>
      <c r="KRG89" s="2"/>
      <c r="KRH89" s="2"/>
      <c r="KRI89" s="2"/>
      <c r="KRJ89" s="2"/>
      <c r="KRK89" s="2"/>
      <c r="KRL89" s="2"/>
      <c r="KRM89" s="2"/>
      <c r="KRN89" s="2"/>
      <c r="KRO89" s="2"/>
      <c r="KRP89" s="2"/>
      <c r="KRQ89" s="2"/>
      <c r="KRR89" s="2"/>
      <c r="KRS89" s="2"/>
      <c r="KRT89" s="2"/>
      <c r="KRU89" s="2"/>
      <c r="KRV89" s="2"/>
      <c r="KRW89" s="2"/>
      <c r="KRX89" s="2"/>
      <c r="KRY89" s="2"/>
      <c r="KRZ89" s="2"/>
      <c r="KSA89" s="2"/>
      <c r="KSB89" s="2"/>
      <c r="KSC89" s="2"/>
      <c r="KSD89" s="2"/>
      <c r="KSE89" s="2"/>
      <c r="KSF89" s="2"/>
      <c r="KSG89" s="2"/>
      <c r="KSH89" s="2"/>
      <c r="KSI89" s="2"/>
      <c r="KSJ89" s="2"/>
      <c r="KSK89" s="2"/>
      <c r="KSL89" s="2"/>
      <c r="KSM89" s="2"/>
      <c r="KSN89" s="2"/>
      <c r="KSO89" s="2"/>
      <c r="KSP89" s="2"/>
      <c r="KSQ89" s="2"/>
      <c r="KSR89" s="2"/>
      <c r="KSS89" s="2"/>
      <c r="KST89" s="2"/>
      <c r="KSU89" s="2"/>
      <c r="KSV89" s="2"/>
      <c r="KSW89" s="2"/>
      <c r="KSX89" s="2"/>
      <c r="KSY89" s="2"/>
      <c r="KSZ89" s="2"/>
      <c r="KTA89" s="2"/>
      <c r="KTB89" s="2"/>
      <c r="KTC89" s="2"/>
      <c r="KTD89" s="2"/>
      <c r="KTE89" s="2"/>
      <c r="KTF89" s="2"/>
      <c r="KTG89" s="2"/>
      <c r="KTH89" s="2"/>
      <c r="KTI89" s="2"/>
      <c r="KTJ89" s="2"/>
      <c r="KTK89" s="2"/>
      <c r="KTL89" s="2"/>
      <c r="KTM89" s="2"/>
      <c r="KTN89" s="2"/>
      <c r="KTO89" s="2"/>
      <c r="KTP89" s="2"/>
      <c r="KTQ89" s="2"/>
      <c r="KTR89" s="2"/>
      <c r="KTS89" s="2"/>
      <c r="KTT89" s="2"/>
      <c r="KTU89" s="2"/>
      <c r="KTV89" s="2"/>
      <c r="KTW89" s="2"/>
      <c r="KTX89" s="2"/>
      <c r="KTY89" s="2"/>
      <c r="KTZ89" s="2"/>
      <c r="KUA89" s="2"/>
      <c r="KUB89" s="2"/>
      <c r="KUC89" s="2"/>
      <c r="KUD89" s="2"/>
      <c r="KUE89" s="2"/>
      <c r="KUF89" s="2"/>
      <c r="KUG89" s="2"/>
      <c r="KUH89" s="2"/>
      <c r="KUI89" s="2"/>
      <c r="KUJ89" s="2"/>
      <c r="KUK89" s="2"/>
      <c r="KUL89" s="2"/>
      <c r="KUM89" s="2"/>
      <c r="KUN89" s="2"/>
      <c r="KUO89" s="2"/>
      <c r="KUP89" s="2"/>
      <c r="KUQ89" s="2"/>
      <c r="KUR89" s="2"/>
      <c r="KUS89" s="2"/>
      <c r="KUT89" s="2"/>
      <c r="KUU89" s="2"/>
      <c r="KUV89" s="2"/>
      <c r="KUW89" s="2"/>
      <c r="KUX89" s="2"/>
      <c r="KUY89" s="2"/>
      <c r="KUZ89" s="2"/>
      <c r="KVA89" s="2"/>
      <c r="KVB89" s="2"/>
      <c r="KVC89" s="2"/>
      <c r="KVD89" s="2"/>
      <c r="KVE89" s="2"/>
      <c r="KVF89" s="2"/>
      <c r="KVG89" s="2"/>
      <c r="KVH89" s="2"/>
      <c r="KVI89" s="2"/>
      <c r="KVJ89" s="2"/>
      <c r="KVK89" s="2"/>
      <c r="KVL89" s="2"/>
      <c r="KVM89" s="2"/>
      <c r="KVN89" s="2"/>
      <c r="KVO89" s="2"/>
      <c r="KVP89" s="2"/>
      <c r="KVQ89" s="2"/>
      <c r="KVR89" s="2"/>
      <c r="KVS89" s="2"/>
      <c r="KVT89" s="2"/>
      <c r="KVU89" s="2"/>
      <c r="KVV89" s="2"/>
      <c r="KVW89" s="2"/>
      <c r="KVX89" s="2"/>
      <c r="KVY89" s="2"/>
      <c r="KVZ89" s="2"/>
      <c r="KWA89" s="2"/>
      <c r="KWB89" s="2"/>
      <c r="KWC89" s="2"/>
      <c r="KWD89" s="2"/>
      <c r="KWE89" s="2"/>
      <c r="KWF89" s="2"/>
      <c r="KWG89" s="2"/>
      <c r="KWH89" s="2"/>
      <c r="KWI89" s="2"/>
      <c r="KWJ89" s="2"/>
      <c r="KWK89" s="2"/>
      <c r="KWL89" s="2"/>
      <c r="KWM89" s="2"/>
      <c r="KWN89" s="2"/>
      <c r="KWO89" s="2"/>
      <c r="KWP89" s="2"/>
      <c r="KWQ89" s="2"/>
      <c r="KWR89" s="2"/>
      <c r="KWS89" s="2"/>
      <c r="KWT89" s="2"/>
      <c r="KWU89" s="2"/>
      <c r="KWV89" s="2"/>
      <c r="KWW89" s="2"/>
      <c r="KWX89" s="2"/>
      <c r="KWY89" s="2"/>
      <c r="KWZ89" s="2"/>
      <c r="KXA89" s="2"/>
      <c r="KXB89" s="2"/>
      <c r="KXC89" s="2"/>
      <c r="KXD89" s="2"/>
      <c r="KXE89" s="2"/>
      <c r="KXF89" s="2"/>
      <c r="KXG89" s="2"/>
      <c r="KXH89" s="2"/>
      <c r="KXI89" s="2"/>
      <c r="KXJ89" s="2"/>
      <c r="KXK89" s="2"/>
      <c r="KXL89" s="2"/>
      <c r="KXM89" s="2"/>
      <c r="KXN89" s="2"/>
      <c r="KXO89" s="2"/>
      <c r="KXP89" s="2"/>
      <c r="KXQ89" s="2"/>
      <c r="KXR89" s="2"/>
      <c r="KXS89" s="2"/>
      <c r="KXT89" s="2"/>
      <c r="KXU89" s="2"/>
      <c r="KXV89" s="2"/>
      <c r="KXW89" s="2"/>
      <c r="KXX89" s="2"/>
      <c r="KXY89" s="2"/>
      <c r="KXZ89" s="2"/>
      <c r="KYA89" s="2"/>
      <c r="KYB89" s="2"/>
      <c r="KYC89" s="2"/>
      <c r="KYD89" s="2"/>
      <c r="KYE89" s="2"/>
      <c r="KYF89" s="2"/>
      <c r="KYG89" s="2"/>
      <c r="KYH89" s="2"/>
      <c r="KYI89" s="2"/>
      <c r="KYJ89" s="2"/>
      <c r="KYK89" s="2"/>
      <c r="KYL89" s="2"/>
      <c r="KYM89" s="2"/>
      <c r="KYN89" s="2"/>
      <c r="KYO89" s="2"/>
      <c r="KYP89" s="2"/>
      <c r="KYQ89" s="2"/>
      <c r="KYR89" s="2"/>
      <c r="KYS89" s="2"/>
      <c r="KYT89" s="2"/>
      <c r="KYU89" s="2"/>
      <c r="KYV89" s="2"/>
      <c r="KYW89" s="2"/>
      <c r="KYX89" s="2"/>
      <c r="KYY89" s="2"/>
      <c r="KYZ89" s="2"/>
      <c r="KZA89" s="2"/>
      <c r="KZB89" s="2"/>
      <c r="KZC89" s="2"/>
      <c r="KZD89" s="2"/>
      <c r="KZE89" s="2"/>
      <c r="KZF89" s="2"/>
      <c r="KZG89" s="2"/>
      <c r="KZH89" s="2"/>
      <c r="KZI89" s="2"/>
      <c r="KZJ89" s="2"/>
      <c r="KZK89" s="2"/>
      <c r="KZL89" s="2"/>
      <c r="KZM89" s="2"/>
      <c r="KZN89" s="2"/>
      <c r="KZO89" s="2"/>
      <c r="KZP89" s="2"/>
      <c r="KZQ89" s="2"/>
      <c r="KZR89" s="2"/>
      <c r="KZS89" s="2"/>
      <c r="KZT89" s="2"/>
      <c r="KZU89" s="2"/>
      <c r="KZV89" s="2"/>
      <c r="KZW89" s="2"/>
      <c r="KZX89" s="2"/>
      <c r="KZY89" s="2"/>
      <c r="KZZ89" s="2"/>
      <c r="LAA89" s="2"/>
      <c r="LAB89" s="2"/>
      <c r="LAC89" s="2"/>
      <c r="LAD89" s="2"/>
      <c r="LAE89" s="2"/>
      <c r="LAF89" s="2"/>
      <c r="LAG89" s="2"/>
      <c r="LAH89" s="2"/>
      <c r="LAI89" s="2"/>
      <c r="LAJ89" s="2"/>
      <c r="LAK89" s="2"/>
      <c r="LAL89" s="2"/>
      <c r="LAM89" s="2"/>
      <c r="LAN89" s="2"/>
      <c r="LAO89" s="2"/>
      <c r="LAP89" s="2"/>
      <c r="LAQ89" s="2"/>
      <c r="LAR89" s="2"/>
      <c r="LAS89" s="2"/>
      <c r="LAT89" s="2"/>
      <c r="LAU89" s="2"/>
      <c r="LAV89" s="2"/>
      <c r="LAW89" s="2"/>
      <c r="LAX89" s="2"/>
      <c r="LAY89" s="2"/>
      <c r="LAZ89" s="2"/>
      <c r="LBA89" s="2"/>
      <c r="LBB89" s="2"/>
      <c r="LBC89" s="2"/>
      <c r="LBD89" s="2"/>
      <c r="LBE89" s="2"/>
      <c r="LBF89" s="2"/>
      <c r="LBG89" s="2"/>
      <c r="LBH89" s="2"/>
      <c r="LBI89" s="2"/>
      <c r="LBJ89" s="2"/>
      <c r="LBK89" s="2"/>
      <c r="LBL89" s="2"/>
      <c r="LBM89" s="2"/>
      <c r="LBN89" s="2"/>
      <c r="LBO89" s="2"/>
      <c r="LBP89" s="2"/>
      <c r="LBQ89" s="2"/>
      <c r="LBR89" s="2"/>
      <c r="LBS89" s="2"/>
      <c r="LBT89" s="2"/>
      <c r="LBU89" s="2"/>
      <c r="LBV89" s="2"/>
      <c r="LBW89" s="2"/>
      <c r="LBX89" s="2"/>
      <c r="LBY89" s="2"/>
      <c r="LBZ89" s="2"/>
      <c r="LCA89" s="2"/>
      <c r="LCB89" s="2"/>
      <c r="LCC89" s="2"/>
      <c r="LCD89" s="2"/>
      <c r="LCE89" s="2"/>
      <c r="LCF89" s="2"/>
      <c r="LCG89" s="2"/>
      <c r="LCH89" s="2"/>
      <c r="LCI89" s="2"/>
      <c r="LCJ89" s="2"/>
      <c r="LCK89" s="2"/>
      <c r="LCL89" s="2"/>
      <c r="LCM89" s="2"/>
      <c r="LCN89" s="2"/>
      <c r="LCO89" s="2"/>
      <c r="LCP89" s="2"/>
      <c r="LCQ89" s="2"/>
      <c r="LCR89" s="2"/>
      <c r="LCS89" s="2"/>
      <c r="LCT89" s="2"/>
      <c r="LCU89" s="2"/>
      <c r="LCV89" s="2"/>
      <c r="LCW89" s="2"/>
      <c r="LCX89" s="2"/>
      <c r="LCY89" s="2"/>
      <c r="LCZ89" s="2"/>
      <c r="LDA89" s="2"/>
      <c r="LDB89" s="2"/>
      <c r="LDC89" s="2"/>
      <c r="LDD89" s="2"/>
      <c r="LDE89" s="2"/>
      <c r="LDF89" s="2"/>
      <c r="LDG89" s="2"/>
      <c r="LDH89" s="2"/>
      <c r="LDI89" s="2"/>
      <c r="LDJ89" s="2"/>
      <c r="LDK89" s="2"/>
      <c r="LDL89" s="2"/>
      <c r="LDM89" s="2"/>
      <c r="LDN89" s="2"/>
      <c r="LDO89" s="2"/>
      <c r="LDP89" s="2"/>
      <c r="LDQ89" s="2"/>
      <c r="LDR89" s="2"/>
      <c r="LDS89" s="2"/>
      <c r="LDT89" s="2"/>
      <c r="LDU89" s="2"/>
      <c r="LDV89" s="2"/>
      <c r="LDW89" s="2"/>
      <c r="LDX89" s="2"/>
      <c r="LDY89" s="2"/>
      <c r="LDZ89" s="2"/>
      <c r="LEA89" s="2"/>
      <c r="LEB89" s="2"/>
      <c r="LEC89" s="2"/>
      <c r="LED89" s="2"/>
      <c r="LEE89" s="2"/>
      <c r="LEF89" s="2"/>
      <c r="LEG89" s="2"/>
      <c r="LEH89" s="2"/>
      <c r="LEI89" s="2"/>
      <c r="LEJ89" s="2"/>
      <c r="LEK89" s="2"/>
      <c r="LEL89" s="2"/>
      <c r="LEM89" s="2"/>
      <c r="LEN89" s="2"/>
      <c r="LEO89" s="2"/>
      <c r="LEP89" s="2"/>
      <c r="LEQ89" s="2"/>
      <c r="LER89" s="2"/>
      <c r="LES89" s="2"/>
      <c r="LET89" s="2"/>
      <c r="LEU89" s="2"/>
      <c r="LEV89" s="2"/>
      <c r="LEW89" s="2"/>
      <c r="LEX89" s="2"/>
      <c r="LEY89" s="2"/>
      <c r="LEZ89" s="2"/>
      <c r="LFA89" s="2"/>
      <c r="LFB89" s="2"/>
      <c r="LFC89" s="2"/>
      <c r="LFD89" s="2"/>
      <c r="LFE89" s="2"/>
      <c r="LFF89" s="2"/>
      <c r="LFG89" s="2"/>
      <c r="LFH89" s="2"/>
      <c r="LFI89" s="2"/>
      <c r="LFJ89" s="2"/>
      <c r="LFK89" s="2"/>
      <c r="LFL89" s="2"/>
      <c r="LFM89" s="2"/>
      <c r="LFN89" s="2"/>
      <c r="LFO89" s="2"/>
      <c r="LFP89" s="2"/>
      <c r="LFQ89" s="2"/>
      <c r="LFR89" s="2"/>
      <c r="LFS89" s="2"/>
      <c r="LFT89" s="2"/>
      <c r="LFU89" s="2"/>
      <c r="LFV89" s="2"/>
      <c r="LFW89" s="2"/>
      <c r="LFX89" s="2"/>
      <c r="LFY89" s="2"/>
      <c r="LFZ89" s="2"/>
      <c r="LGA89" s="2"/>
      <c r="LGB89" s="2"/>
      <c r="LGC89" s="2"/>
      <c r="LGD89" s="2"/>
      <c r="LGE89" s="2"/>
      <c r="LGF89" s="2"/>
      <c r="LGG89" s="2"/>
      <c r="LGH89" s="2"/>
      <c r="LGI89" s="2"/>
      <c r="LGJ89" s="2"/>
      <c r="LGK89" s="2"/>
      <c r="LGL89" s="2"/>
      <c r="LGM89" s="2"/>
      <c r="LGN89" s="2"/>
      <c r="LGO89" s="2"/>
      <c r="LGP89" s="2"/>
      <c r="LGQ89" s="2"/>
      <c r="LGR89" s="2"/>
      <c r="LGS89" s="2"/>
      <c r="LGT89" s="2"/>
      <c r="LGU89" s="2"/>
      <c r="LGV89" s="2"/>
      <c r="LGW89" s="2"/>
      <c r="LGX89" s="2"/>
      <c r="LGY89" s="2"/>
      <c r="LGZ89" s="2"/>
      <c r="LHA89" s="2"/>
      <c r="LHB89" s="2"/>
      <c r="LHC89" s="2"/>
      <c r="LHD89" s="2"/>
      <c r="LHE89" s="2"/>
      <c r="LHF89" s="2"/>
      <c r="LHG89" s="2"/>
      <c r="LHH89" s="2"/>
      <c r="LHI89" s="2"/>
      <c r="LHJ89" s="2"/>
      <c r="LHK89" s="2"/>
      <c r="LHL89" s="2"/>
      <c r="LHM89" s="2"/>
      <c r="LHN89" s="2"/>
      <c r="LHO89" s="2"/>
      <c r="LHP89" s="2"/>
      <c r="LHQ89" s="2"/>
      <c r="LHR89" s="2"/>
      <c r="LHS89" s="2"/>
      <c r="LHT89" s="2"/>
      <c r="LHU89" s="2"/>
      <c r="LHV89" s="2"/>
      <c r="LHW89" s="2"/>
      <c r="LHX89" s="2"/>
      <c r="LHY89" s="2"/>
      <c r="LHZ89" s="2"/>
      <c r="LIA89" s="2"/>
      <c r="LIB89" s="2"/>
      <c r="LIC89" s="2"/>
      <c r="LID89" s="2"/>
      <c r="LIE89" s="2"/>
      <c r="LIF89" s="2"/>
      <c r="LIG89" s="2"/>
      <c r="LIH89" s="2"/>
      <c r="LII89" s="2"/>
      <c r="LIJ89" s="2"/>
      <c r="LIK89" s="2"/>
      <c r="LIL89" s="2"/>
      <c r="LIM89" s="2"/>
      <c r="LIN89" s="2"/>
      <c r="LIO89" s="2"/>
      <c r="LIP89" s="2"/>
      <c r="LIQ89" s="2"/>
      <c r="LIR89" s="2"/>
      <c r="LIS89" s="2"/>
      <c r="LIT89" s="2"/>
      <c r="LIU89" s="2"/>
      <c r="LIV89" s="2"/>
      <c r="LIW89" s="2"/>
      <c r="LIX89" s="2"/>
      <c r="LIY89" s="2"/>
      <c r="LIZ89" s="2"/>
      <c r="LJA89" s="2"/>
      <c r="LJB89" s="2"/>
      <c r="LJC89" s="2"/>
      <c r="LJD89" s="2"/>
      <c r="LJE89" s="2"/>
      <c r="LJF89" s="2"/>
      <c r="LJG89" s="2"/>
      <c r="LJH89" s="2"/>
      <c r="LJI89" s="2"/>
      <c r="LJJ89" s="2"/>
      <c r="LJK89" s="2"/>
      <c r="LJL89" s="2"/>
      <c r="LJM89" s="2"/>
      <c r="LJN89" s="2"/>
      <c r="LJO89" s="2"/>
      <c r="LJP89" s="2"/>
      <c r="LJQ89" s="2"/>
      <c r="LJR89" s="2"/>
      <c r="LJS89" s="2"/>
      <c r="LJT89" s="2"/>
      <c r="LJU89" s="2"/>
      <c r="LJV89" s="2"/>
      <c r="LJW89" s="2"/>
      <c r="LJX89" s="2"/>
      <c r="LJY89" s="2"/>
      <c r="LJZ89" s="2"/>
      <c r="LKA89" s="2"/>
      <c r="LKB89" s="2"/>
      <c r="LKC89" s="2"/>
      <c r="LKD89" s="2"/>
      <c r="LKE89" s="2"/>
      <c r="LKF89" s="2"/>
      <c r="LKG89" s="2"/>
      <c r="LKH89" s="2"/>
      <c r="LKI89" s="2"/>
      <c r="LKJ89" s="2"/>
      <c r="LKK89" s="2"/>
      <c r="LKL89" s="2"/>
      <c r="LKM89" s="2"/>
      <c r="LKN89" s="2"/>
      <c r="LKO89" s="2"/>
      <c r="LKP89" s="2"/>
      <c r="LKQ89" s="2"/>
      <c r="LKR89" s="2"/>
      <c r="LKS89" s="2"/>
      <c r="LKT89" s="2"/>
      <c r="LKU89" s="2"/>
      <c r="LKV89" s="2"/>
      <c r="LKW89" s="2"/>
      <c r="LKX89" s="2"/>
      <c r="LKY89" s="2"/>
      <c r="LKZ89" s="2"/>
      <c r="LLA89" s="2"/>
      <c r="LLB89" s="2"/>
      <c r="LLC89" s="2"/>
      <c r="LLD89" s="2"/>
      <c r="LLE89" s="2"/>
      <c r="LLF89" s="2"/>
      <c r="LLG89" s="2"/>
      <c r="LLH89" s="2"/>
      <c r="LLI89" s="2"/>
      <c r="LLJ89" s="2"/>
      <c r="LLK89" s="2"/>
      <c r="LLL89" s="2"/>
      <c r="LLM89" s="2"/>
      <c r="LLN89" s="2"/>
      <c r="LLO89" s="2"/>
      <c r="LLP89" s="2"/>
      <c r="LLQ89" s="2"/>
      <c r="LLR89" s="2"/>
      <c r="LLS89" s="2"/>
      <c r="LLT89" s="2"/>
      <c r="LLU89" s="2"/>
      <c r="LLV89" s="2"/>
      <c r="LLW89" s="2"/>
      <c r="LLX89" s="2"/>
      <c r="LLY89" s="2"/>
      <c r="LLZ89" s="2"/>
      <c r="LMA89" s="2"/>
      <c r="LMB89" s="2"/>
      <c r="LMC89" s="2"/>
      <c r="LMD89" s="2"/>
      <c r="LME89" s="2"/>
      <c r="LMF89" s="2"/>
      <c r="LMG89" s="2"/>
      <c r="LMH89" s="2"/>
      <c r="LMI89" s="2"/>
      <c r="LMJ89" s="2"/>
      <c r="LMK89" s="2"/>
      <c r="LML89" s="2"/>
      <c r="LMM89" s="2"/>
      <c r="LMN89" s="2"/>
      <c r="LMO89" s="2"/>
      <c r="LMP89" s="2"/>
      <c r="LMQ89" s="2"/>
      <c r="LMR89" s="2"/>
      <c r="LMS89" s="2"/>
      <c r="LMT89" s="2"/>
      <c r="LMU89" s="2"/>
      <c r="LMV89" s="2"/>
      <c r="LMW89" s="2"/>
      <c r="LMX89" s="2"/>
      <c r="LMY89" s="2"/>
      <c r="LMZ89" s="2"/>
      <c r="LNA89" s="2"/>
      <c r="LNB89" s="2"/>
      <c r="LNC89" s="2"/>
      <c r="LND89" s="2"/>
      <c r="LNE89" s="2"/>
      <c r="LNF89" s="2"/>
      <c r="LNG89" s="2"/>
      <c r="LNH89" s="2"/>
      <c r="LNI89" s="2"/>
      <c r="LNJ89" s="2"/>
      <c r="LNK89" s="2"/>
      <c r="LNL89" s="2"/>
      <c r="LNM89" s="2"/>
      <c r="LNN89" s="2"/>
      <c r="LNO89" s="2"/>
      <c r="LNP89" s="2"/>
      <c r="LNQ89" s="2"/>
      <c r="LNR89" s="2"/>
      <c r="LNS89" s="2"/>
      <c r="LNT89" s="2"/>
      <c r="LNU89" s="2"/>
      <c r="LNV89" s="2"/>
      <c r="LNW89" s="2"/>
      <c r="LNX89" s="2"/>
      <c r="LNY89" s="2"/>
      <c r="LNZ89" s="2"/>
      <c r="LOA89" s="2"/>
      <c r="LOB89" s="2"/>
      <c r="LOC89" s="2"/>
      <c r="LOD89" s="2"/>
      <c r="LOE89" s="2"/>
      <c r="LOF89" s="2"/>
      <c r="LOG89" s="2"/>
      <c r="LOH89" s="2"/>
      <c r="LOI89" s="2"/>
      <c r="LOJ89" s="2"/>
      <c r="LOK89" s="2"/>
      <c r="LOL89" s="2"/>
      <c r="LOM89" s="2"/>
      <c r="LON89" s="2"/>
      <c r="LOO89" s="2"/>
      <c r="LOP89" s="2"/>
      <c r="LOQ89" s="2"/>
      <c r="LOR89" s="2"/>
      <c r="LOS89" s="2"/>
      <c r="LOT89" s="2"/>
      <c r="LOU89" s="2"/>
      <c r="LOV89" s="2"/>
      <c r="LOW89" s="2"/>
      <c r="LOX89" s="2"/>
      <c r="LOY89" s="2"/>
      <c r="LOZ89" s="2"/>
      <c r="LPA89" s="2"/>
      <c r="LPB89" s="2"/>
      <c r="LPC89" s="2"/>
      <c r="LPD89" s="2"/>
      <c r="LPE89" s="2"/>
      <c r="LPF89" s="2"/>
      <c r="LPG89" s="2"/>
      <c r="LPH89" s="2"/>
      <c r="LPI89" s="2"/>
      <c r="LPJ89" s="2"/>
      <c r="LPK89" s="2"/>
      <c r="LPL89" s="2"/>
      <c r="LPM89" s="2"/>
      <c r="LPN89" s="2"/>
      <c r="LPO89" s="2"/>
      <c r="LPP89" s="2"/>
      <c r="LPQ89" s="2"/>
      <c r="LPR89" s="2"/>
      <c r="LPS89" s="2"/>
      <c r="LPT89" s="2"/>
      <c r="LPU89" s="2"/>
      <c r="LPV89" s="2"/>
      <c r="LPW89" s="2"/>
      <c r="LPX89" s="2"/>
      <c r="LPY89" s="2"/>
      <c r="LPZ89" s="2"/>
      <c r="LQA89" s="2"/>
      <c r="LQB89" s="2"/>
      <c r="LQC89" s="2"/>
      <c r="LQD89" s="2"/>
      <c r="LQE89" s="2"/>
      <c r="LQF89" s="2"/>
      <c r="LQG89" s="2"/>
      <c r="LQH89" s="2"/>
      <c r="LQI89" s="2"/>
      <c r="LQJ89" s="2"/>
      <c r="LQK89" s="2"/>
      <c r="LQL89" s="2"/>
      <c r="LQM89" s="2"/>
      <c r="LQN89" s="2"/>
      <c r="LQO89" s="2"/>
      <c r="LQP89" s="2"/>
      <c r="LQQ89" s="2"/>
      <c r="LQR89" s="2"/>
      <c r="LQS89" s="2"/>
      <c r="LQT89" s="2"/>
      <c r="LQU89" s="2"/>
      <c r="LQV89" s="2"/>
      <c r="LQW89" s="2"/>
      <c r="LQX89" s="2"/>
      <c r="LQY89" s="2"/>
      <c r="LQZ89" s="2"/>
      <c r="LRA89" s="2"/>
      <c r="LRB89" s="2"/>
      <c r="LRC89" s="2"/>
      <c r="LRD89" s="2"/>
      <c r="LRE89" s="2"/>
      <c r="LRF89" s="2"/>
      <c r="LRG89" s="2"/>
      <c r="LRH89" s="2"/>
      <c r="LRI89" s="2"/>
      <c r="LRJ89" s="2"/>
      <c r="LRK89" s="2"/>
      <c r="LRL89" s="2"/>
      <c r="LRM89" s="2"/>
      <c r="LRN89" s="2"/>
      <c r="LRO89" s="2"/>
      <c r="LRP89" s="2"/>
      <c r="LRQ89" s="2"/>
      <c r="LRR89" s="2"/>
      <c r="LRS89" s="2"/>
      <c r="LRT89" s="2"/>
      <c r="LRU89" s="2"/>
      <c r="LRV89" s="2"/>
      <c r="LRW89" s="2"/>
      <c r="LRX89" s="2"/>
      <c r="LRY89" s="2"/>
      <c r="LRZ89" s="2"/>
      <c r="LSA89" s="2"/>
      <c r="LSB89" s="2"/>
      <c r="LSC89" s="2"/>
      <c r="LSD89" s="2"/>
      <c r="LSE89" s="2"/>
      <c r="LSF89" s="2"/>
      <c r="LSG89" s="2"/>
      <c r="LSH89" s="2"/>
      <c r="LSI89" s="2"/>
      <c r="LSJ89" s="2"/>
      <c r="LSK89" s="2"/>
      <c r="LSL89" s="2"/>
      <c r="LSM89" s="2"/>
      <c r="LSN89" s="2"/>
      <c r="LSO89" s="2"/>
      <c r="LSP89" s="2"/>
      <c r="LSQ89" s="2"/>
      <c r="LSR89" s="2"/>
      <c r="LSS89" s="2"/>
      <c r="LST89" s="2"/>
      <c r="LSU89" s="2"/>
      <c r="LSV89" s="2"/>
      <c r="LSW89" s="2"/>
      <c r="LSX89" s="2"/>
      <c r="LSY89" s="2"/>
      <c r="LSZ89" s="2"/>
      <c r="LTA89" s="2"/>
      <c r="LTB89" s="2"/>
      <c r="LTC89" s="2"/>
      <c r="LTD89" s="2"/>
      <c r="LTE89" s="2"/>
      <c r="LTF89" s="2"/>
      <c r="LTG89" s="2"/>
      <c r="LTH89" s="2"/>
      <c r="LTI89" s="2"/>
      <c r="LTJ89" s="2"/>
      <c r="LTK89" s="2"/>
      <c r="LTL89" s="2"/>
      <c r="LTM89" s="2"/>
      <c r="LTN89" s="2"/>
      <c r="LTO89" s="2"/>
      <c r="LTP89" s="2"/>
      <c r="LTQ89" s="2"/>
      <c r="LTR89" s="2"/>
      <c r="LTS89" s="2"/>
      <c r="LTT89" s="2"/>
      <c r="LTU89" s="2"/>
      <c r="LTV89" s="2"/>
      <c r="LTW89" s="2"/>
      <c r="LTX89" s="2"/>
      <c r="LTY89" s="2"/>
      <c r="LTZ89" s="2"/>
      <c r="LUA89" s="2"/>
      <c r="LUB89" s="2"/>
      <c r="LUC89" s="2"/>
      <c r="LUD89" s="2"/>
      <c r="LUE89" s="2"/>
      <c r="LUF89" s="2"/>
      <c r="LUG89" s="2"/>
      <c r="LUH89" s="2"/>
      <c r="LUI89" s="2"/>
      <c r="LUJ89" s="2"/>
      <c r="LUK89" s="2"/>
      <c r="LUL89" s="2"/>
      <c r="LUM89" s="2"/>
      <c r="LUN89" s="2"/>
      <c r="LUO89" s="2"/>
      <c r="LUP89" s="2"/>
      <c r="LUQ89" s="2"/>
      <c r="LUR89" s="2"/>
      <c r="LUS89" s="2"/>
      <c r="LUT89" s="2"/>
      <c r="LUU89" s="2"/>
      <c r="LUV89" s="2"/>
      <c r="LUW89" s="2"/>
      <c r="LUX89" s="2"/>
      <c r="LUY89" s="2"/>
      <c r="LUZ89" s="2"/>
      <c r="LVA89" s="2"/>
      <c r="LVB89" s="2"/>
      <c r="LVC89" s="2"/>
      <c r="LVD89" s="2"/>
      <c r="LVE89" s="2"/>
      <c r="LVF89" s="2"/>
      <c r="LVG89" s="2"/>
      <c r="LVH89" s="2"/>
      <c r="LVI89" s="2"/>
      <c r="LVJ89" s="2"/>
      <c r="LVK89" s="2"/>
      <c r="LVL89" s="2"/>
      <c r="LVM89" s="2"/>
      <c r="LVN89" s="2"/>
      <c r="LVO89" s="2"/>
      <c r="LVP89" s="2"/>
      <c r="LVQ89" s="2"/>
      <c r="LVR89" s="2"/>
      <c r="LVS89" s="2"/>
      <c r="LVT89" s="2"/>
      <c r="LVU89" s="2"/>
      <c r="LVV89" s="2"/>
      <c r="LVW89" s="2"/>
      <c r="LVX89" s="2"/>
      <c r="LVY89" s="2"/>
      <c r="LVZ89" s="2"/>
      <c r="LWA89" s="2"/>
      <c r="LWB89" s="2"/>
      <c r="LWC89" s="2"/>
      <c r="LWD89" s="2"/>
      <c r="LWE89" s="2"/>
      <c r="LWF89" s="2"/>
      <c r="LWG89" s="2"/>
      <c r="LWH89" s="2"/>
      <c r="LWI89" s="2"/>
      <c r="LWJ89" s="2"/>
      <c r="LWK89" s="2"/>
      <c r="LWL89" s="2"/>
      <c r="LWM89" s="2"/>
      <c r="LWN89" s="2"/>
      <c r="LWO89" s="2"/>
      <c r="LWP89" s="2"/>
      <c r="LWQ89" s="2"/>
      <c r="LWR89" s="2"/>
      <c r="LWS89" s="2"/>
      <c r="LWT89" s="2"/>
      <c r="LWU89" s="2"/>
      <c r="LWV89" s="2"/>
      <c r="LWW89" s="2"/>
      <c r="LWX89" s="2"/>
      <c r="LWY89" s="2"/>
      <c r="LWZ89" s="2"/>
      <c r="LXA89" s="2"/>
      <c r="LXB89" s="2"/>
      <c r="LXC89" s="2"/>
      <c r="LXD89" s="2"/>
      <c r="LXE89" s="2"/>
      <c r="LXF89" s="2"/>
      <c r="LXG89" s="2"/>
      <c r="LXH89" s="2"/>
      <c r="LXI89" s="2"/>
      <c r="LXJ89" s="2"/>
      <c r="LXK89" s="2"/>
      <c r="LXL89" s="2"/>
      <c r="LXM89" s="2"/>
      <c r="LXN89" s="2"/>
      <c r="LXO89" s="2"/>
      <c r="LXP89" s="2"/>
      <c r="LXQ89" s="2"/>
      <c r="LXR89" s="2"/>
      <c r="LXS89" s="2"/>
      <c r="LXT89" s="2"/>
      <c r="LXU89" s="2"/>
      <c r="LXV89" s="2"/>
      <c r="LXW89" s="2"/>
      <c r="LXX89" s="2"/>
      <c r="LXY89" s="2"/>
      <c r="LXZ89" s="2"/>
      <c r="LYA89" s="2"/>
      <c r="LYB89" s="2"/>
      <c r="LYC89" s="2"/>
      <c r="LYD89" s="2"/>
      <c r="LYE89" s="2"/>
      <c r="LYF89" s="2"/>
      <c r="LYG89" s="2"/>
      <c r="LYH89" s="2"/>
      <c r="LYI89" s="2"/>
      <c r="LYJ89" s="2"/>
      <c r="LYK89" s="2"/>
      <c r="LYL89" s="2"/>
      <c r="LYM89" s="2"/>
      <c r="LYN89" s="2"/>
      <c r="LYO89" s="2"/>
      <c r="LYP89" s="2"/>
      <c r="LYQ89" s="2"/>
      <c r="LYR89" s="2"/>
      <c r="LYS89" s="2"/>
      <c r="LYT89" s="2"/>
      <c r="LYU89" s="2"/>
      <c r="LYV89" s="2"/>
      <c r="LYW89" s="2"/>
      <c r="LYX89" s="2"/>
      <c r="LYY89" s="2"/>
      <c r="LYZ89" s="2"/>
      <c r="LZA89" s="2"/>
      <c r="LZB89" s="2"/>
      <c r="LZC89" s="2"/>
      <c r="LZD89" s="2"/>
      <c r="LZE89" s="2"/>
      <c r="LZF89" s="2"/>
      <c r="LZG89" s="2"/>
      <c r="LZH89" s="2"/>
      <c r="LZI89" s="2"/>
      <c r="LZJ89" s="2"/>
      <c r="LZK89" s="2"/>
      <c r="LZL89" s="2"/>
      <c r="LZM89" s="2"/>
      <c r="LZN89" s="2"/>
      <c r="LZO89" s="2"/>
      <c r="LZP89" s="2"/>
      <c r="LZQ89" s="2"/>
      <c r="LZR89" s="2"/>
      <c r="LZS89" s="2"/>
      <c r="LZT89" s="2"/>
      <c r="LZU89" s="2"/>
      <c r="LZV89" s="2"/>
      <c r="LZW89" s="2"/>
      <c r="LZX89" s="2"/>
      <c r="LZY89" s="2"/>
      <c r="LZZ89" s="2"/>
      <c r="MAA89" s="2"/>
      <c r="MAB89" s="2"/>
      <c r="MAC89" s="2"/>
      <c r="MAD89" s="2"/>
      <c r="MAE89" s="2"/>
      <c r="MAF89" s="2"/>
      <c r="MAG89" s="2"/>
      <c r="MAH89" s="2"/>
      <c r="MAI89" s="2"/>
      <c r="MAJ89" s="2"/>
      <c r="MAK89" s="2"/>
      <c r="MAL89" s="2"/>
      <c r="MAM89" s="2"/>
      <c r="MAN89" s="2"/>
      <c r="MAO89" s="2"/>
      <c r="MAP89" s="2"/>
      <c r="MAQ89" s="2"/>
      <c r="MAR89" s="2"/>
      <c r="MAS89" s="2"/>
      <c r="MAT89" s="2"/>
      <c r="MAU89" s="2"/>
      <c r="MAV89" s="2"/>
      <c r="MAW89" s="2"/>
      <c r="MAX89" s="2"/>
      <c r="MAY89" s="2"/>
      <c r="MAZ89" s="2"/>
      <c r="MBA89" s="2"/>
      <c r="MBB89" s="2"/>
      <c r="MBC89" s="2"/>
      <c r="MBD89" s="2"/>
      <c r="MBE89" s="2"/>
      <c r="MBF89" s="2"/>
      <c r="MBG89" s="2"/>
      <c r="MBH89" s="2"/>
      <c r="MBI89" s="2"/>
      <c r="MBJ89" s="2"/>
      <c r="MBK89" s="2"/>
      <c r="MBL89" s="2"/>
      <c r="MBM89" s="2"/>
      <c r="MBN89" s="2"/>
      <c r="MBO89" s="2"/>
      <c r="MBP89" s="2"/>
      <c r="MBQ89" s="2"/>
      <c r="MBR89" s="2"/>
      <c r="MBS89" s="2"/>
      <c r="MBT89" s="2"/>
      <c r="MBU89" s="2"/>
      <c r="MBV89" s="2"/>
      <c r="MBW89" s="2"/>
      <c r="MBX89" s="2"/>
      <c r="MBY89" s="2"/>
      <c r="MBZ89" s="2"/>
      <c r="MCA89" s="2"/>
      <c r="MCB89" s="2"/>
      <c r="MCC89" s="2"/>
      <c r="MCD89" s="2"/>
      <c r="MCE89" s="2"/>
      <c r="MCF89" s="2"/>
      <c r="MCG89" s="2"/>
      <c r="MCH89" s="2"/>
      <c r="MCI89" s="2"/>
      <c r="MCJ89" s="2"/>
      <c r="MCK89" s="2"/>
      <c r="MCL89" s="2"/>
      <c r="MCM89" s="2"/>
      <c r="MCN89" s="2"/>
      <c r="MCO89" s="2"/>
      <c r="MCP89" s="2"/>
      <c r="MCQ89" s="2"/>
      <c r="MCR89" s="2"/>
      <c r="MCS89" s="2"/>
      <c r="MCT89" s="2"/>
      <c r="MCU89" s="2"/>
      <c r="MCV89" s="2"/>
      <c r="MCW89" s="2"/>
      <c r="MCX89" s="2"/>
      <c r="MCY89" s="2"/>
      <c r="MCZ89" s="2"/>
      <c r="MDA89" s="2"/>
      <c r="MDB89" s="2"/>
      <c r="MDC89" s="2"/>
      <c r="MDD89" s="2"/>
      <c r="MDE89" s="2"/>
      <c r="MDF89" s="2"/>
      <c r="MDG89" s="2"/>
      <c r="MDH89" s="2"/>
      <c r="MDI89" s="2"/>
      <c r="MDJ89" s="2"/>
      <c r="MDK89" s="2"/>
      <c r="MDL89" s="2"/>
      <c r="MDM89" s="2"/>
      <c r="MDN89" s="2"/>
      <c r="MDO89" s="2"/>
      <c r="MDP89" s="2"/>
      <c r="MDQ89" s="2"/>
      <c r="MDR89" s="2"/>
      <c r="MDS89" s="2"/>
      <c r="MDT89" s="2"/>
      <c r="MDU89" s="2"/>
      <c r="MDV89" s="2"/>
      <c r="MDW89" s="2"/>
      <c r="MDX89" s="2"/>
      <c r="MDY89" s="2"/>
      <c r="MDZ89" s="2"/>
      <c r="MEA89" s="2"/>
      <c r="MEB89" s="2"/>
      <c r="MEC89" s="2"/>
      <c r="MED89" s="2"/>
      <c r="MEE89" s="2"/>
      <c r="MEF89" s="2"/>
      <c r="MEG89" s="2"/>
      <c r="MEH89" s="2"/>
      <c r="MEI89" s="2"/>
      <c r="MEJ89" s="2"/>
      <c r="MEK89" s="2"/>
      <c r="MEL89" s="2"/>
      <c r="MEM89" s="2"/>
      <c r="MEN89" s="2"/>
      <c r="MEO89" s="2"/>
      <c r="MEP89" s="2"/>
      <c r="MEQ89" s="2"/>
      <c r="MER89" s="2"/>
      <c r="MES89" s="2"/>
      <c r="MET89" s="2"/>
      <c r="MEU89" s="2"/>
      <c r="MEV89" s="2"/>
      <c r="MEW89" s="2"/>
      <c r="MEX89" s="2"/>
      <c r="MEY89" s="2"/>
      <c r="MEZ89" s="2"/>
      <c r="MFA89" s="2"/>
      <c r="MFB89" s="2"/>
      <c r="MFC89" s="2"/>
      <c r="MFD89" s="2"/>
      <c r="MFE89" s="2"/>
      <c r="MFF89" s="2"/>
      <c r="MFG89" s="2"/>
      <c r="MFH89" s="2"/>
      <c r="MFI89" s="2"/>
      <c r="MFJ89" s="2"/>
      <c r="MFK89" s="2"/>
      <c r="MFL89" s="2"/>
      <c r="MFM89" s="2"/>
      <c r="MFN89" s="2"/>
      <c r="MFO89" s="2"/>
      <c r="MFP89" s="2"/>
      <c r="MFQ89" s="2"/>
      <c r="MFR89" s="2"/>
      <c r="MFS89" s="2"/>
      <c r="MFT89" s="2"/>
      <c r="MFU89" s="2"/>
      <c r="MFV89" s="2"/>
      <c r="MFW89" s="2"/>
      <c r="MFX89" s="2"/>
      <c r="MFY89" s="2"/>
      <c r="MFZ89" s="2"/>
      <c r="MGA89" s="2"/>
      <c r="MGB89" s="2"/>
      <c r="MGC89" s="2"/>
      <c r="MGD89" s="2"/>
      <c r="MGE89" s="2"/>
      <c r="MGF89" s="2"/>
      <c r="MGG89" s="2"/>
      <c r="MGH89" s="2"/>
      <c r="MGI89" s="2"/>
      <c r="MGJ89" s="2"/>
      <c r="MGK89" s="2"/>
      <c r="MGL89" s="2"/>
      <c r="MGM89" s="2"/>
      <c r="MGN89" s="2"/>
      <c r="MGO89" s="2"/>
      <c r="MGP89" s="2"/>
      <c r="MGQ89" s="2"/>
      <c r="MGR89" s="2"/>
      <c r="MGS89" s="2"/>
      <c r="MGT89" s="2"/>
      <c r="MGU89" s="2"/>
      <c r="MGV89" s="2"/>
      <c r="MGW89" s="2"/>
      <c r="MGX89" s="2"/>
      <c r="MGY89" s="2"/>
      <c r="MGZ89" s="2"/>
      <c r="MHA89" s="2"/>
      <c r="MHB89" s="2"/>
      <c r="MHC89" s="2"/>
      <c r="MHD89" s="2"/>
      <c r="MHE89" s="2"/>
      <c r="MHF89" s="2"/>
      <c r="MHG89" s="2"/>
      <c r="MHH89" s="2"/>
      <c r="MHI89" s="2"/>
      <c r="MHJ89" s="2"/>
      <c r="MHK89" s="2"/>
      <c r="MHL89" s="2"/>
      <c r="MHM89" s="2"/>
      <c r="MHN89" s="2"/>
      <c r="MHO89" s="2"/>
      <c r="MHP89" s="2"/>
      <c r="MHQ89" s="2"/>
      <c r="MHR89" s="2"/>
      <c r="MHS89" s="2"/>
      <c r="MHT89" s="2"/>
      <c r="MHU89" s="2"/>
      <c r="MHV89" s="2"/>
      <c r="MHW89" s="2"/>
      <c r="MHX89" s="2"/>
      <c r="MHY89" s="2"/>
      <c r="MHZ89" s="2"/>
      <c r="MIA89" s="2"/>
      <c r="MIB89" s="2"/>
      <c r="MIC89" s="2"/>
      <c r="MID89" s="2"/>
      <c r="MIE89" s="2"/>
      <c r="MIF89" s="2"/>
      <c r="MIG89" s="2"/>
      <c r="MIH89" s="2"/>
      <c r="MII89" s="2"/>
      <c r="MIJ89" s="2"/>
      <c r="MIK89" s="2"/>
      <c r="MIL89" s="2"/>
      <c r="MIM89" s="2"/>
      <c r="MIN89" s="2"/>
      <c r="MIO89" s="2"/>
      <c r="MIP89" s="2"/>
      <c r="MIQ89" s="2"/>
      <c r="MIR89" s="2"/>
      <c r="MIS89" s="2"/>
      <c r="MIT89" s="2"/>
      <c r="MIU89" s="2"/>
      <c r="MIV89" s="2"/>
      <c r="MIW89" s="2"/>
      <c r="MIX89" s="2"/>
      <c r="MIY89" s="2"/>
      <c r="MIZ89" s="2"/>
      <c r="MJA89" s="2"/>
      <c r="MJB89" s="2"/>
      <c r="MJC89" s="2"/>
      <c r="MJD89" s="2"/>
      <c r="MJE89" s="2"/>
      <c r="MJF89" s="2"/>
      <c r="MJG89" s="2"/>
      <c r="MJH89" s="2"/>
      <c r="MJI89" s="2"/>
      <c r="MJJ89" s="2"/>
      <c r="MJK89" s="2"/>
      <c r="MJL89" s="2"/>
      <c r="MJM89" s="2"/>
      <c r="MJN89" s="2"/>
      <c r="MJO89" s="2"/>
      <c r="MJP89" s="2"/>
      <c r="MJQ89" s="2"/>
      <c r="MJR89" s="2"/>
      <c r="MJS89" s="2"/>
      <c r="MJT89" s="2"/>
      <c r="MJU89" s="2"/>
      <c r="MJV89" s="2"/>
      <c r="MJW89" s="2"/>
      <c r="MJX89" s="2"/>
      <c r="MJY89" s="2"/>
      <c r="MJZ89" s="2"/>
      <c r="MKA89" s="2"/>
      <c r="MKB89" s="2"/>
      <c r="MKC89" s="2"/>
      <c r="MKD89" s="2"/>
      <c r="MKE89" s="2"/>
      <c r="MKF89" s="2"/>
      <c r="MKG89" s="2"/>
      <c r="MKH89" s="2"/>
      <c r="MKI89" s="2"/>
      <c r="MKJ89" s="2"/>
      <c r="MKK89" s="2"/>
      <c r="MKL89" s="2"/>
      <c r="MKM89" s="2"/>
      <c r="MKN89" s="2"/>
      <c r="MKO89" s="2"/>
      <c r="MKP89" s="2"/>
      <c r="MKQ89" s="2"/>
      <c r="MKR89" s="2"/>
      <c r="MKS89" s="2"/>
      <c r="MKT89" s="2"/>
      <c r="MKU89" s="2"/>
      <c r="MKV89" s="2"/>
      <c r="MKW89" s="2"/>
      <c r="MKX89" s="2"/>
      <c r="MKY89" s="2"/>
      <c r="MKZ89" s="2"/>
      <c r="MLA89" s="2"/>
      <c r="MLB89" s="2"/>
      <c r="MLC89" s="2"/>
      <c r="MLD89" s="2"/>
      <c r="MLE89" s="2"/>
      <c r="MLF89" s="2"/>
      <c r="MLG89" s="2"/>
      <c r="MLH89" s="2"/>
      <c r="MLI89" s="2"/>
      <c r="MLJ89" s="2"/>
      <c r="MLK89" s="2"/>
      <c r="MLL89" s="2"/>
      <c r="MLM89" s="2"/>
      <c r="MLN89" s="2"/>
      <c r="MLO89" s="2"/>
      <c r="MLP89" s="2"/>
      <c r="MLQ89" s="2"/>
      <c r="MLR89" s="2"/>
      <c r="MLS89" s="2"/>
      <c r="MLT89" s="2"/>
      <c r="MLU89" s="2"/>
      <c r="MLV89" s="2"/>
      <c r="MLW89" s="2"/>
      <c r="MLX89" s="2"/>
      <c r="MLY89" s="2"/>
      <c r="MLZ89" s="2"/>
      <c r="MMA89" s="2"/>
      <c r="MMB89" s="2"/>
      <c r="MMC89" s="2"/>
      <c r="MMD89" s="2"/>
      <c r="MME89" s="2"/>
      <c r="MMF89" s="2"/>
      <c r="MMG89" s="2"/>
      <c r="MMH89" s="2"/>
      <c r="MMI89" s="2"/>
      <c r="MMJ89" s="2"/>
      <c r="MMK89" s="2"/>
      <c r="MML89" s="2"/>
      <c r="MMM89" s="2"/>
      <c r="MMN89" s="2"/>
      <c r="MMO89" s="2"/>
      <c r="MMP89" s="2"/>
      <c r="MMQ89" s="2"/>
      <c r="MMR89" s="2"/>
      <c r="MMS89" s="2"/>
      <c r="MMT89" s="2"/>
      <c r="MMU89" s="2"/>
      <c r="MMV89" s="2"/>
      <c r="MMW89" s="2"/>
      <c r="MMX89" s="2"/>
      <c r="MMY89" s="2"/>
      <c r="MMZ89" s="2"/>
      <c r="MNA89" s="2"/>
      <c r="MNB89" s="2"/>
      <c r="MNC89" s="2"/>
      <c r="MND89" s="2"/>
      <c r="MNE89" s="2"/>
      <c r="MNF89" s="2"/>
      <c r="MNG89" s="2"/>
      <c r="MNH89" s="2"/>
      <c r="MNI89" s="2"/>
      <c r="MNJ89" s="2"/>
      <c r="MNK89" s="2"/>
      <c r="MNL89" s="2"/>
      <c r="MNM89" s="2"/>
      <c r="MNN89" s="2"/>
      <c r="MNO89" s="2"/>
      <c r="MNP89" s="2"/>
      <c r="MNQ89" s="2"/>
      <c r="MNR89" s="2"/>
      <c r="MNS89" s="2"/>
      <c r="MNT89" s="2"/>
      <c r="MNU89" s="2"/>
      <c r="MNV89" s="2"/>
      <c r="MNW89" s="2"/>
      <c r="MNX89" s="2"/>
      <c r="MNY89" s="2"/>
      <c r="MNZ89" s="2"/>
      <c r="MOA89" s="2"/>
      <c r="MOB89" s="2"/>
      <c r="MOC89" s="2"/>
      <c r="MOD89" s="2"/>
      <c r="MOE89" s="2"/>
      <c r="MOF89" s="2"/>
      <c r="MOG89" s="2"/>
      <c r="MOH89" s="2"/>
      <c r="MOI89" s="2"/>
      <c r="MOJ89" s="2"/>
      <c r="MOK89" s="2"/>
      <c r="MOL89" s="2"/>
      <c r="MOM89" s="2"/>
      <c r="MON89" s="2"/>
      <c r="MOO89" s="2"/>
      <c r="MOP89" s="2"/>
      <c r="MOQ89" s="2"/>
      <c r="MOR89" s="2"/>
      <c r="MOS89" s="2"/>
      <c r="MOT89" s="2"/>
      <c r="MOU89" s="2"/>
      <c r="MOV89" s="2"/>
      <c r="MOW89" s="2"/>
      <c r="MOX89" s="2"/>
      <c r="MOY89" s="2"/>
      <c r="MOZ89" s="2"/>
      <c r="MPA89" s="2"/>
      <c r="MPB89" s="2"/>
      <c r="MPC89" s="2"/>
      <c r="MPD89" s="2"/>
      <c r="MPE89" s="2"/>
      <c r="MPF89" s="2"/>
      <c r="MPG89" s="2"/>
      <c r="MPH89" s="2"/>
      <c r="MPI89" s="2"/>
      <c r="MPJ89" s="2"/>
      <c r="MPK89" s="2"/>
      <c r="MPL89" s="2"/>
      <c r="MPM89" s="2"/>
      <c r="MPN89" s="2"/>
      <c r="MPO89" s="2"/>
      <c r="MPP89" s="2"/>
      <c r="MPQ89" s="2"/>
      <c r="MPR89" s="2"/>
      <c r="MPS89" s="2"/>
      <c r="MPT89" s="2"/>
      <c r="MPU89" s="2"/>
      <c r="MPV89" s="2"/>
      <c r="MPW89" s="2"/>
      <c r="MPX89" s="2"/>
      <c r="MPY89" s="2"/>
      <c r="MPZ89" s="2"/>
      <c r="MQA89" s="2"/>
      <c r="MQB89" s="2"/>
      <c r="MQC89" s="2"/>
      <c r="MQD89" s="2"/>
      <c r="MQE89" s="2"/>
      <c r="MQF89" s="2"/>
      <c r="MQG89" s="2"/>
      <c r="MQH89" s="2"/>
      <c r="MQI89" s="2"/>
      <c r="MQJ89" s="2"/>
      <c r="MQK89" s="2"/>
      <c r="MQL89" s="2"/>
      <c r="MQM89" s="2"/>
      <c r="MQN89" s="2"/>
      <c r="MQO89" s="2"/>
      <c r="MQP89" s="2"/>
      <c r="MQQ89" s="2"/>
      <c r="MQR89" s="2"/>
      <c r="MQS89" s="2"/>
      <c r="MQT89" s="2"/>
      <c r="MQU89" s="2"/>
      <c r="MQV89" s="2"/>
      <c r="MQW89" s="2"/>
      <c r="MQX89" s="2"/>
      <c r="MQY89" s="2"/>
      <c r="MQZ89" s="2"/>
      <c r="MRA89" s="2"/>
      <c r="MRB89" s="2"/>
      <c r="MRC89" s="2"/>
      <c r="MRD89" s="2"/>
      <c r="MRE89" s="2"/>
      <c r="MRF89" s="2"/>
      <c r="MRG89" s="2"/>
      <c r="MRH89" s="2"/>
      <c r="MRI89" s="2"/>
      <c r="MRJ89" s="2"/>
      <c r="MRK89" s="2"/>
      <c r="MRL89" s="2"/>
      <c r="MRM89" s="2"/>
      <c r="MRN89" s="2"/>
      <c r="MRO89" s="2"/>
      <c r="MRP89" s="2"/>
      <c r="MRQ89" s="2"/>
      <c r="MRR89" s="2"/>
      <c r="MRS89" s="2"/>
      <c r="MRT89" s="2"/>
      <c r="MRU89" s="2"/>
      <c r="MRV89" s="2"/>
      <c r="MRW89" s="2"/>
      <c r="MRX89" s="2"/>
      <c r="MRY89" s="2"/>
      <c r="MRZ89" s="2"/>
      <c r="MSA89" s="2"/>
      <c r="MSB89" s="2"/>
      <c r="MSC89" s="2"/>
      <c r="MSD89" s="2"/>
      <c r="MSE89" s="2"/>
      <c r="MSF89" s="2"/>
      <c r="MSG89" s="2"/>
      <c r="MSH89" s="2"/>
      <c r="MSI89" s="2"/>
      <c r="MSJ89" s="2"/>
      <c r="MSK89" s="2"/>
      <c r="MSL89" s="2"/>
      <c r="MSM89" s="2"/>
      <c r="MSN89" s="2"/>
      <c r="MSO89" s="2"/>
      <c r="MSP89" s="2"/>
      <c r="MSQ89" s="2"/>
      <c r="MSR89" s="2"/>
      <c r="MSS89" s="2"/>
      <c r="MST89" s="2"/>
      <c r="MSU89" s="2"/>
      <c r="MSV89" s="2"/>
      <c r="MSW89" s="2"/>
      <c r="MSX89" s="2"/>
      <c r="MSY89" s="2"/>
      <c r="MSZ89" s="2"/>
      <c r="MTA89" s="2"/>
      <c r="MTB89" s="2"/>
      <c r="MTC89" s="2"/>
      <c r="MTD89" s="2"/>
      <c r="MTE89" s="2"/>
      <c r="MTF89" s="2"/>
      <c r="MTG89" s="2"/>
      <c r="MTH89" s="2"/>
      <c r="MTI89" s="2"/>
      <c r="MTJ89" s="2"/>
      <c r="MTK89" s="2"/>
      <c r="MTL89" s="2"/>
      <c r="MTM89" s="2"/>
      <c r="MTN89" s="2"/>
      <c r="MTO89" s="2"/>
      <c r="MTP89" s="2"/>
      <c r="MTQ89" s="2"/>
      <c r="MTR89" s="2"/>
      <c r="MTS89" s="2"/>
      <c r="MTT89" s="2"/>
      <c r="MTU89" s="2"/>
      <c r="MTV89" s="2"/>
      <c r="MTW89" s="2"/>
      <c r="MTX89" s="2"/>
      <c r="MTY89" s="2"/>
      <c r="MTZ89" s="2"/>
      <c r="MUA89" s="2"/>
      <c r="MUB89" s="2"/>
      <c r="MUC89" s="2"/>
      <c r="MUD89" s="2"/>
      <c r="MUE89" s="2"/>
      <c r="MUF89" s="2"/>
      <c r="MUG89" s="2"/>
      <c r="MUH89" s="2"/>
      <c r="MUI89" s="2"/>
      <c r="MUJ89" s="2"/>
      <c r="MUK89" s="2"/>
      <c r="MUL89" s="2"/>
      <c r="MUM89" s="2"/>
      <c r="MUN89" s="2"/>
      <c r="MUO89" s="2"/>
      <c r="MUP89" s="2"/>
      <c r="MUQ89" s="2"/>
      <c r="MUR89" s="2"/>
      <c r="MUS89" s="2"/>
      <c r="MUT89" s="2"/>
      <c r="MUU89" s="2"/>
      <c r="MUV89" s="2"/>
      <c r="MUW89" s="2"/>
      <c r="MUX89" s="2"/>
      <c r="MUY89" s="2"/>
      <c r="MUZ89" s="2"/>
      <c r="MVA89" s="2"/>
      <c r="MVB89" s="2"/>
      <c r="MVC89" s="2"/>
      <c r="MVD89" s="2"/>
      <c r="MVE89" s="2"/>
      <c r="MVF89" s="2"/>
      <c r="MVG89" s="2"/>
      <c r="MVH89" s="2"/>
      <c r="MVI89" s="2"/>
      <c r="MVJ89" s="2"/>
      <c r="MVK89" s="2"/>
      <c r="MVL89" s="2"/>
      <c r="MVM89" s="2"/>
      <c r="MVN89" s="2"/>
      <c r="MVO89" s="2"/>
      <c r="MVP89" s="2"/>
      <c r="MVQ89" s="2"/>
      <c r="MVR89" s="2"/>
      <c r="MVS89" s="2"/>
      <c r="MVT89" s="2"/>
      <c r="MVU89" s="2"/>
      <c r="MVV89" s="2"/>
      <c r="MVW89" s="2"/>
      <c r="MVX89" s="2"/>
      <c r="MVY89" s="2"/>
      <c r="MVZ89" s="2"/>
      <c r="MWA89" s="2"/>
      <c r="MWB89" s="2"/>
      <c r="MWC89" s="2"/>
      <c r="MWD89" s="2"/>
      <c r="MWE89" s="2"/>
      <c r="MWF89" s="2"/>
      <c r="MWG89" s="2"/>
      <c r="MWH89" s="2"/>
      <c r="MWI89" s="2"/>
      <c r="MWJ89" s="2"/>
      <c r="MWK89" s="2"/>
      <c r="MWL89" s="2"/>
      <c r="MWM89" s="2"/>
      <c r="MWN89" s="2"/>
      <c r="MWO89" s="2"/>
      <c r="MWP89" s="2"/>
      <c r="MWQ89" s="2"/>
      <c r="MWR89" s="2"/>
      <c r="MWS89" s="2"/>
      <c r="MWT89" s="2"/>
      <c r="MWU89" s="2"/>
      <c r="MWV89" s="2"/>
      <c r="MWW89" s="2"/>
      <c r="MWX89" s="2"/>
      <c r="MWY89" s="2"/>
      <c r="MWZ89" s="2"/>
      <c r="MXA89" s="2"/>
      <c r="MXB89" s="2"/>
      <c r="MXC89" s="2"/>
      <c r="MXD89" s="2"/>
      <c r="MXE89" s="2"/>
      <c r="MXF89" s="2"/>
      <c r="MXG89" s="2"/>
      <c r="MXH89" s="2"/>
      <c r="MXI89" s="2"/>
      <c r="MXJ89" s="2"/>
      <c r="MXK89" s="2"/>
      <c r="MXL89" s="2"/>
      <c r="MXM89" s="2"/>
      <c r="MXN89" s="2"/>
      <c r="MXO89" s="2"/>
      <c r="MXP89" s="2"/>
      <c r="MXQ89" s="2"/>
      <c r="MXR89" s="2"/>
      <c r="MXS89" s="2"/>
      <c r="MXT89" s="2"/>
      <c r="MXU89" s="2"/>
      <c r="MXV89" s="2"/>
      <c r="MXW89" s="2"/>
      <c r="MXX89" s="2"/>
      <c r="MXY89" s="2"/>
      <c r="MXZ89" s="2"/>
      <c r="MYA89" s="2"/>
      <c r="MYB89" s="2"/>
      <c r="MYC89" s="2"/>
      <c r="MYD89" s="2"/>
      <c r="MYE89" s="2"/>
      <c r="MYF89" s="2"/>
      <c r="MYG89" s="2"/>
      <c r="MYH89" s="2"/>
      <c r="MYI89" s="2"/>
      <c r="MYJ89" s="2"/>
      <c r="MYK89" s="2"/>
      <c r="MYL89" s="2"/>
      <c r="MYM89" s="2"/>
      <c r="MYN89" s="2"/>
      <c r="MYO89" s="2"/>
      <c r="MYP89" s="2"/>
      <c r="MYQ89" s="2"/>
      <c r="MYR89" s="2"/>
      <c r="MYS89" s="2"/>
      <c r="MYT89" s="2"/>
      <c r="MYU89" s="2"/>
      <c r="MYV89" s="2"/>
      <c r="MYW89" s="2"/>
      <c r="MYX89" s="2"/>
      <c r="MYY89" s="2"/>
      <c r="MYZ89" s="2"/>
      <c r="MZA89" s="2"/>
      <c r="MZB89" s="2"/>
      <c r="MZC89" s="2"/>
      <c r="MZD89" s="2"/>
      <c r="MZE89" s="2"/>
      <c r="MZF89" s="2"/>
      <c r="MZG89" s="2"/>
      <c r="MZH89" s="2"/>
      <c r="MZI89" s="2"/>
      <c r="MZJ89" s="2"/>
      <c r="MZK89" s="2"/>
      <c r="MZL89" s="2"/>
      <c r="MZM89" s="2"/>
      <c r="MZN89" s="2"/>
      <c r="MZO89" s="2"/>
      <c r="MZP89" s="2"/>
      <c r="MZQ89" s="2"/>
      <c r="MZR89" s="2"/>
      <c r="MZS89" s="2"/>
      <c r="MZT89" s="2"/>
      <c r="MZU89" s="2"/>
      <c r="MZV89" s="2"/>
      <c r="MZW89" s="2"/>
      <c r="MZX89" s="2"/>
      <c r="MZY89" s="2"/>
      <c r="MZZ89" s="2"/>
      <c r="NAA89" s="2"/>
      <c r="NAB89" s="2"/>
      <c r="NAC89" s="2"/>
      <c r="NAD89" s="2"/>
      <c r="NAE89" s="2"/>
      <c r="NAF89" s="2"/>
      <c r="NAG89" s="2"/>
      <c r="NAH89" s="2"/>
      <c r="NAI89" s="2"/>
      <c r="NAJ89" s="2"/>
      <c r="NAK89" s="2"/>
      <c r="NAL89" s="2"/>
      <c r="NAM89" s="2"/>
      <c r="NAN89" s="2"/>
      <c r="NAO89" s="2"/>
      <c r="NAP89" s="2"/>
      <c r="NAQ89" s="2"/>
      <c r="NAR89" s="2"/>
      <c r="NAS89" s="2"/>
      <c r="NAT89" s="2"/>
      <c r="NAU89" s="2"/>
      <c r="NAV89" s="2"/>
      <c r="NAW89" s="2"/>
      <c r="NAX89" s="2"/>
      <c r="NAY89" s="2"/>
      <c r="NAZ89" s="2"/>
      <c r="NBA89" s="2"/>
      <c r="NBB89" s="2"/>
      <c r="NBC89" s="2"/>
      <c r="NBD89" s="2"/>
      <c r="NBE89" s="2"/>
      <c r="NBF89" s="2"/>
      <c r="NBG89" s="2"/>
      <c r="NBH89" s="2"/>
      <c r="NBI89" s="2"/>
      <c r="NBJ89" s="2"/>
      <c r="NBK89" s="2"/>
      <c r="NBL89" s="2"/>
      <c r="NBM89" s="2"/>
      <c r="NBN89" s="2"/>
      <c r="NBO89" s="2"/>
      <c r="NBP89" s="2"/>
      <c r="NBQ89" s="2"/>
      <c r="NBR89" s="2"/>
      <c r="NBS89" s="2"/>
      <c r="NBT89" s="2"/>
      <c r="NBU89" s="2"/>
      <c r="NBV89" s="2"/>
      <c r="NBW89" s="2"/>
      <c r="NBX89" s="2"/>
      <c r="NBY89" s="2"/>
      <c r="NBZ89" s="2"/>
      <c r="NCA89" s="2"/>
      <c r="NCB89" s="2"/>
      <c r="NCC89" s="2"/>
      <c r="NCD89" s="2"/>
      <c r="NCE89" s="2"/>
      <c r="NCF89" s="2"/>
      <c r="NCG89" s="2"/>
      <c r="NCH89" s="2"/>
      <c r="NCI89" s="2"/>
      <c r="NCJ89" s="2"/>
      <c r="NCK89" s="2"/>
      <c r="NCL89" s="2"/>
      <c r="NCM89" s="2"/>
      <c r="NCN89" s="2"/>
      <c r="NCO89" s="2"/>
      <c r="NCP89" s="2"/>
      <c r="NCQ89" s="2"/>
      <c r="NCR89" s="2"/>
      <c r="NCS89" s="2"/>
      <c r="NCT89" s="2"/>
      <c r="NCU89" s="2"/>
      <c r="NCV89" s="2"/>
      <c r="NCW89" s="2"/>
      <c r="NCX89" s="2"/>
      <c r="NCY89" s="2"/>
      <c r="NCZ89" s="2"/>
      <c r="NDA89" s="2"/>
      <c r="NDB89" s="2"/>
      <c r="NDC89" s="2"/>
      <c r="NDD89" s="2"/>
      <c r="NDE89" s="2"/>
      <c r="NDF89" s="2"/>
      <c r="NDG89" s="2"/>
      <c r="NDH89" s="2"/>
      <c r="NDI89" s="2"/>
      <c r="NDJ89" s="2"/>
      <c r="NDK89" s="2"/>
      <c r="NDL89" s="2"/>
      <c r="NDM89" s="2"/>
      <c r="NDN89" s="2"/>
      <c r="NDO89" s="2"/>
      <c r="NDP89" s="2"/>
      <c r="NDQ89" s="2"/>
      <c r="NDR89" s="2"/>
      <c r="NDS89" s="2"/>
      <c r="NDT89" s="2"/>
      <c r="NDU89" s="2"/>
      <c r="NDV89" s="2"/>
      <c r="NDW89" s="2"/>
      <c r="NDX89" s="2"/>
      <c r="NDY89" s="2"/>
      <c r="NDZ89" s="2"/>
      <c r="NEA89" s="2"/>
      <c r="NEB89" s="2"/>
      <c r="NEC89" s="2"/>
      <c r="NED89" s="2"/>
      <c r="NEE89" s="2"/>
      <c r="NEF89" s="2"/>
      <c r="NEG89" s="2"/>
      <c r="NEH89" s="2"/>
      <c r="NEI89" s="2"/>
      <c r="NEJ89" s="2"/>
      <c r="NEK89" s="2"/>
      <c r="NEL89" s="2"/>
      <c r="NEM89" s="2"/>
      <c r="NEN89" s="2"/>
      <c r="NEO89" s="2"/>
      <c r="NEP89" s="2"/>
      <c r="NEQ89" s="2"/>
      <c r="NER89" s="2"/>
      <c r="NES89" s="2"/>
      <c r="NET89" s="2"/>
      <c r="NEU89" s="2"/>
      <c r="NEV89" s="2"/>
      <c r="NEW89" s="2"/>
      <c r="NEX89" s="2"/>
      <c r="NEY89" s="2"/>
      <c r="NEZ89" s="2"/>
      <c r="NFA89" s="2"/>
      <c r="NFB89" s="2"/>
      <c r="NFC89" s="2"/>
      <c r="NFD89" s="2"/>
      <c r="NFE89" s="2"/>
      <c r="NFF89" s="2"/>
      <c r="NFG89" s="2"/>
      <c r="NFH89" s="2"/>
      <c r="NFI89" s="2"/>
      <c r="NFJ89" s="2"/>
      <c r="NFK89" s="2"/>
      <c r="NFL89" s="2"/>
      <c r="NFM89" s="2"/>
      <c r="NFN89" s="2"/>
      <c r="NFO89" s="2"/>
      <c r="NFP89" s="2"/>
      <c r="NFQ89" s="2"/>
      <c r="NFR89" s="2"/>
      <c r="NFS89" s="2"/>
      <c r="NFT89" s="2"/>
      <c r="NFU89" s="2"/>
      <c r="NFV89" s="2"/>
      <c r="NFW89" s="2"/>
      <c r="NFX89" s="2"/>
      <c r="NFY89" s="2"/>
      <c r="NFZ89" s="2"/>
      <c r="NGA89" s="2"/>
      <c r="NGB89" s="2"/>
      <c r="NGC89" s="2"/>
      <c r="NGD89" s="2"/>
      <c r="NGE89" s="2"/>
      <c r="NGF89" s="2"/>
      <c r="NGG89" s="2"/>
      <c r="NGH89" s="2"/>
      <c r="NGI89" s="2"/>
      <c r="NGJ89" s="2"/>
      <c r="NGK89" s="2"/>
      <c r="NGL89" s="2"/>
      <c r="NGM89" s="2"/>
      <c r="NGN89" s="2"/>
      <c r="NGO89" s="2"/>
      <c r="NGP89" s="2"/>
      <c r="NGQ89" s="2"/>
      <c r="NGR89" s="2"/>
      <c r="NGS89" s="2"/>
      <c r="NGT89" s="2"/>
      <c r="NGU89" s="2"/>
      <c r="NGV89" s="2"/>
      <c r="NGW89" s="2"/>
      <c r="NGX89" s="2"/>
      <c r="NGY89" s="2"/>
      <c r="NGZ89" s="2"/>
      <c r="NHA89" s="2"/>
      <c r="NHB89" s="2"/>
      <c r="NHC89" s="2"/>
      <c r="NHD89" s="2"/>
      <c r="NHE89" s="2"/>
      <c r="NHF89" s="2"/>
      <c r="NHG89" s="2"/>
      <c r="NHH89" s="2"/>
      <c r="NHI89" s="2"/>
      <c r="NHJ89" s="2"/>
      <c r="NHK89" s="2"/>
      <c r="NHL89" s="2"/>
      <c r="NHM89" s="2"/>
      <c r="NHN89" s="2"/>
      <c r="NHO89" s="2"/>
      <c r="NHP89" s="2"/>
      <c r="NHQ89" s="2"/>
      <c r="NHR89" s="2"/>
      <c r="NHS89" s="2"/>
      <c r="NHT89" s="2"/>
      <c r="NHU89" s="2"/>
      <c r="NHV89" s="2"/>
      <c r="NHW89" s="2"/>
      <c r="NHX89" s="2"/>
      <c r="NHY89" s="2"/>
      <c r="NHZ89" s="2"/>
      <c r="NIA89" s="2"/>
      <c r="NIB89" s="2"/>
      <c r="NIC89" s="2"/>
      <c r="NID89" s="2"/>
      <c r="NIE89" s="2"/>
      <c r="NIF89" s="2"/>
      <c r="NIG89" s="2"/>
      <c r="NIH89" s="2"/>
      <c r="NII89" s="2"/>
      <c r="NIJ89" s="2"/>
      <c r="NIK89" s="2"/>
      <c r="NIL89" s="2"/>
      <c r="NIM89" s="2"/>
      <c r="NIN89" s="2"/>
      <c r="NIO89" s="2"/>
      <c r="NIP89" s="2"/>
      <c r="NIQ89" s="2"/>
      <c r="NIR89" s="2"/>
      <c r="NIS89" s="2"/>
      <c r="NIT89" s="2"/>
      <c r="NIU89" s="2"/>
      <c r="NIV89" s="2"/>
      <c r="NIW89" s="2"/>
      <c r="NIX89" s="2"/>
      <c r="NIY89" s="2"/>
      <c r="NIZ89" s="2"/>
      <c r="NJA89" s="2"/>
      <c r="NJB89" s="2"/>
      <c r="NJC89" s="2"/>
      <c r="NJD89" s="2"/>
      <c r="NJE89" s="2"/>
      <c r="NJF89" s="2"/>
      <c r="NJG89" s="2"/>
      <c r="NJH89" s="2"/>
      <c r="NJI89" s="2"/>
      <c r="NJJ89" s="2"/>
      <c r="NJK89" s="2"/>
      <c r="NJL89" s="2"/>
      <c r="NJM89" s="2"/>
      <c r="NJN89" s="2"/>
      <c r="NJO89" s="2"/>
      <c r="NJP89" s="2"/>
      <c r="NJQ89" s="2"/>
      <c r="NJR89" s="2"/>
      <c r="NJS89" s="2"/>
      <c r="NJT89" s="2"/>
      <c r="NJU89" s="2"/>
      <c r="NJV89" s="2"/>
      <c r="NJW89" s="2"/>
      <c r="NJX89" s="2"/>
      <c r="NJY89" s="2"/>
      <c r="NJZ89" s="2"/>
      <c r="NKA89" s="2"/>
      <c r="NKB89" s="2"/>
      <c r="NKC89" s="2"/>
      <c r="NKD89" s="2"/>
      <c r="NKE89" s="2"/>
      <c r="NKF89" s="2"/>
      <c r="NKG89" s="2"/>
      <c r="NKH89" s="2"/>
      <c r="NKI89" s="2"/>
      <c r="NKJ89" s="2"/>
      <c r="NKK89" s="2"/>
      <c r="NKL89" s="2"/>
      <c r="NKM89" s="2"/>
      <c r="NKN89" s="2"/>
      <c r="NKO89" s="2"/>
      <c r="NKP89" s="2"/>
      <c r="NKQ89" s="2"/>
      <c r="NKR89" s="2"/>
      <c r="NKS89" s="2"/>
      <c r="NKT89" s="2"/>
      <c r="NKU89" s="2"/>
      <c r="NKV89" s="2"/>
      <c r="NKW89" s="2"/>
      <c r="NKX89" s="2"/>
      <c r="NKY89" s="2"/>
      <c r="NKZ89" s="2"/>
      <c r="NLA89" s="2"/>
      <c r="NLB89" s="2"/>
      <c r="NLC89" s="2"/>
      <c r="NLD89" s="2"/>
      <c r="NLE89" s="2"/>
      <c r="NLF89" s="2"/>
      <c r="NLG89" s="2"/>
      <c r="NLH89" s="2"/>
      <c r="NLI89" s="2"/>
      <c r="NLJ89" s="2"/>
      <c r="NLK89" s="2"/>
      <c r="NLL89" s="2"/>
      <c r="NLM89" s="2"/>
      <c r="NLN89" s="2"/>
      <c r="NLO89" s="2"/>
      <c r="NLP89" s="2"/>
      <c r="NLQ89" s="2"/>
      <c r="NLR89" s="2"/>
      <c r="NLS89" s="2"/>
      <c r="NLT89" s="2"/>
      <c r="NLU89" s="2"/>
      <c r="NLV89" s="2"/>
      <c r="NLW89" s="2"/>
      <c r="NLX89" s="2"/>
      <c r="NLY89" s="2"/>
      <c r="NLZ89" s="2"/>
      <c r="NMA89" s="2"/>
      <c r="NMB89" s="2"/>
      <c r="NMC89" s="2"/>
      <c r="NMD89" s="2"/>
      <c r="NME89" s="2"/>
      <c r="NMF89" s="2"/>
      <c r="NMG89" s="2"/>
      <c r="NMH89" s="2"/>
      <c r="NMI89" s="2"/>
      <c r="NMJ89" s="2"/>
      <c r="NMK89" s="2"/>
      <c r="NML89" s="2"/>
      <c r="NMM89" s="2"/>
      <c r="NMN89" s="2"/>
      <c r="NMO89" s="2"/>
      <c r="NMP89" s="2"/>
      <c r="NMQ89" s="2"/>
      <c r="NMR89" s="2"/>
      <c r="NMS89" s="2"/>
      <c r="NMT89" s="2"/>
      <c r="NMU89" s="2"/>
      <c r="NMV89" s="2"/>
      <c r="NMW89" s="2"/>
      <c r="NMX89" s="2"/>
      <c r="NMY89" s="2"/>
      <c r="NMZ89" s="2"/>
      <c r="NNA89" s="2"/>
      <c r="NNB89" s="2"/>
      <c r="NNC89" s="2"/>
      <c r="NND89" s="2"/>
      <c r="NNE89" s="2"/>
      <c r="NNF89" s="2"/>
      <c r="NNG89" s="2"/>
      <c r="NNH89" s="2"/>
      <c r="NNI89" s="2"/>
      <c r="NNJ89" s="2"/>
      <c r="NNK89" s="2"/>
      <c r="NNL89" s="2"/>
      <c r="NNM89" s="2"/>
      <c r="NNN89" s="2"/>
      <c r="NNO89" s="2"/>
      <c r="NNP89" s="2"/>
      <c r="NNQ89" s="2"/>
      <c r="NNR89" s="2"/>
      <c r="NNS89" s="2"/>
      <c r="NNT89" s="2"/>
      <c r="NNU89" s="2"/>
      <c r="NNV89" s="2"/>
      <c r="NNW89" s="2"/>
      <c r="NNX89" s="2"/>
      <c r="NNY89" s="2"/>
      <c r="NNZ89" s="2"/>
      <c r="NOA89" s="2"/>
      <c r="NOB89" s="2"/>
      <c r="NOC89" s="2"/>
      <c r="NOD89" s="2"/>
      <c r="NOE89" s="2"/>
      <c r="NOF89" s="2"/>
      <c r="NOG89" s="2"/>
      <c r="NOH89" s="2"/>
      <c r="NOI89" s="2"/>
      <c r="NOJ89" s="2"/>
      <c r="NOK89" s="2"/>
      <c r="NOL89" s="2"/>
      <c r="NOM89" s="2"/>
      <c r="NON89" s="2"/>
      <c r="NOO89" s="2"/>
      <c r="NOP89" s="2"/>
      <c r="NOQ89" s="2"/>
      <c r="NOR89" s="2"/>
      <c r="NOS89" s="2"/>
      <c r="NOT89" s="2"/>
      <c r="NOU89" s="2"/>
      <c r="NOV89" s="2"/>
      <c r="NOW89" s="2"/>
      <c r="NOX89" s="2"/>
      <c r="NOY89" s="2"/>
      <c r="NOZ89" s="2"/>
      <c r="NPA89" s="2"/>
      <c r="NPB89" s="2"/>
      <c r="NPC89" s="2"/>
      <c r="NPD89" s="2"/>
      <c r="NPE89" s="2"/>
      <c r="NPF89" s="2"/>
      <c r="NPG89" s="2"/>
      <c r="NPH89" s="2"/>
      <c r="NPI89" s="2"/>
      <c r="NPJ89" s="2"/>
      <c r="NPK89" s="2"/>
      <c r="NPL89" s="2"/>
      <c r="NPM89" s="2"/>
      <c r="NPN89" s="2"/>
      <c r="NPO89" s="2"/>
      <c r="NPP89" s="2"/>
      <c r="NPQ89" s="2"/>
      <c r="NPR89" s="2"/>
      <c r="NPS89" s="2"/>
      <c r="NPT89" s="2"/>
      <c r="NPU89" s="2"/>
      <c r="NPV89" s="2"/>
      <c r="NPW89" s="2"/>
      <c r="NPX89" s="2"/>
      <c r="NPY89" s="2"/>
      <c r="NPZ89" s="2"/>
      <c r="NQA89" s="2"/>
      <c r="NQB89" s="2"/>
      <c r="NQC89" s="2"/>
      <c r="NQD89" s="2"/>
      <c r="NQE89" s="2"/>
      <c r="NQF89" s="2"/>
      <c r="NQG89" s="2"/>
      <c r="NQH89" s="2"/>
      <c r="NQI89" s="2"/>
      <c r="NQJ89" s="2"/>
      <c r="NQK89" s="2"/>
      <c r="NQL89" s="2"/>
      <c r="NQM89" s="2"/>
      <c r="NQN89" s="2"/>
      <c r="NQO89" s="2"/>
      <c r="NQP89" s="2"/>
      <c r="NQQ89" s="2"/>
      <c r="NQR89" s="2"/>
      <c r="NQS89" s="2"/>
      <c r="NQT89" s="2"/>
      <c r="NQU89" s="2"/>
      <c r="NQV89" s="2"/>
      <c r="NQW89" s="2"/>
      <c r="NQX89" s="2"/>
      <c r="NQY89" s="2"/>
      <c r="NQZ89" s="2"/>
      <c r="NRA89" s="2"/>
      <c r="NRB89" s="2"/>
      <c r="NRC89" s="2"/>
      <c r="NRD89" s="2"/>
      <c r="NRE89" s="2"/>
      <c r="NRF89" s="2"/>
      <c r="NRG89" s="2"/>
      <c r="NRH89" s="2"/>
      <c r="NRI89" s="2"/>
      <c r="NRJ89" s="2"/>
      <c r="NRK89" s="2"/>
      <c r="NRL89" s="2"/>
      <c r="NRM89" s="2"/>
      <c r="NRN89" s="2"/>
      <c r="NRO89" s="2"/>
      <c r="NRP89" s="2"/>
      <c r="NRQ89" s="2"/>
      <c r="NRR89" s="2"/>
      <c r="NRS89" s="2"/>
      <c r="NRT89" s="2"/>
      <c r="NRU89" s="2"/>
      <c r="NRV89" s="2"/>
      <c r="NRW89" s="2"/>
      <c r="NRX89" s="2"/>
      <c r="NRY89" s="2"/>
      <c r="NRZ89" s="2"/>
      <c r="NSA89" s="2"/>
      <c r="NSB89" s="2"/>
      <c r="NSC89" s="2"/>
      <c r="NSD89" s="2"/>
      <c r="NSE89" s="2"/>
      <c r="NSF89" s="2"/>
      <c r="NSG89" s="2"/>
      <c r="NSH89" s="2"/>
      <c r="NSI89" s="2"/>
      <c r="NSJ89" s="2"/>
      <c r="NSK89" s="2"/>
      <c r="NSL89" s="2"/>
      <c r="NSM89" s="2"/>
      <c r="NSN89" s="2"/>
      <c r="NSO89" s="2"/>
      <c r="NSP89" s="2"/>
      <c r="NSQ89" s="2"/>
      <c r="NSR89" s="2"/>
      <c r="NSS89" s="2"/>
      <c r="NST89" s="2"/>
      <c r="NSU89" s="2"/>
      <c r="NSV89" s="2"/>
      <c r="NSW89" s="2"/>
      <c r="NSX89" s="2"/>
      <c r="NSY89" s="2"/>
      <c r="NSZ89" s="2"/>
      <c r="NTA89" s="2"/>
      <c r="NTB89" s="2"/>
      <c r="NTC89" s="2"/>
      <c r="NTD89" s="2"/>
      <c r="NTE89" s="2"/>
      <c r="NTF89" s="2"/>
      <c r="NTG89" s="2"/>
      <c r="NTH89" s="2"/>
      <c r="NTI89" s="2"/>
      <c r="NTJ89" s="2"/>
      <c r="NTK89" s="2"/>
      <c r="NTL89" s="2"/>
      <c r="NTM89" s="2"/>
      <c r="NTN89" s="2"/>
      <c r="NTO89" s="2"/>
      <c r="NTP89" s="2"/>
      <c r="NTQ89" s="2"/>
      <c r="NTR89" s="2"/>
      <c r="NTS89" s="2"/>
      <c r="NTT89" s="2"/>
      <c r="NTU89" s="2"/>
      <c r="NTV89" s="2"/>
      <c r="NTW89" s="2"/>
      <c r="NTX89" s="2"/>
      <c r="NTY89" s="2"/>
      <c r="NTZ89" s="2"/>
      <c r="NUA89" s="2"/>
      <c r="NUB89" s="2"/>
      <c r="NUC89" s="2"/>
      <c r="NUD89" s="2"/>
      <c r="NUE89" s="2"/>
      <c r="NUF89" s="2"/>
      <c r="NUG89" s="2"/>
      <c r="NUH89" s="2"/>
      <c r="NUI89" s="2"/>
      <c r="NUJ89" s="2"/>
      <c r="NUK89" s="2"/>
      <c r="NUL89" s="2"/>
      <c r="NUM89" s="2"/>
      <c r="NUN89" s="2"/>
      <c r="NUO89" s="2"/>
      <c r="NUP89" s="2"/>
      <c r="NUQ89" s="2"/>
      <c r="NUR89" s="2"/>
      <c r="NUS89" s="2"/>
      <c r="NUT89" s="2"/>
      <c r="NUU89" s="2"/>
      <c r="NUV89" s="2"/>
      <c r="NUW89" s="2"/>
      <c r="NUX89" s="2"/>
      <c r="NUY89" s="2"/>
      <c r="NUZ89" s="2"/>
      <c r="NVA89" s="2"/>
      <c r="NVB89" s="2"/>
      <c r="NVC89" s="2"/>
      <c r="NVD89" s="2"/>
      <c r="NVE89" s="2"/>
      <c r="NVF89" s="2"/>
      <c r="NVG89" s="2"/>
      <c r="NVH89" s="2"/>
      <c r="NVI89" s="2"/>
      <c r="NVJ89" s="2"/>
      <c r="NVK89" s="2"/>
      <c r="NVL89" s="2"/>
      <c r="NVM89" s="2"/>
      <c r="NVN89" s="2"/>
      <c r="NVO89" s="2"/>
      <c r="NVP89" s="2"/>
      <c r="NVQ89" s="2"/>
      <c r="NVR89" s="2"/>
      <c r="NVS89" s="2"/>
      <c r="NVT89" s="2"/>
      <c r="NVU89" s="2"/>
      <c r="NVV89" s="2"/>
      <c r="NVW89" s="2"/>
      <c r="NVX89" s="2"/>
      <c r="NVY89" s="2"/>
      <c r="NVZ89" s="2"/>
      <c r="NWA89" s="2"/>
      <c r="NWB89" s="2"/>
      <c r="NWC89" s="2"/>
      <c r="NWD89" s="2"/>
      <c r="NWE89" s="2"/>
      <c r="NWF89" s="2"/>
      <c r="NWG89" s="2"/>
      <c r="NWH89" s="2"/>
      <c r="NWI89" s="2"/>
      <c r="NWJ89" s="2"/>
      <c r="NWK89" s="2"/>
      <c r="NWL89" s="2"/>
      <c r="NWM89" s="2"/>
      <c r="NWN89" s="2"/>
      <c r="NWO89" s="2"/>
      <c r="NWP89" s="2"/>
      <c r="NWQ89" s="2"/>
      <c r="NWR89" s="2"/>
      <c r="NWS89" s="2"/>
      <c r="NWT89" s="2"/>
      <c r="NWU89" s="2"/>
      <c r="NWV89" s="2"/>
      <c r="NWW89" s="2"/>
      <c r="NWX89" s="2"/>
      <c r="NWY89" s="2"/>
      <c r="NWZ89" s="2"/>
      <c r="NXA89" s="2"/>
      <c r="NXB89" s="2"/>
      <c r="NXC89" s="2"/>
      <c r="NXD89" s="2"/>
      <c r="NXE89" s="2"/>
      <c r="NXF89" s="2"/>
      <c r="NXG89" s="2"/>
      <c r="NXH89" s="2"/>
      <c r="NXI89" s="2"/>
      <c r="NXJ89" s="2"/>
      <c r="NXK89" s="2"/>
      <c r="NXL89" s="2"/>
      <c r="NXM89" s="2"/>
      <c r="NXN89" s="2"/>
      <c r="NXO89" s="2"/>
      <c r="NXP89" s="2"/>
      <c r="NXQ89" s="2"/>
      <c r="NXR89" s="2"/>
      <c r="NXS89" s="2"/>
      <c r="NXT89" s="2"/>
      <c r="NXU89" s="2"/>
      <c r="NXV89" s="2"/>
      <c r="NXW89" s="2"/>
      <c r="NXX89" s="2"/>
      <c r="NXY89" s="2"/>
      <c r="NXZ89" s="2"/>
      <c r="NYA89" s="2"/>
      <c r="NYB89" s="2"/>
      <c r="NYC89" s="2"/>
      <c r="NYD89" s="2"/>
      <c r="NYE89" s="2"/>
      <c r="NYF89" s="2"/>
      <c r="NYG89" s="2"/>
      <c r="NYH89" s="2"/>
      <c r="NYI89" s="2"/>
      <c r="NYJ89" s="2"/>
      <c r="NYK89" s="2"/>
      <c r="NYL89" s="2"/>
      <c r="NYM89" s="2"/>
      <c r="NYN89" s="2"/>
      <c r="NYO89" s="2"/>
      <c r="NYP89" s="2"/>
      <c r="NYQ89" s="2"/>
      <c r="NYR89" s="2"/>
      <c r="NYS89" s="2"/>
      <c r="NYT89" s="2"/>
      <c r="NYU89" s="2"/>
      <c r="NYV89" s="2"/>
      <c r="NYW89" s="2"/>
      <c r="NYX89" s="2"/>
      <c r="NYY89" s="2"/>
      <c r="NYZ89" s="2"/>
      <c r="NZA89" s="2"/>
      <c r="NZB89" s="2"/>
      <c r="NZC89" s="2"/>
      <c r="NZD89" s="2"/>
      <c r="NZE89" s="2"/>
      <c r="NZF89" s="2"/>
      <c r="NZG89" s="2"/>
      <c r="NZH89" s="2"/>
      <c r="NZI89" s="2"/>
      <c r="NZJ89" s="2"/>
      <c r="NZK89" s="2"/>
      <c r="NZL89" s="2"/>
      <c r="NZM89" s="2"/>
      <c r="NZN89" s="2"/>
      <c r="NZO89" s="2"/>
      <c r="NZP89" s="2"/>
      <c r="NZQ89" s="2"/>
      <c r="NZR89" s="2"/>
      <c r="NZS89" s="2"/>
      <c r="NZT89" s="2"/>
      <c r="NZU89" s="2"/>
      <c r="NZV89" s="2"/>
      <c r="NZW89" s="2"/>
      <c r="NZX89" s="2"/>
      <c r="NZY89" s="2"/>
      <c r="NZZ89" s="2"/>
      <c r="OAA89" s="2"/>
      <c r="OAB89" s="2"/>
      <c r="OAC89" s="2"/>
      <c r="OAD89" s="2"/>
      <c r="OAE89" s="2"/>
      <c r="OAF89" s="2"/>
      <c r="OAG89" s="2"/>
      <c r="OAH89" s="2"/>
      <c r="OAI89" s="2"/>
      <c r="OAJ89" s="2"/>
      <c r="OAK89" s="2"/>
      <c r="OAL89" s="2"/>
      <c r="OAM89" s="2"/>
      <c r="OAN89" s="2"/>
      <c r="OAO89" s="2"/>
      <c r="OAP89" s="2"/>
      <c r="OAQ89" s="2"/>
      <c r="OAR89" s="2"/>
      <c r="OAS89" s="2"/>
      <c r="OAT89" s="2"/>
      <c r="OAU89" s="2"/>
      <c r="OAV89" s="2"/>
      <c r="OAW89" s="2"/>
      <c r="OAX89" s="2"/>
      <c r="OAY89" s="2"/>
      <c r="OAZ89" s="2"/>
      <c r="OBA89" s="2"/>
      <c r="OBB89" s="2"/>
      <c r="OBC89" s="2"/>
      <c r="OBD89" s="2"/>
      <c r="OBE89" s="2"/>
      <c r="OBF89" s="2"/>
      <c r="OBG89" s="2"/>
      <c r="OBH89" s="2"/>
      <c r="OBI89" s="2"/>
      <c r="OBJ89" s="2"/>
      <c r="OBK89" s="2"/>
      <c r="OBL89" s="2"/>
      <c r="OBM89" s="2"/>
      <c r="OBN89" s="2"/>
      <c r="OBO89" s="2"/>
      <c r="OBP89" s="2"/>
      <c r="OBQ89" s="2"/>
      <c r="OBR89" s="2"/>
      <c r="OBS89" s="2"/>
      <c r="OBT89" s="2"/>
      <c r="OBU89" s="2"/>
      <c r="OBV89" s="2"/>
      <c r="OBW89" s="2"/>
      <c r="OBX89" s="2"/>
      <c r="OBY89" s="2"/>
      <c r="OBZ89" s="2"/>
      <c r="OCA89" s="2"/>
      <c r="OCB89" s="2"/>
      <c r="OCC89" s="2"/>
      <c r="OCD89" s="2"/>
      <c r="OCE89" s="2"/>
      <c r="OCF89" s="2"/>
      <c r="OCG89" s="2"/>
      <c r="OCH89" s="2"/>
      <c r="OCI89" s="2"/>
      <c r="OCJ89" s="2"/>
      <c r="OCK89" s="2"/>
      <c r="OCL89" s="2"/>
      <c r="OCM89" s="2"/>
      <c r="OCN89" s="2"/>
      <c r="OCO89" s="2"/>
      <c r="OCP89" s="2"/>
      <c r="OCQ89" s="2"/>
      <c r="OCR89" s="2"/>
      <c r="OCS89" s="2"/>
      <c r="OCT89" s="2"/>
      <c r="OCU89" s="2"/>
      <c r="OCV89" s="2"/>
      <c r="OCW89" s="2"/>
      <c r="OCX89" s="2"/>
      <c r="OCY89" s="2"/>
      <c r="OCZ89" s="2"/>
      <c r="ODA89" s="2"/>
      <c r="ODB89" s="2"/>
      <c r="ODC89" s="2"/>
      <c r="ODD89" s="2"/>
      <c r="ODE89" s="2"/>
      <c r="ODF89" s="2"/>
      <c r="ODG89" s="2"/>
      <c r="ODH89" s="2"/>
      <c r="ODI89" s="2"/>
      <c r="ODJ89" s="2"/>
      <c r="ODK89" s="2"/>
      <c r="ODL89" s="2"/>
      <c r="ODM89" s="2"/>
      <c r="ODN89" s="2"/>
      <c r="ODO89" s="2"/>
      <c r="ODP89" s="2"/>
      <c r="ODQ89" s="2"/>
      <c r="ODR89" s="2"/>
      <c r="ODS89" s="2"/>
      <c r="ODT89" s="2"/>
      <c r="ODU89" s="2"/>
      <c r="ODV89" s="2"/>
      <c r="ODW89" s="2"/>
      <c r="ODX89" s="2"/>
      <c r="ODY89" s="2"/>
      <c r="ODZ89" s="2"/>
      <c r="OEA89" s="2"/>
      <c r="OEB89" s="2"/>
      <c r="OEC89" s="2"/>
      <c r="OED89" s="2"/>
      <c r="OEE89" s="2"/>
      <c r="OEF89" s="2"/>
      <c r="OEG89" s="2"/>
      <c r="OEH89" s="2"/>
      <c r="OEI89" s="2"/>
      <c r="OEJ89" s="2"/>
      <c r="OEK89" s="2"/>
      <c r="OEL89" s="2"/>
      <c r="OEM89" s="2"/>
      <c r="OEN89" s="2"/>
      <c r="OEO89" s="2"/>
      <c r="OEP89" s="2"/>
      <c r="OEQ89" s="2"/>
      <c r="OER89" s="2"/>
      <c r="OES89" s="2"/>
      <c r="OET89" s="2"/>
      <c r="OEU89" s="2"/>
      <c r="OEV89" s="2"/>
      <c r="OEW89" s="2"/>
      <c r="OEX89" s="2"/>
      <c r="OEY89" s="2"/>
      <c r="OEZ89" s="2"/>
      <c r="OFA89" s="2"/>
      <c r="OFB89" s="2"/>
      <c r="OFC89" s="2"/>
      <c r="OFD89" s="2"/>
      <c r="OFE89" s="2"/>
      <c r="OFF89" s="2"/>
      <c r="OFG89" s="2"/>
      <c r="OFH89" s="2"/>
      <c r="OFI89" s="2"/>
      <c r="OFJ89" s="2"/>
      <c r="OFK89" s="2"/>
      <c r="OFL89" s="2"/>
      <c r="OFM89" s="2"/>
      <c r="OFN89" s="2"/>
      <c r="OFO89" s="2"/>
      <c r="OFP89" s="2"/>
      <c r="OFQ89" s="2"/>
      <c r="OFR89" s="2"/>
      <c r="OFS89" s="2"/>
      <c r="OFT89" s="2"/>
      <c r="OFU89" s="2"/>
      <c r="OFV89" s="2"/>
      <c r="OFW89" s="2"/>
      <c r="OFX89" s="2"/>
      <c r="OFY89" s="2"/>
      <c r="OFZ89" s="2"/>
      <c r="OGA89" s="2"/>
      <c r="OGB89" s="2"/>
      <c r="OGC89" s="2"/>
      <c r="OGD89" s="2"/>
      <c r="OGE89" s="2"/>
      <c r="OGF89" s="2"/>
      <c r="OGG89" s="2"/>
      <c r="OGH89" s="2"/>
      <c r="OGI89" s="2"/>
      <c r="OGJ89" s="2"/>
      <c r="OGK89" s="2"/>
      <c r="OGL89" s="2"/>
      <c r="OGM89" s="2"/>
      <c r="OGN89" s="2"/>
      <c r="OGO89" s="2"/>
      <c r="OGP89" s="2"/>
      <c r="OGQ89" s="2"/>
      <c r="OGR89" s="2"/>
      <c r="OGS89" s="2"/>
      <c r="OGT89" s="2"/>
      <c r="OGU89" s="2"/>
      <c r="OGV89" s="2"/>
      <c r="OGW89" s="2"/>
      <c r="OGX89" s="2"/>
      <c r="OGY89" s="2"/>
      <c r="OGZ89" s="2"/>
      <c r="OHA89" s="2"/>
      <c r="OHB89" s="2"/>
      <c r="OHC89" s="2"/>
      <c r="OHD89" s="2"/>
      <c r="OHE89" s="2"/>
      <c r="OHF89" s="2"/>
      <c r="OHG89" s="2"/>
      <c r="OHH89" s="2"/>
      <c r="OHI89" s="2"/>
      <c r="OHJ89" s="2"/>
      <c r="OHK89" s="2"/>
      <c r="OHL89" s="2"/>
      <c r="OHM89" s="2"/>
      <c r="OHN89" s="2"/>
      <c r="OHO89" s="2"/>
      <c r="OHP89" s="2"/>
      <c r="OHQ89" s="2"/>
      <c r="OHR89" s="2"/>
      <c r="OHS89" s="2"/>
      <c r="OHT89" s="2"/>
      <c r="OHU89" s="2"/>
      <c r="OHV89" s="2"/>
      <c r="OHW89" s="2"/>
      <c r="OHX89" s="2"/>
      <c r="OHY89" s="2"/>
      <c r="OHZ89" s="2"/>
      <c r="OIA89" s="2"/>
      <c r="OIB89" s="2"/>
      <c r="OIC89" s="2"/>
      <c r="OID89" s="2"/>
      <c r="OIE89" s="2"/>
      <c r="OIF89" s="2"/>
      <c r="OIG89" s="2"/>
      <c r="OIH89" s="2"/>
      <c r="OII89" s="2"/>
      <c r="OIJ89" s="2"/>
      <c r="OIK89" s="2"/>
      <c r="OIL89" s="2"/>
      <c r="OIM89" s="2"/>
      <c r="OIN89" s="2"/>
      <c r="OIO89" s="2"/>
      <c r="OIP89" s="2"/>
      <c r="OIQ89" s="2"/>
      <c r="OIR89" s="2"/>
      <c r="OIS89" s="2"/>
      <c r="OIT89" s="2"/>
      <c r="OIU89" s="2"/>
      <c r="OIV89" s="2"/>
      <c r="OIW89" s="2"/>
      <c r="OIX89" s="2"/>
      <c r="OIY89" s="2"/>
      <c r="OIZ89" s="2"/>
      <c r="OJA89" s="2"/>
      <c r="OJB89" s="2"/>
      <c r="OJC89" s="2"/>
      <c r="OJD89" s="2"/>
      <c r="OJE89" s="2"/>
      <c r="OJF89" s="2"/>
      <c r="OJG89" s="2"/>
      <c r="OJH89" s="2"/>
      <c r="OJI89" s="2"/>
      <c r="OJJ89" s="2"/>
      <c r="OJK89" s="2"/>
      <c r="OJL89" s="2"/>
      <c r="OJM89" s="2"/>
      <c r="OJN89" s="2"/>
      <c r="OJO89" s="2"/>
      <c r="OJP89" s="2"/>
      <c r="OJQ89" s="2"/>
      <c r="OJR89" s="2"/>
      <c r="OJS89" s="2"/>
      <c r="OJT89" s="2"/>
      <c r="OJU89" s="2"/>
      <c r="OJV89" s="2"/>
      <c r="OJW89" s="2"/>
      <c r="OJX89" s="2"/>
      <c r="OJY89" s="2"/>
      <c r="OJZ89" s="2"/>
      <c r="OKA89" s="2"/>
      <c r="OKB89" s="2"/>
      <c r="OKC89" s="2"/>
      <c r="OKD89" s="2"/>
      <c r="OKE89" s="2"/>
      <c r="OKF89" s="2"/>
      <c r="OKG89" s="2"/>
      <c r="OKH89" s="2"/>
      <c r="OKI89" s="2"/>
      <c r="OKJ89" s="2"/>
      <c r="OKK89" s="2"/>
      <c r="OKL89" s="2"/>
      <c r="OKM89" s="2"/>
      <c r="OKN89" s="2"/>
      <c r="OKO89" s="2"/>
      <c r="OKP89" s="2"/>
      <c r="OKQ89" s="2"/>
      <c r="OKR89" s="2"/>
      <c r="OKS89" s="2"/>
      <c r="OKT89" s="2"/>
      <c r="OKU89" s="2"/>
      <c r="OKV89" s="2"/>
      <c r="OKW89" s="2"/>
      <c r="OKX89" s="2"/>
      <c r="OKY89" s="2"/>
      <c r="OKZ89" s="2"/>
      <c r="OLA89" s="2"/>
      <c r="OLB89" s="2"/>
      <c r="OLC89" s="2"/>
      <c r="OLD89" s="2"/>
      <c r="OLE89" s="2"/>
      <c r="OLF89" s="2"/>
      <c r="OLG89" s="2"/>
      <c r="OLH89" s="2"/>
      <c r="OLI89" s="2"/>
      <c r="OLJ89" s="2"/>
      <c r="OLK89" s="2"/>
      <c r="OLL89" s="2"/>
      <c r="OLM89" s="2"/>
      <c r="OLN89" s="2"/>
      <c r="OLO89" s="2"/>
      <c r="OLP89" s="2"/>
      <c r="OLQ89" s="2"/>
      <c r="OLR89" s="2"/>
      <c r="OLS89" s="2"/>
      <c r="OLT89" s="2"/>
      <c r="OLU89" s="2"/>
      <c r="OLV89" s="2"/>
      <c r="OLW89" s="2"/>
      <c r="OLX89" s="2"/>
      <c r="OLY89" s="2"/>
      <c r="OLZ89" s="2"/>
      <c r="OMA89" s="2"/>
      <c r="OMB89" s="2"/>
      <c r="OMC89" s="2"/>
      <c r="OMD89" s="2"/>
      <c r="OME89" s="2"/>
      <c r="OMF89" s="2"/>
      <c r="OMG89" s="2"/>
      <c r="OMH89" s="2"/>
      <c r="OMI89" s="2"/>
      <c r="OMJ89" s="2"/>
      <c r="OMK89" s="2"/>
      <c r="OML89" s="2"/>
      <c r="OMM89" s="2"/>
      <c r="OMN89" s="2"/>
      <c r="OMO89" s="2"/>
      <c r="OMP89" s="2"/>
      <c r="OMQ89" s="2"/>
      <c r="OMR89" s="2"/>
      <c r="OMS89" s="2"/>
      <c r="OMT89" s="2"/>
      <c r="OMU89" s="2"/>
      <c r="OMV89" s="2"/>
      <c r="OMW89" s="2"/>
      <c r="OMX89" s="2"/>
      <c r="OMY89" s="2"/>
      <c r="OMZ89" s="2"/>
      <c r="ONA89" s="2"/>
      <c r="ONB89" s="2"/>
      <c r="ONC89" s="2"/>
      <c r="OND89" s="2"/>
      <c r="ONE89" s="2"/>
      <c r="ONF89" s="2"/>
      <c r="ONG89" s="2"/>
      <c r="ONH89" s="2"/>
      <c r="ONI89" s="2"/>
      <c r="ONJ89" s="2"/>
      <c r="ONK89" s="2"/>
      <c r="ONL89" s="2"/>
      <c r="ONM89" s="2"/>
      <c r="ONN89" s="2"/>
      <c r="ONO89" s="2"/>
      <c r="ONP89" s="2"/>
      <c r="ONQ89" s="2"/>
      <c r="ONR89" s="2"/>
      <c r="ONS89" s="2"/>
      <c r="ONT89" s="2"/>
      <c r="ONU89" s="2"/>
      <c r="ONV89" s="2"/>
      <c r="ONW89" s="2"/>
      <c r="ONX89" s="2"/>
      <c r="ONY89" s="2"/>
      <c r="ONZ89" s="2"/>
      <c r="OOA89" s="2"/>
      <c r="OOB89" s="2"/>
      <c r="OOC89" s="2"/>
      <c r="OOD89" s="2"/>
      <c r="OOE89" s="2"/>
      <c r="OOF89" s="2"/>
      <c r="OOG89" s="2"/>
      <c r="OOH89" s="2"/>
      <c r="OOI89" s="2"/>
      <c r="OOJ89" s="2"/>
      <c r="OOK89" s="2"/>
      <c r="OOL89" s="2"/>
      <c r="OOM89" s="2"/>
      <c r="OON89" s="2"/>
      <c r="OOO89" s="2"/>
      <c r="OOP89" s="2"/>
      <c r="OOQ89" s="2"/>
      <c r="OOR89" s="2"/>
      <c r="OOS89" s="2"/>
      <c r="OOT89" s="2"/>
      <c r="OOU89" s="2"/>
      <c r="OOV89" s="2"/>
      <c r="OOW89" s="2"/>
      <c r="OOX89" s="2"/>
      <c r="OOY89" s="2"/>
      <c r="OOZ89" s="2"/>
      <c r="OPA89" s="2"/>
      <c r="OPB89" s="2"/>
      <c r="OPC89" s="2"/>
      <c r="OPD89" s="2"/>
      <c r="OPE89" s="2"/>
      <c r="OPF89" s="2"/>
      <c r="OPG89" s="2"/>
      <c r="OPH89" s="2"/>
      <c r="OPI89" s="2"/>
      <c r="OPJ89" s="2"/>
      <c r="OPK89" s="2"/>
      <c r="OPL89" s="2"/>
      <c r="OPM89" s="2"/>
      <c r="OPN89" s="2"/>
      <c r="OPO89" s="2"/>
      <c r="OPP89" s="2"/>
      <c r="OPQ89" s="2"/>
      <c r="OPR89" s="2"/>
      <c r="OPS89" s="2"/>
      <c r="OPT89" s="2"/>
      <c r="OPU89" s="2"/>
      <c r="OPV89" s="2"/>
      <c r="OPW89" s="2"/>
      <c r="OPX89" s="2"/>
      <c r="OPY89" s="2"/>
      <c r="OPZ89" s="2"/>
      <c r="OQA89" s="2"/>
      <c r="OQB89" s="2"/>
      <c r="OQC89" s="2"/>
      <c r="OQD89" s="2"/>
      <c r="OQE89" s="2"/>
      <c r="OQF89" s="2"/>
      <c r="OQG89" s="2"/>
      <c r="OQH89" s="2"/>
      <c r="OQI89" s="2"/>
      <c r="OQJ89" s="2"/>
      <c r="OQK89" s="2"/>
      <c r="OQL89" s="2"/>
      <c r="OQM89" s="2"/>
      <c r="OQN89" s="2"/>
      <c r="OQO89" s="2"/>
      <c r="OQP89" s="2"/>
      <c r="OQQ89" s="2"/>
      <c r="OQR89" s="2"/>
      <c r="OQS89" s="2"/>
      <c r="OQT89" s="2"/>
      <c r="OQU89" s="2"/>
      <c r="OQV89" s="2"/>
      <c r="OQW89" s="2"/>
      <c r="OQX89" s="2"/>
      <c r="OQY89" s="2"/>
      <c r="OQZ89" s="2"/>
      <c r="ORA89" s="2"/>
      <c r="ORB89" s="2"/>
      <c r="ORC89" s="2"/>
      <c r="ORD89" s="2"/>
      <c r="ORE89" s="2"/>
      <c r="ORF89" s="2"/>
      <c r="ORG89" s="2"/>
      <c r="ORH89" s="2"/>
      <c r="ORI89" s="2"/>
      <c r="ORJ89" s="2"/>
      <c r="ORK89" s="2"/>
      <c r="ORL89" s="2"/>
      <c r="ORM89" s="2"/>
      <c r="ORN89" s="2"/>
      <c r="ORO89" s="2"/>
      <c r="ORP89" s="2"/>
      <c r="ORQ89" s="2"/>
      <c r="ORR89" s="2"/>
      <c r="ORS89" s="2"/>
      <c r="ORT89" s="2"/>
      <c r="ORU89" s="2"/>
      <c r="ORV89" s="2"/>
      <c r="ORW89" s="2"/>
      <c r="ORX89" s="2"/>
      <c r="ORY89" s="2"/>
      <c r="ORZ89" s="2"/>
      <c r="OSA89" s="2"/>
      <c r="OSB89" s="2"/>
      <c r="OSC89" s="2"/>
      <c r="OSD89" s="2"/>
      <c r="OSE89" s="2"/>
      <c r="OSF89" s="2"/>
      <c r="OSG89" s="2"/>
      <c r="OSH89" s="2"/>
      <c r="OSI89" s="2"/>
      <c r="OSJ89" s="2"/>
      <c r="OSK89" s="2"/>
      <c r="OSL89" s="2"/>
      <c r="OSM89" s="2"/>
      <c r="OSN89" s="2"/>
      <c r="OSO89" s="2"/>
      <c r="OSP89" s="2"/>
      <c r="OSQ89" s="2"/>
      <c r="OSR89" s="2"/>
      <c r="OSS89" s="2"/>
      <c r="OST89" s="2"/>
      <c r="OSU89" s="2"/>
      <c r="OSV89" s="2"/>
      <c r="OSW89" s="2"/>
      <c r="OSX89" s="2"/>
      <c r="OSY89" s="2"/>
      <c r="OSZ89" s="2"/>
      <c r="OTA89" s="2"/>
      <c r="OTB89" s="2"/>
      <c r="OTC89" s="2"/>
      <c r="OTD89" s="2"/>
      <c r="OTE89" s="2"/>
      <c r="OTF89" s="2"/>
      <c r="OTG89" s="2"/>
      <c r="OTH89" s="2"/>
      <c r="OTI89" s="2"/>
      <c r="OTJ89" s="2"/>
      <c r="OTK89" s="2"/>
      <c r="OTL89" s="2"/>
      <c r="OTM89" s="2"/>
      <c r="OTN89" s="2"/>
      <c r="OTO89" s="2"/>
      <c r="OTP89" s="2"/>
      <c r="OTQ89" s="2"/>
      <c r="OTR89" s="2"/>
      <c r="OTS89" s="2"/>
      <c r="OTT89" s="2"/>
      <c r="OTU89" s="2"/>
      <c r="OTV89" s="2"/>
      <c r="OTW89" s="2"/>
      <c r="OTX89" s="2"/>
      <c r="OTY89" s="2"/>
      <c r="OTZ89" s="2"/>
      <c r="OUA89" s="2"/>
      <c r="OUB89" s="2"/>
      <c r="OUC89" s="2"/>
      <c r="OUD89" s="2"/>
      <c r="OUE89" s="2"/>
      <c r="OUF89" s="2"/>
      <c r="OUG89" s="2"/>
      <c r="OUH89" s="2"/>
      <c r="OUI89" s="2"/>
      <c r="OUJ89" s="2"/>
      <c r="OUK89" s="2"/>
      <c r="OUL89" s="2"/>
      <c r="OUM89" s="2"/>
      <c r="OUN89" s="2"/>
      <c r="OUO89" s="2"/>
      <c r="OUP89" s="2"/>
      <c r="OUQ89" s="2"/>
      <c r="OUR89" s="2"/>
      <c r="OUS89" s="2"/>
      <c r="OUT89" s="2"/>
      <c r="OUU89" s="2"/>
      <c r="OUV89" s="2"/>
      <c r="OUW89" s="2"/>
      <c r="OUX89" s="2"/>
      <c r="OUY89" s="2"/>
      <c r="OUZ89" s="2"/>
      <c r="OVA89" s="2"/>
      <c r="OVB89" s="2"/>
      <c r="OVC89" s="2"/>
      <c r="OVD89" s="2"/>
      <c r="OVE89" s="2"/>
      <c r="OVF89" s="2"/>
      <c r="OVG89" s="2"/>
      <c r="OVH89" s="2"/>
      <c r="OVI89" s="2"/>
      <c r="OVJ89" s="2"/>
      <c r="OVK89" s="2"/>
      <c r="OVL89" s="2"/>
      <c r="OVM89" s="2"/>
      <c r="OVN89" s="2"/>
      <c r="OVO89" s="2"/>
      <c r="OVP89" s="2"/>
      <c r="OVQ89" s="2"/>
      <c r="OVR89" s="2"/>
      <c r="OVS89" s="2"/>
      <c r="OVT89" s="2"/>
      <c r="OVU89" s="2"/>
      <c r="OVV89" s="2"/>
      <c r="OVW89" s="2"/>
      <c r="OVX89" s="2"/>
      <c r="OVY89" s="2"/>
      <c r="OVZ89" s="2"/>
      <c r="OWA89" s="2"/>
      <c r="OWB89" s="2"/>
      <c r="OWC89" s="2"/>
      <c r="OWD89" s="2"/>
      <c r="OWE89" s="2"/>
      <c r="OWF89" s="2"/>
      <c r="OWG89" s="2"/>
      <c r="OWH89" s="2"/>
      <c r="OWI89" s="2"/>
      <c r="OWJ89" s="2"/>
      <c r="OWK89" s="2"/>
      <c r="OWL89" s="2"/>
      <c r="OWM89" s="2"/>
      <c r="OWN89" s="2"/>
      <c r="OWO89" s="2"/>
      <c r="OWP89" s="2"/>
      <c r="OWQ89" s="2"/>
      <c r="OWR89" s="2"/>
      <c r="OWS89" s="2"/>
      <c r="OWT89" s="2"/>
      <c r="OWU89" s="2"/>
      <c r="OWV89" s="2"/>
      <c r="OWW89" s="2"/>
      <c r="OWX89" s="2"/>
      <c r="OWY89" s="2"/>
      <c r="OWZ89" s="2"/>
      <c r="OXA89" s="2"/>
      <c r="OXB89" s="2"/>
      <c r="OXC89" s="2"/>
      <c r="OXD89" s="2"/>
      <c r="OXE89" s="2"/>
      <c r="OXF89" s="2"/>
      <c r="OXG89" s="2"/>
      <c r="OXH89" s="2"/>
      <c r="OXI89" s="2"/>
      <c r="OXJ89" s="2"/>
      <c r="OXK89" s="2"/>
      <c r="OXL89" s="2"/>
      <c r="OXM89" s="2"/>
      <c r="OXN89" s="2"/>
      <c r="OXO89" s="2"/>
      <c r="OXP89" s="2"/>
      <c r="OXQ89" s="2"/>
      <c r="OXR89" s="2"/>
      <c r="OXS89" s="2"/>
      <c r="OXT89" s="2"/>
      <c r="OXU89" s="2"/>
      <c r="OXV89" s="2"/>
      <c r="OXW89" s="2"/>
      <c r="OXX89" s="2"/>
      <c r="OXY89" s="2"/>
      <c r="OXZ89" s="2"/>
      <c r="OYA89" s="2"/>
      <c r="OYB89" s="2"/>
      <c r="OYC89" s="2"/>
      <c r="OYD89" s="2"/>
      <c r="OYE89" s="2"/>
      <c r="OYF89" s="2"/>
      <c r="OYG89" s="2"/>
      <c r="OYH89" s="2"/>
      <c r="OYI89" s="2"/>
      <c r="OYJ89" s="2"/>
      <c r="OYK89" s="2"/>
      <c r="OYL89" s="2"/>
      <c r="OYM89" s="2"/>
      <c r="OYN89" s="2"/>
      <c r="OYO89" s="2"/>
      <c r="OYP89" s="2"/>
      <c r="OYQ89" s="2"/>
      <c r="OYR89" s="2"/>
      <c r="OYS89" s="2"/>
      <c r="OYT89" s="2"/>
      <c r="OYU89" s="2"/>
      <c r="OYV89" s="2"/>
      <c r="OYW89" s="2"/>
      <c r="OYX89" s="2"/>
      <c r="OYY89" s="2"/>
      <c r="OYZ89" s="2"/>
      <c r="OZA89" s="2"/>
      <c r="OZB89" s="2"/>
      <c r="OZC89" s="2"/>
      <c r="OZD89" s="2"/>
      <c r="OZE89" s="2"/>
      <c r="OZF89" s="2"/>
      <c r="OZG89" s="2"/>
      <c r="OZH89" s="2"/>
      <c r="OZI89" s="2"/>
      <c r="OZJ89" s="2"/>
      <c r="OZK89" s="2"/>
      <c r="OZL89" s="2"/>
      <c r="OZM89" s="2"/>
      <c r="OZN89" s="2"/>
      <c r="OZO89" s="2"/>
      <c r="OZP89" s="2"/>
      <c r="OZQ89" s="2"/>
      <c r="OZR89" s="2"/>
      <c r="OZS89" s="2"/>
      <c r="OZT89" s="2"/>
      <c r="OZU89" s="2"/>
      <c r="OZV89" s="2"/>
      <c r="OZW89" s="2"/>
      <c r="OZX89" s="2"/>
      <c r="OZY89" s="2"/>
      <c r="OZZ89" s="2"/>
      <c r="PAA89" s="2"/>
      <c r="PAB89" s="2"/>
      <c r="PAC89" s="2"/>
      <c r="PAD89" s="2"/>
      <c r="PAE89" s="2"/>
      <c r="PAF89" s="2"/>
      <c r="PAG89" s="2"/>
      <c r="PAH89" s="2"/>
      <c r="PAI89" s="2"/>
      <c r="PAJ89" s="2"/>
      <c r="PAK89" s="2"/>
      <c r="PAL89" s="2"/>
      <c r="PAM89" s="2"/>
      <c r="PAN89" s="2"/>
      <c r="PAO89" s="2"/>
      <c r="PAP89" s="2"/>
      <c r="PAQ89" s="2"/>
      <c r="PAR89" s="2"/>
      <c r="PAS89" s="2"/>
      <c r="PAT89" s="2"/>
      <c r="PAU89" s="2"/>
      <c r="PAV89" s="2"/>
      <c r="PAW89" s="2"/>
      <c r="PAX89" s="2"/>
      <c r="PAY89" s="2"/>
      <c r="PAZ89" s="2"/>
      <c r="PBA89" s="2"/>
      <c r="PBB89" s="2"/>
      <c r="PBC89" s="2"/>
      <c r="PBD89" s="2"/>
      <c r="PBE89" s="2"/>
      <c r="PBF89" s="2"/>
      <c r="PBG89" s="2"/>
      <c r="PBH89" s="2"/>
      <c r="PBI89" s="2"/>
      <c r="PBJ89" s="2"/>
      <c r="PBK89" s="2"/>
      <c r="PBL89" s="2"/>
      <c r="PBM89" s="2"/>
      <c r="PBN89" s="2"/>
      <c r="PBO89" s="2"/>
      <c r="PBP89" s="2"/>
      <c r="PBQ89" s="2"/>
      <c r="PBR89" s="2"/>
      <c r="PBS89" s="2"/>
      <c r="PBT89" s="2"/>
      <c r="PBU89" s="2"/>
      <c r="PBV89" s="2"/>
      <c r="PBW89" s="2"/>
      <c r="PBX89" s="2"/>
      <c r="PBY89" s="2"/>
      <c r="PBZ89" s="2"/>
      <c r="PCA89" s="2"/>
      <c r="PCB89" s="2"/>
      <c r="PCC89" s="2"/>
      <c r="PCD89" s="2"/>
      <c r="PCE89" s="2"/>
      <c r="PCF89" s="2"/>
      <c r="PCG89" s="2"/>
      <c r="PCH89" s="2"/>
      <c r="PCI89" s="2"/>
      <c r="PCJ89" s="2"/>
      <c r="PCK89" s="2"/>
      <c r="PCL89" s="2"/>
      <c r="PCM89" s="2"/>
      <c r="PCN89" s="2"/>
      <c r="PCO89" s="2"/>
      <c r="PCP89" s="2"/>
      <c r="PCQ89" s="2"/>
      <c r="PCR89" s="2"/>
      <c r="PCS89" s="2"/>
      <c r="PCT89" s="2"/>
      <c r="PCU89" s="2"/>
      <c r="PCV89" s="2"/>
      <c r="PCW89" s="2"/>
      <c r="PCX89" s="2"/>
      <c r="PCY89" s="2"/>
      <c r="PCZ89" s="2"/>
      <c r="PDA89" s="2"/>
      <c r="PDB89" s="2"/>
      <c r="PDC89" s="2"/>
      <c r="PDD89" s="2"/>
      <c r="PDE89" s="2"/>
      <c r="PDF89" s="2"/>
      <c r="PDG89" s="2"/>
      <c r="PDH89" s="2"/>
      <c r="PDI89" s="2"/>
      <c r="PDJ89" s="2"/>
      <c r="PDK89" s="2"/>
      <c r="PDL89" s="2"/>
      <c r="PDM89" s="2"/>
      <c r="PDN89" s="2"/>
      <c r="PDO89" s="2"/>
      <c r="PDP89" s="2"/>
      <c r="PDQ89" s="2"/>
      <c r="PDR89" s="2"/>
      <c r="PDS89" s="2"/>
      <c r="PDT89" s="2"/>
      <c r="PDU89" s="2"/>
      <c r="PDV89" s="2"/>
      <c r="PDW89" s="2"/>
      <c r="PDX89" s="2"/>
      <c r="PDY89" s="2"/>
      <c r="PDZ89" s="2"/>
      <c r="PEA89" s="2"/>
      <c r="PEB89" s="2"/>
      <c r="PEC89" s="2"/>
      <c r="PED89" s="2"/>
      <c r="PEE89" s="2"/>
      <c r="PEF89" s="2"/>
      <c r="PEG89" s="2"/>
      <c r="PEH89" s="2"/>
      <c r="PEI89" s="2"/>
      <c r="PEJ89" s="2"/>
      <c r="PEK89" s="2"/>
      <c r="PEL89" s="2"/>
      <c r="PEM89" s="2"/>
      <c r="PEN89" s="2"/>
      <c r="PEO89" s="2"/>
      <c r="PEP89" s="2"/>
      <c r="PEQ89" s="2"/>
      <c r="PER89" s="2"/>
      <c r="PES89" s="2"/>
      <c r="PET89" s="2"/>
      <c r="PEU89" s="2"/>
      <c r="PEV89" s="2"/>
      <c r="PEW89" s="2"/>
      <c r="PEX89" s="2"/>
      <c r="PEY89" s="2"/>
      <c r="PEZ89" s="2"/>
      <c r="PFA89" s="2"/>
      <c r="PFB89" s="2"/>
      <c r="PFC89" s="2"/>
      <c r="PFD89" s="2"/>
      <c r="PFE89" s="2"/>
      <c r="PFF89" s="2"/>
      <c r="PFG89" s="2"/>
      <c r="PFH89" s="2"/>
      <c r="PFI89" s="2"/>
      <c r="PFJ89" s="2"/>
      <c r="PFK89" s="2"/>
      <c r="PFL89" s="2"/>
      <c r="PFM89" s="2"/>
      <c r="PFN89" s="2"/>
      <c r="PFO89" s="2"/>
      <c r="PFP89" s="2"/>
      <c r="PFQ89" s="2"/>
      <c r="PFR89" s="2"/>
      <c r="PFS89" s="2"/>
      <c r="PFT89" s="2"/>
      <c r="PFU89" s="2"/>
      <c r="PFV89" s="2"/>
      <c r="PFW89" s="2"/>
      <c r="PFX89" s="2"/>
      <c r="PFY89" s="2"/>
      <c r="PFZ89" s="2"/>
      <c r="PGA89" s="2"/>
      <c r="PGB89" s="2"/>
      <c r="PGC89" s="2"/>
      <c r="PGD89" s="2"/>
      <c r="PGE89" s="2"/>
      <c r="PGF89" s="2"/>
      <c r="PGG89" s="2"/>
      <c r="PGH89" s="2"/>
      <c r="PGI89" s="2"/>
      <c r="PGJ89" s="2"/>
      <c r="PGK89" s="2"/>
      <c r="PGL89" s="2"/>
      <c r="PGM89" s="2"/>
      <c r="PGN89" s="2"/>
      <c r="PGO89" s="2"/>
      <c r="PGP89" s="2"/>
      <c r="PGQ89" s="2"/>
      <c r="PGR89" s="2"/>
      <c r="PGS89" s="2"/>
      <c r="PGT89" s="2"/>
      <c r="PGU89" s="2"/>
      <c r="PGV89" s="2"/>
      <c r="PGW89" s="2"/>
      <c r="PGX89" s="2"/>
      <c r="PGY89" s="2"/>
      <c r="PGZ89" s="2"/>
      <c r="PHA89" s="2"/>
      <c r="PHB89" s="2"/>
      <c r="PHC89" s="2"/>
      <c r="PHD89" s="2"/>
      <c r="PHE89" s="2"/>
      <c r="PHF89" s="2"/>
      <c r="PHG89" s="2"/>
      <c r="PHH89" s="2"/>
      <c r="PHI89" s="2"/>
      <c r="PHJ89" s="2"/>
      <c r="PHK89" s="2"/>
      <c r="PHL89" s="2"/>
      <c r="PHM89" s="2"/>
      <c r="PHN89" s="2"/>
      <c r="PHO89" s="2"/>
      <c r="PHP89" s="2"/>
      <c r="PHQ89" s="2"/>
      <c r="PHR89" s="2"/>
      <c r="PHS89" s="2"/>
      <c r="PHT89" s="2"/>
      <c r="PHU89" s="2"/>
      <c r="PHV89" s="2"/>
      <c r="PHW89" s="2"/>
      <c r="PHX89" s="2"/>
      <c r="PHY89" s="2"/>
      <c r="PHZ89" s="2"/>
      <c r="PIA89" s="2"/>
      <c r="PIB89" s="2"/>
      <c r="PIC89" s="2"/>
      <c r="PID89" s="2"/>
      <c r="PIE89" s="2"/>
      <c r="PIF89" s="2"/>
      <c r="PIG89" s="2"/>
      <c r="PIH89" s="2"/>
      <c r="PII89" s="2"/>
      <c r="PIJ89" s="2"/>
      <c r="PIK89" s="2"/>
      <c r="PIL89" s="2"/>
      <c r="PIM89" s="2"/>
      <c r="PIN89" s="2"/>
      <c r="PIO89" s="2"/>
      <c r="PIP89" s="2"/>
      <c r="PIQ89" s="2"/>
      <c r="PIR89" s="2"/>
      <c r="PIS89" s="2"/>
      <c r="PIT89" s="2"/>
      <c r="PIU89" s="2"/>
      <c r="PIV89" s="2"/>
      <c r="PIW89" s="2"/>
      <c r="PIX89" s="2"/>
      <c r="PIY89" s="2"/>
      <c r="PIZ89" s="2"/>
      <c r="PJA89" s="2"/>
      <c r="PJB89" s="2"/>
      <c r="PJC89" s="2"/>
      <c r="PJD89" s="2"/>
      <c r="PJE89" s="2"/>
      <c r="PJF89" s="2"/>
      <c r="PJG89" s="2"/>
      <c r="PJH89" s="2"/>
      <c r="PJI89" s="2"/>
      <c r="PJJ89" s="2"/>
      <c r="PJK89" s="2"/>
      <c r="PJL89" s="2"/>
      <c r="PJM89" s="2"/>
      <c r="PJN89" s="2"/>
      <c r="PJO89" s="2"/>
      <c r="PJP89" s="2"/>
      <c r="PJQ89" s="2"/>
      <c r="PJR89" s="2"/>
      <c r="PJS89" s="2"/>
      <c r="PJT89" s="2"/>
      <c r="PJU89" s="2"/>
      <c r="PJV89" s="2"/>
      <c r="PJW89" s="2"/>
      <c r="PJX89" s="2"/>
      <c r="PJY89" s="2"/>
      <c r="PJZ89" s="2"/>
      <c r="PKA89" s="2"/>
      <c r="PKB89" s="2"/>
      <c r="PKC89" s="2"/>
      <c r="PKD89" s="2"/>
      <c r="PKE89" s="2"/>
      <c r="PKF89" s="2"/>
      <c r="PKG89" s="2"/>
      <c r="PKH89" s="2"/>
      <c r="PKI89" s="2"/>
      <c r="PKJ89" s="2"/>
      <c r="PKK89" s="2"/>
      <c r="PKL89" s="2"/>
      <c r="PKM89" s="2"/>
      <c r="PKN89" s="2"/>
      <c r="PKO89" s="2"/>
      <c r="PKP89" s="2"/>
      <c r="PKQ89" s="2"/>
      <c r="PKR89" s="2"/>
      <c r="PKS89" s="2"/>
      <c r="PKT89" s="2"/>
      <c r="PKU89" s="2"/>
      <c r="PKV89" s="2"/>
      <c r="PKW89" s="2"/>
      <c r="PKX89" s="2"/>
      <c r="PKY89" s="2"/>
      <c r="PKZ89" s="2"/>
      <c r="PLA89" s="2"/>
      <c r="PLB89" s="2"/>
      <c r="PLC89" s="2"/>
      <c r="PLD89" s="2"/>
      <c r="PLE89" s="2"/>
      <c r="PLF89" s="2"/>
      <c r="PLG89" s="2"/>
      <c r="PLH89" s="2"/>
      <c r="PLI89" s="2"/>
      <c r="PLJ89" s="2"/>
      <c r="PLK89" s="2"/>
      <c r="PLL89" s="2"/>
      <c r="PLM89" s="2"/>
      <c r="PLN89" s="2"/>
      <c r="PLO89" s="2"/>
      <c r="PLP89" s="2"/>
      <c r="PLQ89" s="2"/>
      <c r="PLR89" s="2"/>
      <c r="PLS89" s="2"/>
      <c r="PLT89" s="2"/>
      <c r="PLU89" s="2"/>
      <c r="PLV89" s="2"/>
      <c r="PLW89" s="2"/>
      <c r="PLX89" s="2"/>
      <c r="PLY89" s="2"/>
      <c r="PLZ89" s="2"/>
      <c r="PMA89" s="2"/>
      <c r="PMB89" s="2"/>
      <c r="PMC89" s="2"/>
      <c r="PMD89" s="2"/>
      <c r="PME89" s="2"/>
      <c r="PMF89" s="2"/>
      <c r="PMG89" s="2"/>
      <c r="PMH89" s="2"/>
      <c r="PMI89" s="2"/>
      <c r="PMJ89" s="2"/>
      <c r="PMK89" s="2"/>
      <c r="PML89" s="2"/>
      <c r="PMM89" s="2"/>
      <c r="PMN89" s="2"/>
      <c r="PMO89" s="2"/>
      <c r="PMP89" s="2"/>
      <c r="PMQ89" s="2"/>
      <c r="PMR89" s="2"/>
      <c r="PMS89" s="2"/>
      <c r="PMT89" s="2"/>
      <c r="PMU89" s="2"/>
      <c r="PMV89" s="2"/>
      <c r="PMW89" s="2"/>
      <c r="PMX89" s="2"/>
      <c r="PMY89" s="2"/>
      <c r="PMZ89" s="2"/>
      <c r="PNA89" s="2"/>
      <c r="PNB89" s="2"/>
      <c r="PNC89" s="2"/>
      <c r="PND89" s="2"/>
      <c r="PNE89" s="2"/>
      <c r="PNF89" s="2"/>
      <c r="PNG89" s="2"/>
      <c r="PNH89" s="2"/>
      <c r="PNI89" s="2"/>
      <c r="PNJ89" s="2"/>
      <c r="PNK89" s="2"/>
      <c r="PNL89" s="2"/>
      <c r="PNM89" s="2"/>
      <c r="PNN89" s="2"/>
      <c r="PNO89" s="2"/>
      <c r="PNP89" s="2"/>
      <c r="PNQ89" s="2"/>
      <c r="PNR89" s="2"/>
      <c r="PNS89" s="2"/>
      <c r="PNT89" s="2"/>
      <c r="PNU89" s="2"/>
      <c r="PNV89" s="2"/>
      <c r="PNW89" s="2"/>
      <c r="PNX89" s="2"/>
      <c r="PNY89" s="2"/>
      <c r="PNZ89" s="2"/>
      <c r="POA89" s="2"/>
      <c r="POB89" s="2"/>
      <c r="POC89" s="2"/>
      <c r="POD89" s="2"/>
      <c r="POE89" s="2"/>
      <c r="POF89" s="2"/>
      <c r="POG89" s="2"/>
      <c r="POH89" s="2"/>
      <c r="POI89" s="2"/>
      <c r="POJ89" s="2"/>
      <c r="POK89" s="2"/>
      <c r="POL89" s="2"/>
      <c r="POM89" s="2"/>
      <c r="PON89" s="2"/>
      <c r="POO89" s="2"/>
      <c r="POP89" s="2"/>
      <c r="POQ89" s="2"/>
      <c r="POR89" s="2"/>
      <c r="POS89" s="2"/>
      <c r="POT89" s="2"/>
      <c r="POU89" s="2"/>
      <c r="POV89" s="2"/>
      <c r="POW89" s="2"/>
      <c r="POX89" s="2"/>
      <c r="POY89" s="2"/>
      <c r="POZ89" s="2"/>
      <c r="PPA89" s="2"/>
      <c r="PPB89" s="2"/>
      <c r="PPC89" s="2"/>
      <c r="PPD89" s="2"/>
      <c r="PPE89" s="2"/>
      <c r="PPF89" s="2"/>
      <c r="PPG89" s="2"/>
      <c r="PPH89" s="2"/>
      <c r="PPI89" s="2"/>
      <c r="PPJ89" s="2"/>
      <c r="PPK89" s="2"/>
      <c r="PPL89" s="2"/>
      <c r="PPM89" s="2"/>
      <c r="PPN89" s="2"/>
      <c r="PPO89" s="2"/>
      <c r="PPP89" s="2"/>
      <c r="PPQ89" s="2"/>
      <c r="PPR89" s="2"/>
      <c r="PPS89" s="2"/>
      <c r="PPT89" s="2"/>
      <c r="PPU89" s="2"/>
      <c r="PPV89" s="2"/>
      <c r="PPW89" s="2"/>
      <c r="PPX89" s="2"/>
      <c r="PPY89" s="2"/>
      <c r="PPZ89" s="2"/>
      <c r="PQA89" s="2"/>
      <c r="PQB89" s="2"/>
      <c r="PQC89" s="2"/>
      <c r="PQD89" s="2"/>
      <c r="PQE89" s="2"/>
      <c r="PQF89" s="2"/>
      <c r="PQG89" s="2"/>
      <c r="PQH89" s="2"/>
      <c r="PQI89" s="2"/>
      <c r="PQJ89" s="2"/>
      <c r="PQK89" s="2"/>
      <c r="PQL89" s="2"/>
      <c r="PQM89" s="2"/>
      <c r="PQN89" s="2"/>
      <c r="PQO89" s="2"/>
      <c r="PQP89" s="2"/>
      <c r="PQQ89" s="2"/>
      <c r="PQR89" s="2"/>
      <c r="PQS89" s="2"/>
      <c r="PQT89" s="2"/>
      <c r="PQU89" s="2"/>
      <c r="PQV89" s="2"/>
      <c r="PQW89" s="2"/>
      <c r="PQX89" s="2"/>
      <c r="PQY89" s="2"/>
      <c r="PQZ89" s="2"/>
      <c r="PRA89" s="2"/>
      <c r="PRB89" s="2"/>
      <c r="PRC89" s="2"/>
      <c r="PRD89" s="2"/>
      <c r="PRE89" s="2"/>
      <c r="PRF89" s="2"/>
      <c r="PRG89" s="2"/>
      <c r="PRH89" s="2"/>
      <c r="PRI89" s="2"/>
      <c r="PRJ89" s="2"/>
      <c r="PRK89" s="2"/>
      <c r="PRL89" s="2"/>
      <c r="PRM89" s="2"/>
      <c r="PRN89" s="2"/>
      <c r="PRO89" s="2"/>
      <c r="PRP89" s="2"/>
      <c r="PRQ89" s="2"/>
      <c r="PRR89" s="2"/>
      <c r="PRS89" s="2"/>
      <c r="PRT89" s="2"/>
      <c r="PRU89" s="2"/>
      <c r="PRV89" s="2"/>
      <c r="PRW89" s="2"/>
      <c r="PRX89" s="2"/>
      <c r="PRY89" s="2"/>
      <c r="PRZ89" s="2"/>
      <c r="PSA89" s="2"/>
      <c r="PSB89" s="2"/>
      <c r="PSC89" s="2"/>
      <c r="PSD89" s="2"/>
      <c r="PSE89" s="2"/>
      <c r="PSF89" s="2"/>
      <c r="PSG89" s="2"/>
      <c r="PSH89" s="2"/>
      <c r="PSI89" s="2"/>
      <c r="PSJ89" s="2"/>
      <c r="PSK89" s="2"/>
      <c r="PSL89" s="2"/>
      <c r="PSM89" s="2"/>
      <c r="PSN89" s="2"/>
      <c r="PSO89" s="2"/>
      <c r="PSP89" s="2"/>
      <c r="PSQ89" s="2"/>
      <c r="PSR89" s="2"/>
      <c r="PSS89" s="2"/>
      <c r="PST89" s="2"/>
      <c r="PSU89" s="2"/>
      <c r="PSV89" s="2"/>
      <c r="PSW89" s="2"/>
      <c r="PSX89" s="2"/>
      <c r="PSY89" s="2"/>
      <c r="PSZ89" s="2"/>
      <c r="PTA89" s="2"/>
      <c r="PTB89" s="2"/>
      <c r="PTC89" s="2"/>
      <c r="PTD89" s="2"/>
      <c r="PTE89" s="2"/>
      <c r="PTF89" s="2"/>
      <c r="PTG89" s="2"/>
      <c r="PTH89" s="2"/>
      <c r="PTI89" s="2"/>
      <c r="PTJ89" s="2"/>
      <c r="PTK89" s="2"/>
      <c r="PTL89" s="2"/>
      <c r="PTM89" s="2"/>
      <c r="PTN89" s="2"/>
      <c r="PTO89" s="2"/>
      <c r="PTP89" s="2"/>
      <c r="PTQ89" s="2"/>
      <c r="PTR89" s="2"/>
      <c r="PTS89" s="2"/>
      <c r="PTT89" s="2"/>
      <c r="PTU89" s="2"/>
      <c r="PTV89" s="2"/>
      <c r="PTW89" s="2"/>
      <c r="PTX89" s="2"/>
      <c r="PTY89" s="2"/>
      <c r="PTZ89" s="2"/>
      <c r="PUA89" s="2"/>
      <c r="PUB89" s="2"/>
      <c r="PUC89" s="2"/>
      <c r="PUD89" s="2"/>
      <c r="PUE89" s="2"/>
      <c r="PUF89" s="2"/>
      <c r="PUG89" s="2"/>
      <c r="PUH89" s="2"/>
      <c r="PUI89" s="2"/>
      <c r="PUJ89" s="2"/>
      <c r="PUK89" s="2"/>
      <c r="PUL89" s="2"/>
      <c r="PUM89" s="2"/>
      <c r="PUN89" s="2"/>
      <c r="PUO89" s="2"/>
      <c r="PUP89" s="2"/>
      <c r="PUQ89" s="2"/>
      <c r="PUR89" s="2"/>
      <c r="PUS89" s="2"/>
      <c r="PUT89" s="2"/>
      <c r="PUU89" s="2"/>
      <c r="PUV89" s="2"/>
      <c r="PUW89" s="2"/>
      <c r="PUX89" s="2"/>
      <c r="PUY89" s="2"/>
      <c r="PUZ89" s="2"/>
      <c r="PVA89" s="2"/>
      <c r="PVB89" s="2"/>
      <c r="PVC89" s="2"/>
      <c r="PVD89" s="2"/>
      <c r="PVE89" s="2"/>
      <c r="PVF89" s="2"/>
      <c r="PVG89" s="2"/>
      <c r="PVH89" s="2"/>
      <c r="PVI89" s="2"/>
      <c r="PVJ89" s="2"/>
      <c r="PVK89" s="2"/>
      <c r="PVL89" s="2"/>
      <c r="PVM89" s="2"/>
      <c r="PVN89" s="2"/>
      <c r="PVO89" s="2"/>
      <c r="PVP89" s="2"/>
      <c r="PVQ89" s="2"/>
      <c r="PVR89" s="2"/>
      <c r="PVS89" s="2"/>
      <c r="PVT89" s="2"/>
      <c r="PVU89" s="2"/>
      <c r="PVV89" s="2"/>
      <c r="PVW89" s="2"/>
      <c r="PVX89" s="2"/>
      <c r="PVY89" s="2"/>
      <c r="PVZ89" s="2"/>
      <c r="PWA89" s="2"/>
      <c r="PWB89" s="2"/>
      <c r="PWC89" s="2"/>
      <c r="PWD89" s="2"/>
      <c r="PWE89" s="2"/>
      <c r="PWF89" s="2"/>
      <c r="PWG89" s="2"/>
      <c r="PWH89" s="2"/>
      <c r="PWI89" s="2"/>
      <c r="PWJ89" s="2"/>
      <c r="PWK89" s="2"/>
      <c r="PWL89" s="2"/>
      <c r="PWM89" s="2"/>
      <c r="PWN89" s="2"/>
      <c r="PWO89" s="2"/>
      <c r="PWP89" s="2"/>
      <c r="PWQ89" s="2"/>
      <c r="PWR89" s="2"/>
      <c r="PWS89" s="2"/>
      <c r="PWT89" s="2"/>
      <c r="PWU89" s="2"/>
      <c r="PWV89" s="2"/>
      <c r="PWW89" s="2"/>
      <c r="PWX89" s="2"/>
      <c r="PWY89" s="2"/>
      <c r="PWZ89" s="2"/>
      <c r="PXA89" s="2"/>
      <c r="PXB89" s="2"/>
      <c r="PXC89" s="2"/>
      <c r="PXD89" s="2"/>
      <c r="PXE89" s="2"/>
      <c r="PXF89" s="2"/>
      <c r="PXG89" s="2"/>
      <c r="PXH89" s="2"/>
      <c r="PXI89" s="2"/>
      <c r="PXJ89" s="2"/>
      <c r="PXK89" s="2"/>
      <c r="PXL89" s="2"/>
      <c r="PXM89" s="2"/>
      <c r="PXN89" s="2"/>
      <c r="PXO89" s="2"/>
      <c r="PXP89" s="2"/>
      <c r="PXQ89" s="2"/>
      <c r="PXR89" s="2"/>
      <c r="PXS89" s="2"/>
      <c r="PXT89" s="2"/>
      <c r="PXU89" s="2"/>
      <c r="PXV89" s="2"/>
      <c r="PXW89" s="2"/>
      <c r="PXX89" s="2"/>
      <c r="PXY89" s="2"/>
      <c r="PXZ89" s="2"/>
      <c r="PYA89" s="2"/>
      <c r="PYB89" s="2"/>
      <c r="PYC89" s="2"/>
      <c r="PYD89" s="2"/>
      <c r="PYE89" s="2"/>
      <c r="PYF89" s="2"/>
      <c r="PYG89" s="2"/>
      <c r="PYH89" s="2"/>
      <c r="PYI89" s="2"/>
      <c r="PYJ89" s="2"/>
      <c r="PYK89" s="2"/>
      <c r="PYL89" s="2"/>
      <c r="PYM89" s="2"/>
      <c r="PYN89" s="2"/>
      <c r="PYO89" s="2"/>
      <c r="PYP89" s="2"/>
      <c r="PYQ89" s="2"/>
      <c r="PYR89" s="2"/>
      <c r="PYS89" s="2"/>
      <c r="PYT89" s="2"/>
      <c r="PYU89" s="2"/>
      <c r="PYV89" s="2"/>
      <c r="PYW89" s="2"/>
      <c r="PYX89" s="2"/>
      <c r="PYY89" s="2"/>
      <c r="PYZ89" s="2"/>
      <c r="PZA89" s="2"/>
      <c r="PZB89" s="2"/>
      <c r="PZC89" s="2"/>
      <c r="PZD89" s="2"/>
      <c r="PZE89" s="2"/>
      <c r="PZF89" s="2"/>
      <c r="PZG89" s="2"/>
      <c r="PZH89" s="2"/>
      <c r="PZI89" s="2"/>
      <c r="PZJ89" s="2"/>
      <c r="PZK89" s="2"/>
      <c r="PZL89" s="2"/>
      <c r="PZM89" s="2"/>
      <c r="PZN89" s="2"/>
      <c r="PZO89" s="2"/>
      <c r="PZP89" s="2"/>
      <c r="PZQ89" s="2"/>
      <c r="PZR89" s="2"/>
      <c r="PZS89" s="2"/>
      <c r="PZT89" s="2"/>
      <c r="PZU89" s="2"/>
      <c r="PZV89" s="2"/>
      <c r="PZW89" s="2"/>
      <c r="PZX89" s="2"/>
      <c r="PZY89" s="2"/>
      <c r="PZZ89" s="2"/>
      <c r="QAA89" s="2"/>
      <c r="QAB89" s="2"/>
      <c r="QAC89" s="2"/>
      <c r="QAD89" s="2"/>
      <c r="QAE89" s="2"/>
      <c r="QAF89" s="2"/>
      <c r="QAG89" s="2"/>
      <c r="QAH89" s="2"/>
      <c r="QAI89" s="2"/>
      <c r="QAJ89" s="2"/>
      <c r="QAK89" s="2"/>
      <c r="QAL89" s="2"/>
      <c r="QAM89" s="2"/>
      <c r="QAN89" s="2"/>
      <c r="QAO89" s="2"/>
      <c r="QAP89" s="2"/>
      <c r="QAQ89" s="2"/>
      <c r="QAR89" s="2"/>
      <c r="QAS89" s="2"/>
      <c r="QAT89" s="2"/>
      <c r="QAU89" s="2"/>
      <c r="QAV89" s="2"/>
      <c r="QAW89" s="2"/>
      <c r="QAX89" s="2"/>
      <c r="QAY89" s="2"/>
      <c r="QAZ89" s="2"/>
      <c r="QBA89" s="2"/>
      <c r="QBB89" s="2"/>
      <c r="QBC89" s="2"/>
      <c r="QBD89" s="2"/>
      <c r="QBE89" s="2"/>
      <c r="QBF89" s="2"/>
      <c r="QBG89" s="2"/>
      <c r="QBH89" s="2"/>
      <c r="QBI89" s="2"/>
      <c r="QBJ89" s="2"/>
      <c r="QBK89" s="2"/>
      <c r="QBL89" s="2"/>
      <c r="QBM89" s="2"/>
      <c r="QBN89" s="2"/>
      <c r="QBO89" s="2"/>
      <c r="QBP89" s="2"/>
      <c r="QBQ89" s="2"/>
      <c r="QBR89" s="2"/>
      <c r="QBS89" s="2"/>
      <c r="QBT89" s="2"/>
      <c r="QBU89" s="2"/>
      <c r="QBV89" s="2"/>
      <c r="QBW89" s="2"/>
      <c r="QBX89" s="2"/>
      <c r="QBY89" s="2"/>
      <c r="QBZ89" s="2"/>
      <c r="QCA89" s="2"/>
      <c r="QCB89" s="2"/>
      <c r="QCC89" s="2"/>
      <c r="QCD89" s="2"/>
      <c r="QCE89" s="2"/>
      <c r="QCF89" s="2"/>
      <c r="QCG89" s="2"/>
      <c r="QCH89" s="2"/>
      <c r="QCI89" s="2"/>
      <c r="QCJ89" s="2"/>
      <c r="QCK89" s="2"/>
      <c r="QCL89" s="2"/>
      <c r="QCM89" s="2"/>
      <c r="QCN89" s="2"/>
      <c r="QCO89" s="2"/>
      <c r="QCP89" s="2"/>
      <c r="QCQ89" s="2"/>
      <c r="QCR89" s="2"/>
      <c r="QCS89" s="2"/>
      <c r="QCT89" s="2"/>
      <c r="QCU89" s="2"/>
      <c r="QCV89" s="2"/>
      <c r="QCW89" s="2"/>
      <c r="QCX89" s="2"/>
      <c r="QCY89" s="2"/>
      <c r="QCZ89" s="2"/>
      <c r="QDA89" s="2"/>
      <c r="QDB89" s="2"/>
      <c r="QDC89" s="2"/>
      <c r="QDD89" s="2"/>
      <c r="QDE89" s="2"/>
      <c r="QDF89" s="2"/>
      <c r="QDG89" s="2"/>
      <c r="QDH89" s="2"/>
      <c r="QDI89" s="2"/>
      <c r="QDJ89" s="2"/>
      <c r="QDK89" s="2"/>
      <c r="QDL89" s="2"/>
      <c r="QDM89" s="2"/>
      <c r="QDN89" s="2"/>
      <c r="QDO89" s="2"/>
      <c r="QDP89" s="2"/>
      <c r="QDQ89" s="2"/>
      <c r="QDR89" s="2"/>
      <c r="QDS89" s="2"/>
      <c r="QDT89" s="2"/>
      <c r="QDU89" s="2"/>
      <c r="QDV89" s="2"/>
      <c r="QDW89" s="2"/>
      <c r="QDX89" s="2"/>
      <c r="QDY89" s="2"/>
      <c r="QDZ89" s="2"/>
      <c r="QEA89" s="2"/>
      <c r="QEB89" s="2"/>
      <c r="QEC89" s="2"/>
      <c r="QED89" s="2"/>
      <c r="QEE89" s="2"/>
      <c r="QEF89" s="2"/>
      <c r="QEG89" s="2"/>
      <c r="QEH89" s="2"/>
      <c r="QEI89" s="2"/>
      <c r="QEJ89" s="2"/>
      <c r="QEK89" s="2"/>
      <c r="QEL89" s="2"/>
      <c r="QEM89" s="2"/>
      <c r="QEN89" s="2"/>
      <c r="QEO89" s="2"/>
      <c r="QEP89" s="2"/>
      <c r="QEQ89" s="2"/>
      <c r="QER89" s="2"/>
      <c r="QES89" s="2"/>
      <c r="QET89" s="2"/>
      <c r="QEU89" s="2"/>
      <c r="QEV89" s="2"/>
      <c r="QEW89" s="2"/>
      <c r="QEX89" s="2"/>
      <c r="QEY89" s="2"/>
      <c r="QEZ89" s="2"/>
      <c r="QFA89" s="2"/>
      <c r="QFB89" s="2"/>
      <c r="QFC89" s="2"/>
      <c r="QFD89" s="2"/>
      <c r="QFE89" s="2"/>
      <c r="QFF89" s="2"/>
      <c r="QFG89" s="2"/>
      <c r="QFH89" s="2"/>
      <c r="QFI89" s="2"/>
      <c r="QFJ89" s="2"/>
      <c r="QFK89" s="2"/>
      <c r="QFL89" s="2"/>
      <c r="QFM89" s="2"/>
      <c r="QFN89" s="2"/>
      <c r="QFO89" s="2"/>
      <c r="QFP89" s="2"/>
      <c r="QFQ89" s="2"/>
      <c r="QFR89" s="2"/>
      <c r="QFS89" s="2"/>
      <c r="QFT89" s="2"/>
      <c r="QFU89" s="2"/>
      <c r="QFV89" s="2"/>
      <c r="QFW89" s="2"/>
      <c r="QFX89" s="2"/>
      <c r="QFY89" s="2"/>
      <c r="QFZ89" s="2"/>
      <c r="QGA89" s="2"/>
      <c r="QGB89" s="2"/>
      <c r="QGC89" s="2"/>
      <c r="QGD89" s="2"/>
      <c r="QGE89" s="2"/>
      <c r="QGF89" s="2"/>
      <c r="QGG89" s="2"/>
      <c r="QGH89" s="2"/>
      <c r="QGI89" s="2"/>
      <c r="QGJ89" s="2"/>
      <c r="QGK89" s="2"/>
      <c r="QGL89" s="2"/>
      <c r="QGM89" s="2"/>
      <c r="QGN89" s="2"/>
      <c r="QGO89" s="2"/>
      <c r="QGP89" s="2"/>
      <c r="QGQ89" s="2"/>
      <c r="QGR89" s="2"/>
      <c r="QGS89" s="2"/>
      <c r="QGT89" s="2"/>
      <c r="QGU89" s="2"/>
      <c r="QGV89" s="2"/>
      <c r="QGW89" s="2"/>
      <c r="QGX89" s="2"/>
      <c r="QGY89" s="2"/>
      <c r="QGZ89" s="2"/>
      <c r="QHA89" s="2"/>
      <c r="QHB89" s="2"/>
      <c r="QHC89" s="2"/>
      <c r="QHD89" s="2"/>
      <c r="QHE89" s="2"/>
      <c r="QHF89" s="2"/>
      <c r="QHG89" s="2"/>
      <c r="QHH89" s="2"/>
      <c r="QHI89" s="2"/>
      <c r="QHJ89" s="2"/>
      <c r="QHK89" s="2"/>
      <c r="QHL89" s="2"/>
      <c r="QHM89" s="2"/>
      <c r="QHN89" s="2"/>
      <c r="QHO89" s="2"/>
      <c r="QHP89" s="2"/>
      <c r="QHQ89" s="2"/>
      <c r="QHR89" s="2"/>
      <c r="QHS89" s="2"/>
      <c r="QHT89" s="2"/>
      <c r="QHU89" s="2"/>
      <c r="QHV89" s="2"/>
      <c r="QHW89" s="2"/>
      <c r="QHX89" s="2"/>
      <c r="QHY89" s="2"/>
      <c r="QHZ89" s="2"/>
      <c r="QIA89" s="2"/>
      <c r="QIB89" s="2"/>
      <c r="QIC89" s="2"/>
      <c r="QID89" s="2"/>
      <c r="QIE89" s="2"/>
      <c r="QIF89" s="2"/>
      <c r="QIG89" s="2"/>
      <c r="QIH89" s="2"/>
      <c r="QII89" s="2"/>
      <c r="QIJ89" s="2"/>
      <c r="QIK89" s="2"/>
      <c r="QIL89" s="2"/>
      <c r="QIM89" s="2"/>
      <c r="QIN89" s="2"/>
      <c r="QIO89" s="2"/>
      <c r="QIP89" s="2"/>
      <c r="QIQ89" s="2"/>
      <c r="QIR89" s="2"/>
      <c r="QIS89" s="2"/>
      <c r="QIT89" s="2"/>
      <c r="QIU89" s="2"/>
      <c r="QIV89" s="2"/>
      <c r="QIW89" s="2"/>
      <c r="QIX89" s="2"/>
      <c r="QIY89" s="2"/>
      <c r="QIZ89" s="2"/>
      <c r="QJA89" s="2"/>
      <c r="QJB89" s="2"/>
      <c r="QJC89" s="2"/>
      <c r="QJD89" s="2"/>
      <c r="QJE89" s="2"/>
      <c r="QJF89" s="2"/>
      <c r="QJG89" s="2"/>
      <c r="QJH89" s="2"/>
      <c r="QJI89" s="2"/>
      <c r="QJJ89" s="2"/>
      <c r="QJK89" s="2"/>
      <c r="QJL89" s="2"/>
      <c r="QJM89" s="2"/>
      <c r="QJN89" s="2"/>
      <c r="QJO89" s="2"/>
      <c r="QJP89" s="2"/>
      <c r="QJQ89" s="2"/>
      <c r="QJR89" s="2"/>
      <c r="QJS89" s="2"/>
      <c r="QJT89" s="2"/>
      <c r="QJU89" s="2"/>
      <c r="QJV89" s="2"/>
      <c r="QJW89" s="2"/>
      <c r="QJX89" s="2"/>
      <c r="QJY89" s="2"/>
      <c r="QJZ89" s="2"/>
      <c r="QKA89" s="2"/>
      <c r="QKB89" s="2"/>
      <c r="QKC89" s="2"/>
      <c r="QKD89" s="2"/>
      <c r="QKE89" s="2"/>
      <c r="QKF89" s="2"/>
      <c r="QKG89" s="2"/>
      <c r="QKH89" s="2"/>
      <c r="QKI89" s="2"/>
      <c r="QKJ89" s="2"/>
      <c r="QKK89" s="2"/>
      <c r="QKL89" s="2"/>
      <c r="QKM89" s="2"/>
      <c r="QKN89" s="2"/>
      <c r="QKO89" s="2"/>
      <c r="QKP89" s="2"/>
      <c r="QKQ89" s="2"/>
      <c r="QKR89" s="2"/>
      <c r="QKS89" s="2"/>
      <c r="QKT89" s="2"/>
      <c r="QKU89" s="2"/>
      <c r="QKV89" s="2"/>
      <c r="QKW89" s="2"/>
      <c r="QKX89" s="2"/>
      <c r="QKY89" s="2"/>
      <c r="QKZ89" s="2"/>
      <c r="QLA89" s="2"/>
      <c r="QLB89" s="2"/>
      <c r="QLC89" s="2"/>
      <c r="QLD89" s="2"/>
      <c r="QLE89" s="2"/>
      <c r="QLF89" s="2"/>
      <c r="QLG89" s="2"/>
      <c r="QLH89" s="2"/>
      <c r="QLI89" s="2"/>
      <c r="QLJ89" s="2"/>
      <c r="QLK89" s="2"/>
      <c r="QLL89" s="2"/>
      <c r="QLM89" s="2"/>
      <c r="QLN89" s="2"/>
      <c r="QLO89" s="2"/>
      <c r="QLP89" s="2"/>
      <c r="QLQ89" s="2"/>
      <c r="QLR89" s="2"/>
      <c r="QLS89" s="2"/>
      <c r="QLT89" s="2"/>
      <c r="QLU89" s="2"/>
      <c r="QLV89" s="2"/>
      <c r="QLW89" s="2"/>
      <c r="QLX89" s="2"/>
      <c r="QLY89" s="2"/>
      <c r="QLZ89" s="2"/>
      <c r="QMA89" s="2"/>
      <c r="QMB89" s="2"/>
      <c r="QMC89" s="2"/>
      <c r="QMD89" s="2"/>
      <c r="QME89" s="2"/>
      <c r="QMF89" s="2"/>
      <c r="QMG89" s="2"/>
      <c r="QMH89" s="2"/>
      <c r="QMI89" s="2"/>
      <c r="QMJ89" s="2"/>
      <c r="QMK89" s="2"/>
      <c r="QML89" s="2"/>
      <c r="QMM89" s="2"/>
      <c r="QMN89" s="2"/>
      <c r="QMO89" s="2"/>
      <c r="QMP89" s="2"/>
      <c r="QMQ89" s="2"/>
      <c r="QMR89" s="2"/>
      <c r="QMS89" s="2"/>
      <c r="QMT89" s="2"/>
      <c r="QMU89" s="2"/>
      <c r="QMV89" s="2"/>
      <c r="QMW89" s="2"/>
      <c r="QMX89" s="2"/>
      <c r="QMY89" s="2"/>
      <c r="QMZ89" s="2"/>
      <c r="QNA89" s="2"/>
      <c r="QNB89" s="2"/>
      <c r="QNC89" s="2"/>
      <c r="QND89" s="2"/>
      <c r="QNE89" s="2"/>
      <c r="QNF89" s="2"/>
      <c r="QNG89" s="2"/>
      <c r="QNH89" s="2"/>
      <c r="QNI89" s="2"/>
      <c r="QNJ89" s="2"/>
      <c r="QNK89" s="2"/>
      <c r="QNL89" s="2"/>
      <c r="QNM89" s="2"/>
      <c r="QNN89" s="2"/>
      <c r="QNO89" s="2"/>
      <c r="QNP89" s="2"/>
      <c r="QNQ89" s="2"/>
      <c r="QNR89" s="2"/>
      <c r="QNS89" s="2"/>
      <c r="QNT89" s="2"/>
      <c r="QNU89" s="2"/>
      <c r="QNV89" s="2"/>
      <c r="QNW89" s="2"/>
      <c r="QNX89" s="2"/>
      <c r="QNY89" s="2"/>
      <c r="QNZ89" s="2"/>
      <c r="QOA89" s="2"/>
      <c r="QOB89" s="2"/>
      <c r="QOC89" s="2"/>
      <c r="QOD89" s="2"/>
      <c r="QOE89" s="2"/>
      <c r="QOF89" s="2"/>
      <c r="QOG89" s="2"/>
      <c r="QOH89" s="2"/>
      <c r="QOI89" s="2"/>
      <c r="QOJ89" s="2"/>
      <c r="QOK89" s="2"/>
      <c r="QOL89" s="2"/>
      <c r="QOM89" s="2"/>
      <c r="QON89" s="2"/>
      <c r="QOO89" s="2"/>
      <c r="QOP89" s="2"/>
      <c r="QOQ89" s="2"/>
      <c r="QOR89" s="2"/>
      <c r="QOS89" s="2"/>
      <c r="QOT89" s="2"/>
      <c r="QOU89" s="2"/>
      <c r="QOV89" s="2"/>
      <c r="QOW89" s="2"/>
      <c r="QOX89" s="2"/>
      <c r="QOY89" s="2"/>
      <c r="QOZ89" s="2"/>
      <c r="QPA89" s="2"/>
      <c r="QPB89" s="2"/>
      <c r="QPC89" s="2"/>
      <c r="QPD89" s="2"/>
      <c r="QPE89" s="2"/>
      <c r="QPF89" s="2"/>
      <c r="QPG89" s="2"/>
      <c r="QPH89" s="2"/>
      <c r="QPI89" s="2"/>
      <c r="QPJ89" s="2"/>
      <c r="QPK89" s="2"/>
      <c r="QPL89" s="2"/>
      <c r="QPM89" s="2"/>
      <c r="QPN89" s="2"/>
      <c r="QPO89" s="2"/>
      <c r="QPP89" s="2"/>
      <c r="QPQ89" s="2"/>
      <c r="QPR89" s="2"/>
      <c r="QPS89" s="2"/>
      <c r="QPT89" s="2"/>
      <c r="QPU89" s="2"/>
      <c r="QPV89" s="2"/>
      <c r="QPW89" s="2"/>
      <c r="QPX89" s="2"/>
      <c r="QPY89" s="2"/>
      <c r="QPZ89" s="2"/>
      <c r="QQA89" s="2"/>
      <c r="QQB89" s="2"/>
      <c r="QQC89" s="2"/>
      <c r="QQD89" s="2"/>
      <c r="QQE89" s="2"/>
      <c r="QQF89" s="2"/>
      <c r="QQG89" s="2"/>
      <c r="QQH89" s="2"/>
      <c r="QQI89" s="2"/>
      <c r="QQJ89" s="2"/>
      <c r="QQK89" s="2"/>
      <c r="QQL89" s="2"/>
      <c r="QQM89" s="2"/>
      <c r="QQN89" s="2"/>
      <c r="QQO89" s="2"/>
      <c r="QQP89" s="2"/>
      <c r="QQQ89" s="2"/>
      <c r="QQR89" s="2"/>
      <c r="QQS89" s="2"/>
      <c r="QQT89" s="2"/>
      <c r="QQU89" s="2"/>
      <c r="QQV89" s="2"/>
      <c r="QQW89" s="2"/>
      <c r="QQX89" s="2"/>
      <c r="QQY89" s="2"/>
      <c r="QQZ89" s="2"/>
      <c r="QRA89" s="2"/>
      <c r="QRB89" s="2"/>
      <c r="QRC89" s="2"/>
      <c r="QRD89" s="2"/>
      <c r="QRE89" s="2"/>
      <c r="QRF89" s="2"/>
      <c r="QRG89" s="2"/>
      <c r="QRH89" s="2"/>
      <c r="QRI89" s="2"/>
      <c r="QRJ89" s="2"/>
      <c r="QRK89" s="2"/>
      <c r="QRL89" s="2"/>
      <c r="QRM89" s="2"/>
      <c r="QRN89" s="2"/>
      <c r="QRO89" s="2"/>
      <c r="QRP89" s="2"/>
      <c r="QRQ89" s="2"/>
      <c r="QRR89" s="2"/>
      <c r="QRS89" s="2"/>
      <c r="QRT89" s="2"/>
      <c r="QRU89" s="2"/>
      <c r="QRV89" s="2"/>
      <c r="QRW89" s="2"/>
      <c r="QRX89" s="2"/>
      <c r="QRY89" s="2"/>
      <c r="QRZ89" s="2"/>
      <c r="QSA89" s="2"/>
      <c r="QSB89" s="2"/>
      <c r="QSC89" s="2"/>
      <c r="QSD89" s="2"/>
      <c r="QSE89" s="2"/>
      <c r="QSF89" s="2"/>
      <c r="QSG89" s="2"/>
      <c r="QSH89" s="2"/>
      <c r="QSI89" s="2"/>
      <c r="QSJ89" s="2"/>
      <c r="QSK89" s="2"/>
      <c r="QSL89" s="2"/>
      <c r="QSM89" s="2"/>
      <c r="QSN89" s="2"/>
      <c r="QSO89" s="2"/>
      <c r="QSP89" s="2"/>
      <c r="QSQ89" s="2"/>
      <c r="QSR89" s="2"/>
      <c r="QSS89" s="2"/>
      <c r="QST89" s="2"/>
      <c r="QSU89" s="2"/>
      <c r="QSV89" s="2"/>
      <c r="QSW89" s="2"/>
      <c r="QSX89" s="2"/>
      <c r="QSY89" s="2"/>
      <c r="QSZ89" s="2"/>
      <c r="QTA89" s="2"/>
      <c r="QTB89" s="2"/>
      <c r="QTC89" s="2"/>
      <c r="QTD89" s="2"/>
      <c r="QTE89" s="2"/>
      <c r="QTF89" s="2"/>
      <c r="QTG89" s="2"/>
      <c r="QTH89" s="2"/>
      <c r="QTI89" s="2"/>
      <c r="QTJ89" s="2"/>
      <c r="QTK89" s="2"/>
      <c r="QTL89" s="2"/>
      <c r="QTM89" s="2"/>
      <c r="QTN89" s="2"/>
      <c r="QTO89" s="2"/>
      <c r="QTP89" s="2"/>
      <c r="QTQ89" s="2"/>
      <c r="QTR89" s="2"/>
      <c r="QTS89" s="2"/>
      <c r="QTT89" s="2"/>
      <c r="QTU89" s="2"/>
      <c r="QTV89" s="2"/>
      <c r="QTW89" s="2"/>
      <c r="QTX89" s="2"/>
      <c r="QTY89" s="2"/>
      <c r="QTZ89" s="2"/>
      <c r="QUA89" s="2"/>
      <c r="QUB89" s="2"/>
      <c r="QUC89" s="2"/>
      <c r="QUD89" s="2"/>
      <c r="QUE89" s="2"/>
      <c r="QUF89" s="2"/>
      <c r="QUG89" s="2"/>
      <c r="QUH89" s="2"/>
      <c r="QUI89" s="2"/>
      <c r="QUJ89" s="2"/>
      <c r="QUK89" s="2"/>
      <c r="QUL89" s="2"/>
      <c r="QUM89" s="2"/>
      <c r="QUN89" s="2"/>
      <c r="QUO89" s="2"/>
      <c r="QUP89" s="2"/>
      <c r="QUQ89" s="2"/>
      <c r="QUR89" s="2"/>
      <c r="QUS89" s="2"/>
      <c r="QUT89" s="2"/>
      <c r="QUU89" s="2"/>
      <c r="QUV89" s="2"/>
      <c r="QUW89" s="2"/>
      <c r="QUX89" s="2"/>
      <c r="QUY89" s="2"/>
      <c r="QUZ89" s="2"/>
      <c r="QVA89" s="2"/>
      <c r="QVB89" s="2"/>
      <c r="QVC89" s="2"/>
      <c r="QVD89" s="2"/>
      <c r="QVE89" s="2"/>
      <c r="QVF89" s="2"/>
      <c r="QVG89" s="2"/>
      <c r="QVH89" s="2"/>
      <c r="QVI89" s="2"/>
      <c r="QVJ89" s="2"/>
      <c r="QVK89" s="2"/>
      <c r="QVL89" s="2"/>
      <c r="QVM89" s="2"/>
      <c r="QVN89" s="2"/>
      <c r="QVO89" s="2"/>
      <c r="QVP89" s="2"/>
      <c r="QVQ89" s="2"/>
      <c r="QVR89" s="2"/>
      <c r="QVS89" s="2"/>
      <c r="QVT89" s="2"/>
      <c r="QVU89" s="2"/>
      <c r="QVV89" s="2"/>
      <c r="QVW89" s="2"/>
      <c r="QVX89" s="2"/>
      <c r="QVY89" s="2"/>
      <c r="QVZ89" s="2"/>
      <c r="QWA89" s="2"/>
      <c r="QWB89" s="2"/>
      <c r="QWC89" s="2"/>
      <c r="QWD89" s="2"/>
      <c r="QWE89" s="2"/>
      <c r="QWF89" s="2"/>
      <c r="QWG89" s="2"/>
      <c r="QWH89" s="2"/>
      <c r="QWI89" s="2"/>
      <c r="QWJ89" s="2"/>
      <c r="QWK89" s="2"/>
      <c r="QWL89" s="2"/>
      <c r="QWM89" s="2"/>
      <c r="QWN89" s="2"/>
      <c r="QWO89" s="2"/>
      <c r="QWP89" s="2"/>
      <c r="QWQ89" s="2"/>
      <c r="QWR89" s="2"/>
      <c r="QWS89" s="2"/>
      <c r="QWT89" s="2"/>
      <c r="QWU89" s="2"/>
      <c r="QWV89" s="2"/>
      <c r="QWW89" s="2"/>
      <c r="QWX89" s="2"/>
      <c r="QWY89" s="2"/>
      <c r="QWZ89" s="2"/>
      <c r="QXA89" s="2"/>
      <c r="QXB89" s="2"/>
      <c r="QXC89" s="2"/>
      <c r="QXD89" s="2"/>
      <c r="QXE89" s="2"/>
      <c r="QXF89" s="2"/>
      <c r="QXG89" s="2"/>
      <c r="QXH89" s="2"/>
      <c r="QXI89" s="2"/>
      <c r="QXJ89" s="2"/>
      <c r="QXK89" s="2"/>
      <c r="QXL89" s="2"/>
      <c r="QXM89" s="2"/>
      <c r="QXN89" s="2"/>
      <c r="QXO89" s="2"/>
      <c r="QXP89" s="2"/>
      <c r="QXQ89" s="2"/>
      <c r="QXR89" s="2"/>
      <c r="QXS89" s="2"/>
      <c r="QXT89" s="2"/>
      <c r="QXU89" s="2"/>
      <c r="QXV89" s="2"/>
      <c r="QXW89" s="2"/>
      <c r="QXX89" s="2"/>
      <c r="QXY89" s="2"/>
      <c r="QXZ89" s="2"/>
      <c r="QYA89" s="2"/>
      <c r="QYB89" s="2"/>
      <c r="QYC89" s="2"/>
      <c r="QYD89" s="2"/>
      <c r="QYE89" s="2"/>
      <c r="QYF89" s="2"/>
      <c r="QYG89" s="2"/>
      <c r="QYH89" s="2"/>
      <c r="QYI89" s="2"/>
      <c r="QYJ89" s="2"/>
      <c r="QYK89" s="2"/>
      <c r="QYL89" s="2"/>
      <c r="QYM89" s="2"/>
      <c r="QYN89" s="2"/>
      <c r="QYO89" s="2"/>
      <c r="QYP89" s="2"/>
      <c r="QYQ89" s="2"/>
      <c r="QYR89" s="2"/>
      <c r="QYS89" s="2"/>
      <c r="QYT89" s="2"/>
      <c r="QYU89" s="2"/>
      <c r="QYV89" s="2"/>
      <c r="QYW89" s="2"/>
      <c r="QYX89" s="2"/>
      <c r="QYY89" s="2"/>
      <c r="QYZ89" s="2"/>
      <c r="QZA89" s="2"/>
      <c r="QZB89" s="2"/>
      <c r="QZC89" s="2"/>
      <c r="QZD89" s="2"/>
      <c r="QZE89" s="2"/>
      <c r="QZF89" s="2"/>
      <c r="QZG89" s="2"/>
      <c r="QZH89" s="2"/>
      <c r="QZI89" s="2"/>
      <c r="QZJ89" s="2"/>
      <c r="QZK89" s="2"/>
      <c r="QZL89" s="2"/>
      <c r="QZM89" s="2"/>
      <c r="QZN89" s="2"/>
      <c r="QZO89" s="2"/>
      <c r="QZP89" s="2"/>
      <c r="QZQ89" s="2"/>
      <c r="QZR89" s="2"/>
      <c r="QZS89" s="2"/>
      <c r="QZT89" s="2"/>
      <c r="QZU89" s="2"/>
      <c r="QZV89" s="2"/>
      <c r="QZW89" s="2"/>
      <c r="QZX89" s="2"/>
      <c r="QZY89" s="2"/>
      <c r="QZZ89" s="2"/>
      <c r="RAA89" s="2"/>
      <c r="RAB89" s="2"/>
      <c r="RAC89" s="2"/>
      <c r="RAD89" s="2"/>
      <c r="RAE89" s="2"/>
      <c r="RAF89" s="2"/>
      <c r="RAG89" s="2"/>
      <c r="RAH89" s="2"/>
      <c r="RAI89" s="2"/>
      <c r="RAJ89" s="2"/>
      <c r="RAK89" s="2"/>
      <c r="RAL89" s="2"/>
      <c r="RAM89" s="2"/>
      <c r="RAN89" s="2"/>
      <c r="RAO89" s="2"/>
      <c r="RAP89" s="2"/>
      <c r="RAQ89" s="2"/>
      <c r="RAR89" s="2"/>
      <c r="RAS89" s="2"/>
      <c r="RAT89" s="2"/>
      <c r="RAU89" s="2"/>
      <c r="RAV89" s="2"/>
      <c r="RAW89" s="2"/>
      <c r="RAX89" s="2"/>
      <c r="RAY89" s="2"/>
      <c r="RAZ89" s="2"/>
      <c r="RBA89" s="2"/>
      <c r="RBB89" s="2"/>
      <c r="RBC89" s="2"/>
      <c r="RBD89" s="2"/>
      <c r="RBE89" s="2"/>
      <c r="RBF89" s="2"/>
      <c r="RBG89" s="2"/>
      <c r="RBH89" s="2"/>
      <c r="RBI89" s="2"/>
      <c r="RBJ89" s="2"/>
      <c r="RBK89" s="2"/>
      <c r="RBL89" s="2"/>
      <c r="RBM89" s="2"/>
      <c r="RBN89" s="2"/>
      <c r="RBO89" s="2"/>
      <c r="RBP89" s="2"/>
      <c r="RBQ89" s="2"/>
      <c r="RBR89" s="2"/>
      <c r="RBS89" s="2"/>
      <c r="RBT89" s="2"/>
      <c r="RBU89" s="2"/>
      <c r="RBV89" s="2"/>
      <c r="RBW89" s="2"/>
      <c r="RBX89" s="2"/>
      <c r="RBY89" s="2"/>
      <c r="RBZ89" s="2"/>
      <c r="RCA89" s="2"/>
      <c r="RCB89" s="2"/>
      <c r="RCC89" s="2"/>
      <c r="RCD89" s="2"/>
      <c r="RCE89" s="2"/>
      <c r="RCF89" s="2"/>
      <c r="RCG89" s="2"/>
      <c r="RCH89" s="2"/>
      <c r="RCI89" s="2"/>
      <c r="RCJ89" s="2"/>
      <c r="RCK89" s="2"/>
      <c r="RCL89" s="2"/>
      <c r="RCM89" s="2"/>
      <c r="RCN89" s="2"/>
      <c r="RCO89" s="2"/>
      <c r="RCP89" s="2"/>
      <c r="RCQ89" s="2"/>
      <c r="RCR89" s="2"/>
      <c r="RCS89" s="2"/>
      <c r="RCT89" s="2"/>
      <c r="RCU89" s="2"/>
      <c r="RCV89" s="2"/>
      <c r="RCW89" s="2"/>
      <c r="RCX89" s="2"/>
      <c r="RCY89" s="2"/>
      <c r="RCZ89" s="2"/>
      <c r="RDA89" s="2"/>
      <c r="RDB89" s="2"/>
      <c r="RDC89" s="2"/>
      <c r="RDD89" s="2"/>
      <c r="RDE89" s="2"/>
      <c r="RDF89" s="2"/>
      <c r="RDG89" s="2"/>
      <c r="RDH89" s="2"/>
      <c r="RDI89" s="2"/>
      <c r="RDJ89" s="2"/>
      <c r="RDK89" s="2"/>
      <c r="RDL89" s="2"/>
      <c r="RDM89" s="2"/>
      <c r="RDN89" s="2"/>
      <c r="RDO89" s="2"/>
      <c r="RDP89" s="2"/>
      <c r="RDQ89" s="2"/>
      <c r="RDR89" s="2"/>
      <c r="RDS89" s="2"/>
      <c r="RDT89" s="2"/>
      <c r="RDU89" s="2"/>
      <c r="RDV89" s="2"/>
      <c r="RDW89" s="2"/>
      <c r="RDX89" s="2"/>
      <c r="RDY89" s="2"/>
      <c r="RDZ89" s="2"/>
      <c r="REA89" s="2"/>
      <c r="REB89" s="2"/>
      <c r="REC89" s="2"/>
      <c r="RED89" s="2"/>
      <c r="REE89" s="2"/>
      <c r="REF89" s="2"/>
      <c r="REG89" s="2"/>
      <c r="REH89" s="2"/>
      <c r="REI89" s="2"/>
      <c r="REJ89" s="2"/>
      <c r="REK89" s="2"/>
      <c r="REL89" s="2"/>
      <c r="REM89" s="2"/>
      <c r="REN89" s="2"/>
      <c r="REO89" s="2"/>
      <c r="REP89" s="2"/>
      <c r="REQ89" s="2"/>
      <c r="RER89" s="2"/>
      <c r="RES89" s="2"/>
      <c r="RET89" s="2"/>
      <c r="REU89" s="2"/>
      <c r="REV89" s="2"/>
      <c r="REW89" s="2"/>
      <c r="REX89" s="2"/>
      <c r="REY89" s="2"/>
      <c r="REZ89" s="2"/>
      <c r="RFA89" s="2"/>
      <c r="RFB89" s="2"/>
      <c r="RFC89" s="2"/>
      <c r="RFD89" s="2"/>
      <c r="RFE89" s="2"/>
      <c r="RFF89" s="2"/>
      <c r="RFG89" s="2"/>
      <c r="RFH89" s="2"/>
      <c r="RFI89" s="2"/>
      <c r="RFJ89" s="2"/>
      <c r="RFK89" s="2"/>
      <c r="RFL89" s="2"/>
      <c r="RFM89" s="2"/>
      <c r="RFN89" s="2"/>
      <c r="RFO89" s="2"/>
      <c r="RFP89" s="2"/>
      <c r="RFQ89" s="2"/>
      <c r="RFR89" s="2"/>
      <c r="RFS89" s="2"/>
      <c r="RFT89" s="2"/>
      <c r="RFU89" s="2"/>
      <c r="RFV89" s="2"/>
      <c r="RFW89" s="2"/>
      <c r="RFX89" s="2"/>
      <c r="RFY89" s="2"/>
      <c r="RFZ89" s="2"/>
      <c r="RGA89" s="2"/>
      <c r="RGB89" s="2"/>
      <c r="RGC89" s="2"/>
      <c r="RGD89" s="2"/>
      <c r="RGE89" s="2"/>
      <c r="RGF89" s="2"/>
      <c r="RGG89" s="2"/>
      <c r="RGH89" s="2"/>
      <c r="RGI89" s="2"/>
      <c r="RGJ89" s="2"/>
      <c r="RGK89" s="2"/>
      <c r="RGL89" s="2"/>
      <c r="RGM89" s="2"/>
      <c r="RGN89" s="2"/>
      <c r="RGO89" s="2"/>
      <c r="RGP89" s="2"/>
      <c r="RGQ89" s="2"/>
      <c r="RGR89" s="2"/>
      <c r="RGS89" s="2"/>
      <c r="RGT89" s="2"/>
      <c r="RGU89" s="2"/>
      <c r="RGV89" s="2"/>
      <c r="RGW89" s="2"/>
      <c r="RGX89" s="2"/>
      <c r="RGY89" s="2"/>
      <c r="RGZ89" s="2"/>
      <c r="RHA89" s="2"/>
      <c r="RHB89" s="2"/>
      <c r="RHC89" s="2"/>
      <c r="RHD89" s="2"/>
      <c r="RHE89" s="2"/>
      <c r="RHF89" s="2"/>
      <c r="RHG89" s="2"/>
      <c r="RHH89" s="2"/>
      <c r="RHI89" s="2"/>
      <c r="RHJ89" s="2"/>
      <c r="RHK89" s="2"/>
      <c r="RHL89" s="2"/>
      <c r="RHM89" s="2"/>
      <c r="RHN89" s="2"/>
      <c r="RHO89" s="2"/>
      <c r="RHP89" s="2"/>
      <c r="RHQ89" s="2"/>
      <c r="RHR89" s="2"/>
      <c r="RHS89" s="2"/>
      <c r="RHT89" s="2"/>
      <c r="RHU89" s="2"/>
      <c r="RHV89" s="2"/>
      <c r="RHW89" s="2"/>
      <c r="RHX89" s="2"/>
      <c r="RHY89" s="2"/>
      <c r="RHZ89" s="2"/>
      <c r="RIA89" s="2"/>
      <c r="RIB89" s="2"/>
      <c r="RIC89" s="2"/>
      <c r="RID89" s="2"/>
      <c r="RIE89" s="2"/>
      <c r="RIF89" s="2"/>
      <c r="RIG89" s="2"/>
      <c r="RIH89" s="2"/>
      <c r="RII89" s="2"/>
      <c r="RIJ89" s="2"/>
      <c r="RIK89" s="2"/>
      <c r="RIL89" s="2"/>
      <c r="RIM89" s="2"/>
      <c r="RIN89" s="2"/>
      <c r="RIO89" s="2"/>
      <c r="RIP89" s="2"/>
      <c r="RIQ89" s="2"/>
      <c r="RIR89" s="2"/>
      <c r="RIS89" s="2"/>
      <c r="RIT89" s="2"/>
      <c r="RIU89" s="2"/>
      <c r="RIV89" s="2"/>
      <c r="RIW89" s="2"/>
      <c r="RIX89" s="2"/>
      <c r="RIY89" s="2"/>
      <c r="RIZ89" s="2"/>
      <c r="RJA89" s="2"/>
      <c r="RJB89" s="2"/>
      <c r="RJC89" s="2"/>
      <c r="RJD89" s="2"/>
      <c r="RJE89" s="2"/>
      <c r="RJF89" s="2"/>
      <c r="RJG89" s="2"/>
      <c r="RJH89" s="2"/>
      <c r="RJI89" s="2"/>
      <c r="RJJ89" s="2"/>
      <c r="RJK89" s="2"/>
      <c r="RJL89" s="2"/>
      <c r="RJM89" s="2"/>
      <c r="RJN89" s="2"/>
      <c r="RJO89" s="2"/>
      <c r="RJP89" s="2"/>
      <c r="RJQ89" s="2"/>
      <c r="RJR89" s="2"/>
      <c r="RJS89" s="2"/>
      <c r="RJT89" s="2"/>
      <c r="RJU89" s="2"/>
      <c r="RJV89" s="2"/>
      <c r="RJW89" s="2"/>
      <c r="RJX89" s="2"/>
      <c r="RJY89" s="2"/>
      <c r="RJZ89" s="2"/>
      <c r="RKA89" s="2"/>
      <c r="RKB89" s="2"/>
      <c r="RKC89" s="2"/>
      <c r="RKD89" s="2"/>
      <c r="RKE89" s="2"/>
      <c r="RKF89" s="2"/>
      <c r="RKG89" s="2"/>
      <c r="RKH89" s="2"/>
      <c r="RKI89" s="2"/>
      <c r="RKJ89" s="2"/>
      <c r="RKK89" s="2"/>
      <c r="RKL89" s="2"/>
      <c r="RKM89" s="2"/>
      <c r="RKN89" s="2"/>
      <c r="RKO89" s="2"/>
      <c r="RKP89" s="2"/>
      <c r="RKQ89" s="2"/>
      <c r="RKR89" s="2"/>
      <c r="RKS89" s="2"/>
      <c r="RKT89" s="2"/>
      <c r="RKU89" s="2"/>
      <c r="RKV89" s="2"/>
      <c r="RKW89" s="2"/>
      <c r="RKX89" s="2"/>
      <c r="RKY89" s="2"/>
      <c r="RKZ89" s="2"/>
      <c r="RLA89" s="2"/>
      <c r="RLB89" s="2"/>
      <c r="RLC89" s="2"/>
      <c r="RLD89" s="2"/>
      <c r="RLE89" s="2"/>
      <c r="RLF89" s="2"/>
      <c r="RLG89" s="2"/>
      <c r="RLH89" s="2"/>
      <c r="RLI89" s="2"/>
      <c r="RLJ89" s="2"/>
      <c r="RLK89" s="2"/>
      <c r="RLL89" s="2"/>
      <c r="RLM89" s="2"/>
      <c r="RLN89" s="2"/>
      <c r="RLO89" s="2"/>
      <c r="RLP89" s="2"/>
      <c r="RLQ89" s="2"/>
      <c r="RLR89" s="2"/>
      <c r="RLS89" s="2"/>
      <c r="RLT89" s="2"/>
      <c r="RLU89" s="2"/>
      <c r="RLV89" s="2"/>
      <c r="RLW89" s="2"/>
      <c r="RLX89" s="2"/>
      <c r="RLY89" s="2"/>
      <c r="RLZ89" s="2"/>
      <c r="RMA89" s="2"/>
      <c r="RMB89" s="2"/>
      <c r="RMC89" s="2"/>
      <c r="RMD89" s="2"/>
      <c r="RME89" s="2"/>
      <c r="RMF89" s="2"/>
      <c r="RMG89" s="2"/>
      <c r="RMH89" s="2"/>
      <c r="RMI89" s="2"/>
      <c r="RMJ89" s="2"/>
      <c r="RMK89" s="2"/>
      <c r="RML89" s="2"/>
      <c r="RMM89" s="2"/>
      <c r="RMN89" s="2"/>
      <c r="RMO89" s="2"/>
      <c r="RMP89" s="2"/>
      <c r="RMQ89" s="2"/>
      <c r="RMR89" s="2"/>
      <c r="RMS89" s="2"/>
      <c r="RMT89" s="2"/>
      <c r="RMU89" s="2"/>
      <c r="RMV89" s="2"/>
      <c r="RMW89" s="2"/>
      <c r="RMX89" s="2"/>
      <c r="RMY89" s="2"/>
      <c r="RMZ89" s="2"/>
      <c r="RNA89" s="2"/>
      <c r="RNB89" s="2"/>
      <c r="RNC89" s="2"/>
      <c r="RND89" s="2"/>
      <c r="RNE89" s="2"/>
      <c r="RNF89" s="2"/>
      <c r="RNG89" s="2"/>
      <c r="RNH89" s="2"/>
      <c r="RNI89" s="2"/>
      <c r="RNJ89" s="2"/>
      <c r="RNK89" s="2"/>
      <c r="RNL89" s="2"/>
      <c r="RNM89" s="2"/>
      <c r="RNN89" s="2"/>
      <c r="RNO89" s="2"/>
      <c r="RNP89" s="2"/>
      <c r="RNQ89" s="2"/>
      <c r="RNR89" s="2"/>
      <c r="RNS89" s="2"/>
      <c r="RNT89" s="2"/>
      <c r="RNU89" s="2"/>
      <c r="RNV89" s="2"/>
      <c r="RNW89" s="2"/>
      <c r="RNX89" s="2"/>
      <c r="RNY89" s="2"/>
      <c r="RNZ89" s="2"/>
      <c r="ROA89" s="2"/>
      <c r="ROB89" s="2"/>
      <c r="ROC89" s="2"/>
      <c r="ROD89" s="2"/>
      <c r="ROE89" s="2"/>
      <c r="ROF89" s="2"/>
      <c r="ROG89" s="2"/>
      <c r="ROH89" s="2"/>
      <c r="ROI89" s="2"/>
      <c r="ROJ89" s="2"/>
      <c r="ROK89" s="2"/>
      <c r="ROL89" s="2"/>
      <c r="ROM89" s="2"/>
      <c r="RON89" s="2"/>
      <c r="ROO89" s="2"/>
      <c r="ROP89" s="2"/>
      <c r="ROQ89" s="2"/>
      <c r="ROR89" s="2"/>
      <c r="ROS89" s="2"/>
      <c r="ROT89" s="2"/>
      <c r="ROU89" s="2"/>
      <c r="ROV89" s="2"/>
      <c r="ROW89" s="2"/>
      <c r="ROX89" s="2"/>
      <c r="ROY89" s="2"/>
      <c r="ROZ89" s="2"/>
      <c r="RPA89" s="2"/>
      <c r="RPB89" s="2"/>
      <c r="RPC89" s="2"/>
      <c r="RPD89" s="2"/>
      <c r="RPE89" s="2"/>
      <c r="RPF89" s="2"/>
      <c r="RPG89" s="2"/>
      <c r="RPH89" s="2"/>
      <c r="RPI89" s="2"/>
      <c r="RPJ89" s="2"/>
      <c r="RPK89" s="2"/>
      <c r="RPL89" s="2"/>
      <c r="RPM89" s="2"/>
      <c r="RPN89" s="2"/>
      <c r="RPO89" s="2"/>
      <c r="RPP89" s="2"/>
      <c r="RPQ89" s="2"/>
      <c r="RPR89" s="2"/>
      <c r="RPS89" s="2"/>
      <c r="RPT89" s="2"/>
      <c r="RPU89" s="2"/>
      <c r="RPV89" s="2"/>
      <c r="RPW89" s="2"/>
      <c r="RPX89" s="2"/>
      <c r="RPY89" s="2"/>
      <c r="RPZ89" s="2"/>
      <c r="RQA89" s="2"/>
      <c r="RQB89" s="2"/>
      <c r="RQC89" s="2"/>
      <c r="RQD89" s="2"/>
      <c r="RQE89" s="2"/>
      <c r="RQF89" s="2"/>
      <c r="RQG89" s="2"/>
      <c r="RQH89" s="2"/>
      <c r="RQI89" s="2"/>
      <c r="RQJ89" s="2"/>
      <c r="RQK89" s="2"/>
      <c r="RQL89" s="2"/>
      <c r="RQM89" s="2"/>
      <c r="RQN89" s="2"/>
      <c r="RQO89" s="2"/>
      <c r="RQP89" s="2"/>
      <c r="RQQ89" s="2"/>
      <c r="RQR89" s="2"/>
      <c r="RQS89" s="2"/>
      <c r="RQT89" s="2"/>
      <c r="RQU89" s="2"/>
      <c r="RQV89" s="2"/>
      <c r="RQW89" s="2"/>
      <c r="RQX89" s="2"/>
      <c r="RQY89" s="2"/>
      <c r="RQZ89" s="2"/>
      <c r="RRA89" s="2"/>
      <c r="RRB89" s="2"/>
      <c r="RRC89" s="2"/>
      <c r="RRD89" s="2"/>
      <c r="RRE89" s="2"/>
      <c r="RRF89" s="2"/>
      <c r="RRG89" s="2"/>
      <c r="RRH89" s="2"/>
      <c r="RRI89" s="2"/>
      <c r="RRJ89" s="2"/>
      <c r="RRK89" s="2"/>
      <c r="RRL89" s="2"/>
      <c r="RRM89" s="2"/>
      <c r="RRN89" s="2"/>
      <c r="RRO89" s="2"/>
      <c r="RRP89" s="2"/>
      <c r="RRQ89" s="2"/>
      <c r="RRR89" s="2"/>
      <c r="RRS89" s="2"/>
      <c r="RRT89" s="2"/>
      <c r="RRU89" s="2"/>
      <c r="RRV89" s="2"/>
      <c r="RRW89" s="2"/>
      <c r="RRX89" s="2"/>
      <c r="RRY89" s="2"/>
      <c r="RRZ89" s="2"/>
      <c r="RSA89" s="2"/>
      <c r="RSB89" s="2"/>
      <c r="RSC89" s="2"/>
      <c r="RSD89" s="2"/>
      <c r="RSE89" s="2"/>
      <c r="RSF89" s="2"/>
      <c r="RSG89" s="2"/>
      <c r="RSH89" s="2"/>
      <c r="RSI89" s="2"/>
      <c r="RSJ89" s="2"/>
      <c r="RSK89" s="2"/>
      <c r="RSL89" s="2"/>
      <c r="RSM89" s="2"/>
      <c r="RSN89" s="2"/>
      <c r="RSO89" s="2"/>
      <c r="RSP89" s="2"/>
      <c r="RSQ89" s="2"/>
      <c r="RSR89" s="2"/>
      <c r="RSS89" s="2"/>
      <c r="RST89" s="2"/>
      <c r="RSU89" s="2"/>
      <c r="RSV89" s="2"/>
      <c r="RSW89" s="2"/>
      <c r="RSX89" s="2"/>
      <c r="RSY89" s="2"/>
      <c r="RSZ89" s="2"/>
      <c r="RTA89" s="2"/>
      <c r="RTB89" s="2"/>
      <c r="RTC89" s="2"/>
      <c r="RTD89" s="2"/>
      <c r="RTE89" s="2"/>
      <c r="RTF89" s="2"/>
      <c r="RTG89" s="2"/>
      <c r="RTH89" s="2"/>
      <c r="RTI89" s="2"/>
      <c r="RTJ89" s="2"/>
      <c r="RTK89" s="2"/>
      <c r="RTL89" s="2"/>
      <c r="RTM89" s="2"/>
      <c r="RTN89" s="2"/>
      <c r="RTO89" s="2"/>
      <c r="RTP89" s="2"/>
      <c r="RTQ89" s="2"/>
      <c r="RTR89" s="2"/>
      <c r="RTS89" s="2"/>
      <c r="RTT89" s="2"/>
      <c r="RTU89" s="2"/>
      <c r="RTV89" s="2"/>
      <c r="RTW89" s="2"/>
      <c r="RTX89" s="2"/>
      <c r="RTY89" s="2"/>
      <c r="RTZ89" s="2"/>
      <c r="RUA89" s="2"/>
      <c r="RUB89" s="2"/>
      <c r="RUC89" s="2"/>
      <c r="RUD89" s="2"/>
      <c r="RUE89" s="2"/>
      <c r="RUF89" s="2"/>
      <c r="RUG89" s="2"/>
      <c r="RUH89" s="2"/>
      <c r="RUI89" s="2"/>
      <c r="RUJ89" s="2"/>
      <c r="RUK89" s="2"/>
      <c r="RUL89" s="2"/>
      <c r="RUM89" s="2"/>
      <c r="RUN89" s="2"/>
      <c r="RUO89" s="2"/>
      <c r="RUP89" s="2"/>
      <c r="RUQ89" s="2"/>
      <c r="RUR89" s="2"/>
      <c r="RUS89" s="2"/>
      <c r="RUT89" s="2"/>
      <c r="RUU89" s="2"/>
      <c r="RUV89" s="2"/>
      <c r="RUW89" s="2"/>
      <c r="RUX89" s="2"/>
      <c r="RUY89" s="2"/>
      <c r="RUZ89" s="2"/>
      <c r="RVA89" s="2"/>
      <c r="RVB89" s="2"/>
      <c r="RVC89" s="2"/>
      <c r="RVD89" s="2"/>
      <c r="RVE89" s="2"/>
      <c r="RVF89" s="2"/>
      <c r="RVG89" s="2"/>
      <c r="RVH89" s="2"/>
      <c r="RVI89" s="2"/>
      <c r="RVJ89" s="2"/>
      <c r="RVK89" s="2"/>
      <c r="RVL89" s="2"/>
      <c r="RVM89" s="2"/>
      <c r="RVN89" s="2"/>
      <c r="RVO89" s="2"/>
      <c r="RVP89" s="2"/>
      <c r="RVQ89" s="2"/>
      <c r="RVR89" s="2"/>
      <c r="RVS89" s="2"/>
      <c r="RVT89" s="2"/>
      <c r="RVU89" s="2"/>
      <c r="RVV89" s="2"/>
      <c r="RVW89" s="2"/>
      <c r="RVX89" s="2"/>
      <c r="RVY89" s="2"/>
      <c r="RVZ89" s="2"/>
      <c r="RWA89" s="2"/>
      <c r="RWB89" s="2"/>
      <c r="RWC89" s="2"/>
      <c r="RWD89" s="2"/>
      <c r="RWE89" s="2"/>
      <c r="RWF89" s="2"/>
      <c r="RWG89" s="2"/>
      <c r="RWH89" s="2"/>
      <c r="RWI89" s="2"/>
      <c r="RWJ89" s="2"/>
      <c r="RWK89" s="2"/>
      <c r="RWL89" s="2"/>
      <c r="RWM89" s="2"/>
      <c r="RWN89" s="2"/>
      <c r="RWO89" s="2"/>
      <c r="RWP89" s="2"/>
      <c r="RWQ89" s="2"/>
      <c r="RWR89" s="2"/>
      <c r="RWS89" s="2"/>
      <c r="RWT89" s="2"/>
      <c r="RWU89" s="2"/>
      <c r="RWV89" s="2"/>
      <c r="RWW89" s="2"/>
      <c r="RWX89" s="2"/>
      <c r="RWY89" s="2"/>
      <c r="RWZ89" s="2"/>
      <c r="RXA89" s="2"/>
      <c r="RXB89" s="2"/>
      <c r="RXC89" s="2"/>
      <c r="RXD89" s="2"/>
      <c r="RXE89" s="2"/>
      <c r="RXF89" s="2"/>
      <c r="RXG89" s="2"/>
      <c r="RXH89" s="2"/>
      <c r="RXI89" s="2"/>
      <c r="RXJ89" s="2"/>
      <c r="RXK89" s="2"/>
      <c r="RXL89" s="2"/>
      <c r="RXM89" s="2"/>
      <c r="RXN89" s="2"/>
      <c r="RXO89" s="2"/>
      <c r="RXP89" s="2"/>
      <c r="RXQ89" s="2"/>
      <c r="RXR89" s="2"/>
      <c r="RXS89" s="2"/>
      <c r="RXT89" s="2"/>
      <c r="RXU89" s="2"/>
      <c r="RXV89" s="2"/>
      <c r="RXW89" s="2"/>
      <c r="RXX89" s="2"/>
      <c r="RXY89" s="2"/>
      <c r="RXZ89" s="2"/>
      <c r="RYA89" s="2"/>
      <c r="RYB89" s="2"/>
      <c r="RYC89" s="2"/>
      <c r="RYD89" s="2"/>
      <c r="RYE89" s="2"/>
      <c r="RYF89" s="2"/>
      <c r="RYG89" s="2"/>
      <c r="RYH89" s="2"/>
      <c r="RYI89" s="2"/>
      <c r="RYJ89" s="2"/>
      <c r="RYK89" s="2"/>
      <c r="RYL89" s="2"/>
      <c r="RYM89" s="2"/>
      <c r="RYN89" s="2"/>
      <c r="RYO89" s="2"/>
      <c r="RYP89" s="2"/>
      <c r="RYQ89" s="2"/>
      <c r="RYR89" s="2"/>
      <c r="RYS89" s="2"/>
      <c r="RYT89" s="2"/>
      <c r="RYU89" s="2"/>
      <c r="RYV89" s="2"/>
      <c r="RYW89" s="2"/>
      <c r="RYX89" s="2"/>
      <c r="RYY89" s="2"/>
      <c r="RYZ89" s="2"/>
      <c r="RZA89" s="2"/>
      <c r="RZB89" s="2"/>
      <c r="RZC89" s="2"/>
      <c r="RZD89" s="2"/>
      <c r="RZE89" s="2"/>
      <c r="RZF89" s="2"/>
      <c r="RZG89" s="2"/>
      <c r="RZH89" s="2"/>
      <c r="RZI89" s="2"/>
      <c r="RZJ89" s="2"/>
      <c r="RZK89" s="2"/>
      <c r="RZL89" s="2"/>
      <c r="RZM89" s="2"/>
      <c r="RZN89" s="2"/>
      <c r="RZO89" s="2"/>
      <c r="RZP89" s="2"/>
      <c r="RZQ89" s="2"/>
      <c r="RZR89" s="2"/>
      <c r="RZS89" s="2"/>
      <c r="RZT89" s="2"/>
      <c r="RZU89" s="2"/>
      <c r="RZV89" s="2"/>
      <c r="RZW89" s="2"/>
      <c r="RZX89" s="2"/>
      <c r="RZY89" s="2"/>
      <c r="RZZ89" s="2"/>
      <c r="SAA89" s="2"/>
      <c r="SAB89" s="2"/>
      <c r="SAC89" s="2"/>
      <c r="SAD89" s="2"/>
      <c r="SAE89" s="2"/>
      <c r="SAF89" s="2"/>
      <c r="SAG89" s="2"/>
      <c r="SAH89" s="2"/>
      <c r="SAI89" s="2"/>
      <c r="SAJ89" s="2"/>
      <c r="SAK89" s="2"/>
      <c r="SAL89" s="2"/>
      <c r="SAM89" s="2"/>
      <c r="SAN89" s="2"/>
      <c r="SAO89" s="2"/>
      <c r="SAP89" s="2"/>
      <c r="SAQ89" s="2"/>
      <c r="SAR89" s="2"/>
      <c r="SAS89" s="2"/>
      <c r="SAT89" s="2"/>
      <c r="SAU89" s="2"/>
      <c r="SAV89" s="2"/>
      <c r="SAW89" s="2"/>
      <c r="SAX89" s="2"/>
      <c r="SAY89" s="2"/>
      <c r="SAZ89" s="2"/>
      <c r="SBA89" s="2"/>
      <c r="SBB89" s="2"/>
      <c r="SBC89" s="2"/>
      <c r="SBD89" s="2"/>
      <c r="SBE89" s="2"/>
      <c r="SBF89" s="2"/>
      <c r="SBG89" s="2"/>
      <c r="SBH89" s="2"/>
      <c r="SBI89" s="2"/>
      <c r="SBJ89" s="2"/>
      <c r="SBK89" s="2"/>
      <c r="SBL89" s="2"/>
      <c r="SBM89" s="2"/>
      <c r="SBN89" s="2"/>
      <c r="SBO89" s="2"/>
      <c r="SBP89" s="2"/>
      <c r="SBQ89" s="2"/>
      <c r="SBR89" s="2"/>
      <c r="SBS89" s="2"/>
      <c r="SBT89" s="2"/>
      <c r="SBU89" s="2"/>
      <c r="SBV89" s="2"/>
      <c r="SBW89" s="2"/>
      <c r="SBX89" s="2"/>
      <c r="SBY89" s="2"/>
      <c r="SBZ89" s="2"/>
      <c r="SCA89" s="2"/>
      <c r="SCB89" s="2"/>
      <c r="SCC89" s="2"/>
      <c r="SCD89" s="2"/>
      <c r="SCE89" s="2"/>
      <c r="SCF89" s="2"/>
      <c r="SCG89" s="2"/>
      <c r="SCH89" s="2"/>
      <c r="SCI89" s="2"/>
      <c r="SCJ89" s="2"/>
      <c r="SCK89" s="2"/>
      <c r="SCL89" s="2"/>
      <c r="SCM89" s="2"/>
      <c r="SCN89" s="2"/>
      <c r="SCO89" s="2"/>
      <c r="SCP89" s="2"/>
      <c r="SCQ89" s="2"/>
      <c r="SCR89" s="2"/>
      <c r="SCS89" s="2"/>
      <c r="SCT89" s="2"/>
      <c r="SCU89" s="2"/>
      <c r="SCV89" s="2"/>
      <c r="SCW89" s="2"/>
      <c r="SCX89" s="2"/>
      <c r="SCY89" s="2"/>
      <c r="SCZ89" s="2"/>
      <c r="SDA89" s="2"/>
      <c r="SDB89" s="2"/>
      <c r="SDC89" s="2"/>
      <c r="SDD89" s="2"/>
      <c r="SDE89" s="2"/>
      <c r="SDF89" s="2"/>
      <c r="SDG89" s="2"/>
      <c r="SDH89" s="2"/>
      <c r="SDI89" s="2"/>
      <c r="SDJ89" s="2"/>
      <c r="SDK89" s="2"/>
      <c r="SDL89" s="2"/>
      <c r="SDM89" s="2"/>
      <c r="SDN89" s="2"/>
      <c r="SDO89" s="2"/>
      <c r="SDP89" s="2"/>
      <c r="SDQ89" s="2"/>
      <c r="SDR89" s="2"/>
      <c r="SDS89" s="2"/>
      <c r="SDT89" s="2"/>
      <c r="SDU89" s="2"/>
      <c r="SDV89" s="2"/>
      <c r="SDW89" s="2"/>
      <c r="SDX89" s="2"/>
      <c r="SDY89" s="2"/>
      <c r="SDZ89" s="2"/>
      <c r="SEA89" s="2"/>
      <c r="SEB89" s="2"/>
      <c r="SEC89" s="2"/>
      <c r="SED89" s="2"/>
      <c r="SEE89" s="2"/>
      <c r="SEF89" s="2"/>
      <c r="SEG89" s="2"/>
      <c r="SEH89" s="2"/>
      <c r="SEI89" s="2"/>
      <c r="SEJ89" s="2"/>
      <c r="SEK89" s="2"/>
      <c r="SEL89" s="2"/>
      <c r="SEM89" s="2"/>
      <c r="SEN89" s="2"/>
      <c r="SEO89" s="2"/>
      <c r="SEP89" s="2"/>
      <c r="SEQ89" s="2"/>
      <c r="SER89" s="2"/>
      <c r="SES89" s="2"/>
      <c r="SET89" s="2"/>
      <c r="SEU89" s="2"/>
      <c r="SEV89" s="2"/>
      <c r="SEW89" s="2"/>
      <c r="SEX89" s="2"/>
      <c r="SEY89" s="2"/>
      <c r="SEZ89" s="2"/>
      <c r="SFA89" s="2"/>
      <c r="SFB89" s="2"/>
      <c r="SFC89" s="2"/>
      <c r="SFD89" s="2"/>
      <c r="SFE89" s="2"/>
      <c r="SFF89" s="2"/>
      <c r="SFG89" s="2"/>
      <c r="SFH89" s="2"/>
      <c r="SFI89" s="2"/>
      <c r="SFJ89" s="2"/>
      <c r="SFK89" s="2"/>
      <c r="SFL89" s="2"/>
      <c r="SFM89" s="2"/>
      <c r="SFN89" s="2"/>
      <c r="SFO89" s="2"/>
      <c r="SFP89" s="2"/>
      <c r="SFQ89" s="2"/>
      <c r="SFR89" s="2"/>
      <c r="SFS89" s="2"/>
      <c r="SFT89" s="2"/>
      <c r="SFU89" s="2"/>
      <c r="SFV89" s="2"/>
      <c r="SFW89" s="2"/>
      <c r="SFX89" s="2"/>
      <c r="SFY89" s="2"/>
      <c r="SFZ89" s="2"/>
      <c r="SGA89" s="2"/>
      <c r="SGB89" s="2"/>
      <c r="SGC89" s="2"/>
      <c r="SGD89" s="2"/>
      <c r="SGE89" s="2"/>
      <c r="SGF89" s="2"/>
      <c r="SGG89" s="2"/>
      <c r="SGH89" s="2"/>
      <c r="SGI89" s="2"/>
      <c r="SGJ89" s="2"/>
      <c r="SGK89" s="2"/>
      <c r="SGL89" s="2"/>
      <c r="SGM89" s="2"/>
      <c r="SGN89" s="2"/>
      <c r="SGO89" s="2"/>
      <c r="SGP89" s="2"/>
      <c r="SGQ89" s="2"/>
      <c r="SGR89" s="2"/>
      <c r="SGS89" s="2"/>
      <c r="SGT89" s="2"/>
      <c r="SGU89" s="2"/>
      <c r="SGV89" s="2"/>
      <c r="SGW89" s="2"/>
      <c r="SGX89" s="2"/>
      <c r="SGY89" s="2"/>
      <c r="SGZ89" s="2"/>
      <c r="SHA89" s="2"/>
      <c r="SHB89" s="2"/>
      <c r="SHC89" s="2"/>
      <c r="SHD89" s="2"/>
      <c r="SHE89" s="2"/>
      <c r="SHF89" s="2"/>
      <c r="SHG89" s="2"/>
      <c r="SHH89" s="2"/>
      <c r="SHI89" s="2"/>
      <c r="SHJ89" s="2"/>
      <c r="SHK89" s="2"/>
      <c r="SHL89" s="2"/>
      <c r="SHM89" s="2"/>
      <c r="SHN89" s="2"/>
      <c r="SHO89" s="2"/>
      <c r="SHP89" s="2"/>
      <c r="SHQ89" s="2"/>
      <c r="SHR89" s="2"/>
      <c r="SHS89" s="2"/>
      <c r="SHT89" s="2"/>
      <c r="SHU89" s="2"/>
      <c r="SHV89" s="2"/>
      <c r="SHW89" s="2"/>
      <c r="SHX89" s="2"/>
      <c r="SHY89" s="2"/>
      <c r="SHZ89" s="2"/>
      <c r="SIA89" s="2"/>
      <c r="SIB89" s="2"/>
      <c r="SIC89" s="2"/>
      <c r="SID89" s="2"/>
      <c r="SIE89" s="2"/>
      <c r="SIF89" s="2"/>
      <c r="SIG89" s="2"/>
      <c r="SIH89" s="2"/>
      <c r="SII89" s="2"/>
      <c r="SIJ89" s="2"/>
      <c r="SIK89" s="2"/>
      <c r="SIL89" s="2"/>
      <c r="SIM89" s="2"/>
      <c r="SIN89" s="2"/>
      <c r="SIO89" s="2"/>
      <c r="SIP89" s="2"/>
      <c r="SIQ89" s="2"/>
      <c r="SIR89" s="2"/>
      <c r="SIS89" s="2"/>
      <c r="SIT89" s="2"/>
      <c r="SIU89" s="2"/>
      <c r="SIV89" s="2"/>
      <c r="SIW89" s="2"/>
      <c r="SIX89" s="2"/>
      <c r="SIY89" s="2"/>
      <c r="SIZ89" s="2"/>
      <c r="SJA89" s="2"/>
      <c r="SJB89" s="2"/>
      <c r="SJC89" s="2"/>
      <c r="SJD89" s="2"/>
      <c r="SJE89" s="2"/>
      <c r="SJF89" s="2"/>
      <c r="SJG89" s="2"/>
      <c r="SJH89" s="2"/>
      <c r="SJI89" s="2"/>
      <c r="SJJ89" s="2"/>
      <c r="SJK89" s="2"/>
      <c r="SJL89" s="2"/>
      <c r="SJM89" s="2"/>
      <c r="SJN89" s="2"/>
      <c r="SJO89" s="2"/>
      <c r="SJP89" s="2"/>
      <c r="SJQ89" s="2"/>
      <c r="SJR89" s="2"/>
      <c r="SJS89" s="2"/>
      <c r="SJT89" s="2"/>
      <c r="SJU89" s="2"/>
      <c r="SJV89" s="2"/>
      <c r="SJW89" s="2"/>
      <c r="SJX89" s="2"/>
      <c r="SJY89" s="2"/>
      <c r="SJZ89" s="2"/>
      <c r="SKA89" s="2"/>
      <c r="SKB89" s="2"/>
      <c r="SKC89" s="2"/>
      <c r="SKD89" s="2"/>
      <c r="SKE89" s="2"/>
      <c r="SKF89" s="2"/>
      <c r="SKG89" s="2"/>
      <c r="SKH89" s="2"/>
      <c r="SKI89" s="2"/>
      <c r="SKJ89" s="2"/>
      <c r="SKK89" s="2"/>
      <c r="SKL89" s="2"/>
      <c r="SKM89" s="2"/>
      <c r="SKN89" s="2"/>
      <c r="SKO89" s="2"/>
      <c r="SKP89" s="2"/>
      <c r="SKQ89" s="2"/>
      <c r="SKR89" s="2"/>
      <c r="SKS89" s="2"/>
      <c r="SKT89" s="2"/>
      <c r="SKU89" s="2"/>
      <c r="SKV89" s="2"/>
      <c r="SKW89" s="2"/>
      <c r="SKX89" s="2"/>
      <c r="SKY89" s="2"/>
      <c r="SKZ89" s="2"/>
      <c r="SLA89" s="2"/>
      <c r="SLB89" s="2"/>
      <c r="SLC89" s="2"/>
      <c r="SLD89" s="2"/>
      <c r="SLE89" s="2"/>
      <c r="SLF89" s="2"/>
      <c r="SLG89" s="2"/>
      <c r="SLH89" s="2"/>
      <c r="SLI89" s="2"/>
      <c r="SLJ89" s="2"/>
      <c r="SLK89" s="2"/>
      <c r="SLL89" s="2"/>
      <c r="SLM89" s="2"/>
      <c r="SLN89" s="2"/>
      <c r="SLO89" s="2"/>
      <c r="SLP89" s="2"/>
      <c r="SLQ89" s="2"/>
      <c r="SLR89" s="2"/>
      <c r="SLS89" s="2"/>
      <c r="SLT89" s="2"/>
      <c r="SLU89" s="2"/>
      <c r="SLV89" s="2"/>
      <c r="SLW89" s="2"/>
      <c r="SLX89" s="2"/>
      <c r="SLY89" s="2"/>
      <c r="SLZ89" s="2"/>
      <c r="SMA89" s="2"/>
      <c r="SMB89" s="2"/>
      <c r="SMC89" s="2"/>
      <c r="SMD89" s="2"/>
      <c r="SME89" s="2"/>
      <c r="SMF89" s="2"/>
      <c r="SMG89" s="2"/>
      <c r="SMH89" s="2"/>
      <c r="SMI89" s="2"/>
      <c r="SMJ89" s="2"/>
      <c r="SMK89" s="2"/>
      <c r="SML89" s="2"/>
      <c r="SMM89" s="2"/>
      <c r="SMN89" s="2"/>
      <c r="SMO89" s="2"/>
      <c r="SMP89" s="2"/>
      <c r="SMQ89" s="2"/>
      <c r="SMR89" s="2"/>
      <c r="SMS89" s="2"/>
      <c r="SMT89" s="2"/>
      <c r="SMU89" s="2"/>
      <c r="SMV89" s="2"/>
      <c r="SMW89" s="2"/>
      <c r="SMX89" s="2"/>
      <c r="SMY89" s="2"/>
      <c r="SMZ89" s="2"/>
      <c r="SNA89" s="2"/>
      <c r="SNB89" s="2"/>
      <c r="SNC89" s="2"/>
      <c r="SND89" s="2"/>
      <c r="SNE89" s="2"/>
      <c r="SNF89" s="2"/>
      <c r="SNG89" s="2"/>
      <c r="SNH89" s="2"/>
      <c r="SNI89" s="2"/>
      <c r="SNJ89" s="2"/>
      <c r="SNK89" s="2"/>
      <c r="SNL89" s="2"/>
      <c r="SNM89" s="2"/>
      <c r="SNN89" s="2"/>
      <c r="SNO89" s="2"/>
      <c r="SNP89" s="2"/>
      <c r="SNQ89" s="2"/>
      <c r="SNR89" s="2"/>
      <c r="SNS89" s="2"/>
      <c r="SNT89" s="2"/>
      <c r="SNU89" s="2"/>
      <c r="SNV89" s="2"/>
      <c r="SNW89" s="2"/>
      <c r="SNX89" s="2"/>
      <c r="SNY89" s="2"/>
      <c r="SNZ89" s="2"/>
      <c r="SOA89" s="2"/>
      <c r="SOB89" s="2"/>
      <c r="SOC89" s="2"/>
      <c r="SOD89" s="2"/>
      <c r="SOE89" s="2"/>
      <c r="SOF89" s="2"/>
      <c r="SOG89" s="2"/>
      <c r="SOH89" s="2"/>
      <c r="SOI89" s="2"/>
      <c r="SOJ89" s="2"/>
      <c r="SOK89" s="2"/>
      <c r="SOL89" s="2"/>
      <c r="SOM89" s="2"/>
      <c r="SON89" s="2"/>
      <c r="SOO89" s="2"/>
      <c r="SOP89" s="2"/>
      <c r="SOQ89" s="2"/>
      <c r="SOR89" s="2"/>
      <c r="SOS89" s="2"/>
      <c r="SOT89" s="2"/>
      <c r="SOU89" s="2"/>
      <c r="SOV89" s="2"/>
      <c r="SOW89" s="2"/>
      <c r="SOX89" s="2"/>
      <c r="SOY89" s="2"/>
      <c r="SOZ89" s="2"/>
      <c r="SPA89" s="2"/>
      <c r="SPB89" s="2"/>
      <c r="SPC89" s="2"/>
      <c r="SPD89" s="2"/>
      <c r="SPE89" s="2"/>
      <c r="SPF89" s="2"/>
      <c r="SPG89" s="2"/>
      <c r="SPH89" s="2"/>
      <c r="SPI89" s="2"/>
      <c r="SPJ89" s="2"/>
      <c r="SPK89" s="2"/>
      <c r="SPL89" s="2"/>
      <c r="SPM89" s="2"/>
      <c r="SPN89" s="2"/>
      <c r="SPO89" s="2"/>
      <c r="SPP89" s="2"/>
      <c r="SPQ89" s="2"/>
      <c r="SPR89" s="2"/>
      <c r="SPS89" s="2"/>
      <c r="SPT89" s="2"/>
      <c r="SPU89" s="2"/>
      <c r="SPV89" s="2"/>
      <c r="SPW89" s="2"/>
      <c r="SPX89" s="2"/>
      <c r="SPY89" s="2"/>
      <c r="SPZ89" s="2"/>
      <c r="SQA89" s="2"/>
      <c r="SQB89" s="2"/>
      <c r="SQC89" s="2"/>
      <c r="SQD89" s="2"/>
      <c r="SQE89" s="2"/>
      <c r="SQF89" s="2"/>
      <c r="SQG89" s="2"/>
      <c r="SQH89" s="2"/>
      <c r="SQI89" s="2"/>
      <c r="SQJ89" s="2"/>
      <c r="SQK89" s="2"/>
      <c r="SQL89" s="2"/>
      <c r="SQM89" s="2"/>
      <c r="SQN89" s="2"/>
      <c r="SQO89" s="2"/>
      <c r="SQP89" s="2"/>
      <c r="SQQ89" s="2"/>
      <c r="SQR89" s="2"/>
      <c r="SQS89" s="2"/>
      <c r="SQT89" s="2"/>
      <c r="SQU89" s="2"/>
      <c r="SQV89" s="2"/>
      <c r="SQW89" s="2"/>
      <c r="SQX89" s="2"/>
      <c r="SQY89" s="2"/>
      <c r="SQZ89" s="2"/>
      <c r="SRA89" s="2"/>
      <c r="SRB89" s="2"/>
      <c r="SRC89" s="2"/>
      <c r="SRD89" s="2"/>
      <c r="SRE89" s="2"/>
      <c r="SRF89" s="2"/>
      <c r="SRG89" s="2"/>
      <c r="SRH89" s="2"/>
      <c r="SRI89" s="2"/>
      <c r="SRJ89" s="2"/>
      <c r="SRK89" s="2"/>
      <c r="SRL89" s="2"/>
      <c r="SRM89" s="2"/>
      <c r="SRN89" s="2"/>
      <c r="SRO89" s="2"/>
      <c r="SRP89" s="2"/>
      <c r="SRQ89" s="2"/>
      <c r="SRR89" s="2"/>
      <c r="SRS89" s="2"/>
      <c r="SRT89" s="2"/>
      <c r="SRU89" s="2"/>
      <c r="SRV89" s="2"/>
      <c r="SRW89" s="2"/>
      <c r="SRX89" s="2"/>
      <c r="SRY89" s="2"/>
      <c r="SRZ89" s="2"/>
      <c r="SSA89" s="2"/>
      <c r="SSB89" s="2"/>
      <c r="SSC89" s="2"/>
      <c r="SSD89" s="2"/>
      <c r="SSE89" s="2"/>
      <c r="SSF89" s="2"/>
      <c r="SSG89" s="2"/>
      <c r="SSH89" s="2"/>
      <c r="SSI89" s="2"/>
      <c r="SSJ89" s="2"/>
      <c r="SSK89" s="2"/>
      <c r="SSL89" s="2"/>
      <c r="SSM89" s="2"/>
      <c r="SSN89" s="2"/>
      <c r="SSO89" s="2"/>
      <c r="SSP89" s="2"/>
      <c r="SSQ89" s="2"/>
      <c r="SSR89" s="2"/>
      <c r="SSS89" s="2"/>
      <c r="SST89" s="2"/>
      <c r="SSU89" s="2"/>
      <c r="SSV89" s="2"/>
      <c r="SSW89" s="2"/>
      <c r="SSX89" s="2"/>
      <c r="SSY89" s="2"/>
      <c r="SSZ89" s="2"/>
      <c r="STA89" s="2"/>
      <c r="STB89" s="2"/>
      <c r="STC89" s="2"/>
      <c r="STD89" s="2"/>
      <c r="STE89" s="2"/>
      <c r="STF89" s="2"/>
      <c r="STG89" s="2"/>
      <c r="STH89" s="2"/>
      <c r="STI89" s="2"/>
      <c r="STJ89" s="2"/>
      <c r="STK89" s="2"/>
      <c r="STL89" s="2"/>
      <c r="STM89" s="2"/>
      <c r="STN89" s="2"/>
      <c r="STO89" s="2"/>
      <c r="STP89" s="2"/>
      <c r="STQ89" s="2"/>
      <c r="STR89" s="2"/>
      <c r="STS89" s="2"/>
      <c r="STT89" s="2"/>
      <c r="STU89" s="2"/>
      <c r="STV89" s="2"/>
      <c r="STW89" s="2"/>
      <c r="STX89" s="2"/>
      <c r="STY89" s="2"/>
      <c r="STZ89" s="2"/>
      <c r="SUA89" s="2"/>
      <c r="SUB89" s="2"/>
      <c r="SUC89" s="2"/>
      <c r="SUD89" s="2"/>
      <c r="SUE89" s="2"/>
      <c r="SUF89" s="2"/>
      <c r="SUG89" s="2"/>
      <c r="SUH89" s="2"/>
      <c r="SUI89" s="2"/>
      <c r="SUJ89" s="2"/>
      <c r="SUK89" s="2"/>
      <c r="SUL89" s="2"/>
      <c r="SUM89" s="2"/>
      <c r="SUN89" s="2"/>
      <c r="SUO89" s="2"/>
      <c r="SUP89" s="2"/>
      <c r="SUQ89" s="2"/>
      <c r="SUR89" s="2"/>
      <c r="SUS89" s="2"/>
      <c r="SUT89" s="2"/>
      <c r="SUU89" s="2"/>
      <c r="SUV89" s="2"/>
      <c r="SUW89" s="2"/>
      <c r="SUX89" s="2"/>
      <c r="SUY89" s="2"/>
      <c r="SUZ89" s="2"/>
      <c r="SVA89" s="2"/>
      <c r="SVB89" s="2"/>
      <c r="SVC89" s="2"/>
      <c r="SVD89" s="2"/>
      <c r="SVE89" s="2"/>
      <c r="SVF89" s="2"/>
      <c r="SVG89" s="2"/>
      <c r="SVH89" s="2"/>
      <c r="SVI89" s="2"/>
      <c r="SVJ89" s="2"/>
      <c r="SVK89" s="2"/>
      <c r="SVL89" s="2"/>
      <c r="SVM89" s="2"/>
      <c r="SVN89" s="2"/>
      <c r="SVO89" s="2"/>
      <c r="SVP89" s="2"/>
      <c r="SVQ89" s="2"/>
      <c r="SVR89" s="2"/>
      <c r="SVS89" s="2"/>
      <c r="SVT89" s="2"/>
      <c r="SVU89" s="2"/>
      <c r="SVV89" s="2"/>
      <c r="SVW89" s="2"/>
      <c r="SVX89" s="2"/>
      <c r="SVY89" s="2"/>
      <c r="SVZ89" s="2"/>
      <c r="SWA89" s="2"/>
      <c r="SWB89" s="2"/>
      <c r="SWC89" s="2"/>
      <c r="SWD89" s="2"/>
      <c r="SWE89" s="2"/>
      <c r="SWF89" s="2"/>
      <c r="SWG89" s="2"/>
      <c r="SWH89" s="2"/>
      <c r="SWI89" s="2"/>
      <c r="SWJ89" s="2"/>
      <c r="SWK89" s="2"/>
      <c r="SWL89" s="2"/>
      <c r="SWM89" s="2"/>
      <c r="SWN89" s="2"/>
      <c r="SWO89" s="2"/>
      <c r="SWP89" s="2"/>
      <c r="SWQ89" s="2"/>
      <c r="SWR89" s="2"/>
      <c r="SWS89" s="2"/>
      <c r="SWT89" s="2"/>
      <c r="SWU89" s="2"/>
      <c r="SWV89" s="2"/>
      <c r="SWW89" s="2"/>
      <c r="SWX89" s="2"/>
      <c r="SWY89" s="2"/>
      <c r="SWZ89" s="2"/>
      <c r="SXA89" s="2"/>
      <c r="SXB89" s="2"/>
      <c r="SXC89" s="2"/>
      <c r="SXD89" s="2"/>
      <c r="SXE89" s="2"/>
      <c r="SXF89" s="2"/>
      <c r="SXG89" s="2"/>
      <c r="SXH89" s="2"/>
      <c r="SXI89" s="2"/>
      <c r="SXJ89" s="2"/>
      <c r="SXK89" s="2"/>
      <c r="SXL89" s="2"/>
      <c r="SXM89" s="2"/>
      <c r="SXN89" s="2"/>
      <c r="SXO89" s="2"/>
      <c r="SXP89" s="2"/>
      <c r="SXQ89" s="2"/>
      <c r="SXR89" s="2"/>
      <c r="SXS89" s="2"/>
      <c r="SXT89" s="2"/>
      <c r="SXU89" s="2"/>
      <c r="SXV89" s="2"/>
      <c r="SXW89" s="2"/>
      <c r="SXX89" s="2"/>
      <c r="SXY89" s="2"/>
      <c r="SXZ89" s="2"/>
      <c r="SYA89" s="2"/>
      <c r="SYB89" s="2"/>
      <c r="SYC89" s="2"/>
      <c r="SYD89" s="2"/>
      <c r="SYE89" s="2"/>
      <c r="SYF89" s="2"/>
      <c r="SYG89" s="2"/>
      <c r="SYH89" s="2"/>
      <c r="SYI89" s="2"/>
      <c r="SYJ89" s="2"/>
      <c r="SYK89" s="2"/>
      <c r="SYL89" s="2"/>
      <c r="SYM89" s="2"/>
      <c r="SYN89" s="2"/>
      <c r="SYO89" s="2"/>
      <c r="SYP89" s="2"/>
      <c r="SYQ89" s="2"/>
      <c r="SYR89" s="2"/>
      <c r="SYS89" s="2"/>
      <c r="SYT89" s="2"/>
      <c r="SYU89" s="2"/>
      <c r="SYV89" s="2"/>
      <c r="SYW89" s="2"/>
      <c r="SYX89" s="2"/>
      <c r="SYY89" s="2"/>
      <c r="SYZ89" s="2"/>
      <c r="SZA89" s="2"/>
      <c r="SZB89" s="2"/>
      <c r="SZC89" s="2"/>
      <c r="SZD89" s="2"/>
      <c r="SZE89" s="2"/>
      <c r="SZF89" s="2"/>
      <c r="SZG89" s="2"/>
      <c r="SZH89" s="2"/>
      <c r="SZI89" s="2"/>
      <c r="SZJ89" s="2"/>
      <c r="SZK89" s="2"/>
      <c r="SZL89" s="2"/>
      <c r="SZM89" s="2"/>
      <c r="SZN89" s="2"/>
      <c r="SZO89" s="2"/>
      <c r="SZP89" s="2"/>
      <c r="SZQ89" s="2"/>
      <c r="SZR89" s="2"/>
      <c r="SZS89" s="2"/>
      <c r="SZT89" s="2"/>
      <c r="SZU89" s="2"/>
      <c r="SZV89" s="2"/>
      <c r="SZW89" s="2"/>
      <c r="SZX89" s="2"/>
      <c r="SZY89" s="2"/>
      <c r="SZZ89" s="2"/>
      <c r="TAA89" s="2"/>
      <c r="TAB89" s="2"/>
      <c r="TAC89" s="2"/>
      <c r="TAD89" s="2"/>
      <c r="TAE89" s="2"/>
      <c r="TAF89" s="2"/>
      <c r="TAG89" s="2"/>
      <c r="TAH89" s="2"/>
      <c r="TAI89" s="2"/>
      <c r="TAJ89" s="2"/>
      <c r="TAK89" s="2"/>
      <c r="TAL89" s="2"/>
      <c r="TAM89" s="2"/>
      <c r="TAN89" s="2"/>
      <c r="TAO89" s="2"/>
      <c r="TAP89" s="2"/>
      <c r="TAQ89" s="2"/>
      <c r="TAR89" s="2"/>
      <c r="TAS89" s="2"/>
      <c r="TAT89" s="2"/>
      <c r="TAU89" s="2"/>
      <c r="TAV89" s="2"/>
      <c r="TAW89" s="2"/>
      <c r="TAX89" s="2"/>
      <c r="TAY89" s="2"/>
      <c r="TAZ89" s="2"/>
      <c r="TBA89" s="2"/>
      <c r="TBB89" s="2"/>
      <c r="TBC89" s="2"/>
      <c r="TBD89" s="2"/>
      <c r="TBE89" s="2"/>
      <c r="TBF89" s="2"/>
      <c r="TBG89" s="2"/>
      <c r="TBH89" s="2"/>
      <c r="TBI89" s="2"/>
      <c r="TBJ89" s="2"/>
      <c r="TBK89" s="2"/>
      <c r="TBL89" s="2"/>
      <c r="TBM89" s="2"/>
      <c r="TBN89" s="2"/>
      <c r="TBO89" s="2"/>
      <c r="TBP89" s="2"/>
      <c r="TBQ89" s="2"/>
      <c r="TBR89" s="2"/>
      <c r="TBS89" s="2"/>
      <c r="TBT89" s="2"/>
      <c r="TBU89" s="2"/>
      <c r="TBV89" s="2"/>
      <c r="TBW89" s="2"/>
      <c r="TBX89" s="2"/>
      <c r="TBY89" s="2"/>
      <c r="TBZ89" s="2"/>
      <c r="TCA89" s="2"/>
      <c r="TCB89" s="2"/>
      <c r="TCC89" s="2"/>
      <c r="TCD89" s="2"/>
      <c r="TCE89" s="2"/>
      <c r="TCF89" s="2"/>
      <c r="TCG89" s="2"/>
      <c r="TCH89" s="2"/>
      <c r="TCI89" s="2"/>
      <c r="TCJ89" s="2"/>
      <c r="TCK89" s="2"/>
      <c r="TCL89" s="2"/>
      <c r="TCM89" s="2"/>
      <c r="TCN89" s="2"/>
      <c r="TCO89" s="2"/>
      <c r="TCP89" s="2"/>
      <c r="TCQ89" s="2"/>
      <c r="TCR89" s="2"/>
      <c r="TCS89" s="2"/>
      <c r="TCT89" s="2"/>
      <c r="TCU89" s="2"/>
      <c r="TCV89" s="2"/>
      <c r="TCW89" s="2"/>
      <c r="TCX89" s="2"/>
      <c r="TCY89" s="2"/>
      <c r="TCZ89" s="2"/>
      <c r="TDA89" s="2"/>
      <c r="TDB89" s="2"/>
      <c r="TDC89" s="2"/>
      <c r="TDD89" s="2"/>
      <c r="TDE89" s="2"/>
      <c r="TDF89" s="2"/>
      <c r="TDG89" s="2"/>
      <c r="TDH89" s="2"/>
      <c r="TDI89" s="2"/>
      <c r="TDJ89" s="2"/>
      <c r="TDK89" s="2"/>
      <c r="TDL89" s="2"/>
      <c r="TDM89" s="2"/>
      <c r="TDN89" s="2"/>
      <c r="TDO89" s="2"/>
      <c r="TDP89" s="2"/>
      <c r="TDQ89" s="2"/>
      <c r="TDR89" s="2"/>
      <c r="TDS89" s="2"/>
      <c r="TDT89" s="2"/>
      <c r="TDU89" s="2"/>
      <c r="TDV89" s="2"/>
      <c r="TDW89" s="2"/>
      <c r="TDX89" s="2"/>
      <c r="TDY89" s="2"/>
      <c r="TDZ89" s="2"/>
      <c r="TEA89" s="2"/>
      <c r="TEB89" s="2"/>
      <c r="TEC89" s="2"/>
      <c r="TED89" s="2"/>
      <c r="TEE89" s="2"/>
      <c r="TEF89" s="2"/>
      <c r="TEG89" s="2"/>
      <c r="TEH89" s="2"/>
      <c r="TEI89" s="2"/>
      <c r="TEJ89" s="2"/>
      <c r="TEK89" s="2"/>
      <c r="TEL89" s="2"/>
      <c r="TEM89" s="2"/>
      <c r="TEN89" s="2"/>
      <c r="TEO89" s="2"/>
      <c r="TEP89" s="2"/>
      <c r="TEQ89" s="2"/>
      <c r="TER89" s="2"/>
      <c r="TES89" s="2"/>
      <c r="TET89" s="2"/>
      <c r="TEU89" s="2"/>
      <c r="TEV89" s="2"/>
      <c r="TEW89" s="2"/>
      <c r="TEX89" s="2"/>
      <c r="TEY89" s="2"/>
      <c r="TEZ89" s="2"/>
      <c r="TFA89" s="2"/>
      <c r="TFB89" s="2"/>
      <c r="TFC89" s="2"/>
      <c r="TFD89" s="2"/>
      <c r="TFE89" s="2"/>
      <c r="TFF89" s="2"/>
      <c r="TFG89" s="2"/>
      <c r="TFH89" s="2"/>
      <c r="TFI89" s="2"/>
      <c r="TFJ89" s="2"/>
      <c r="TFK89" s="2"/>
      <c r="TFL89" s="2"/>
      <c r="TFM89" s="2"/>
      <c r="TFN89" s="2"/>
      <c r="TFO89" s="2"/>
      <c r="TFP89" s="2"/>
      <c r="TFQ89" s="2"/>
      <c r="TFR89" s="2"/>
      <c r="TFS89" s="2"/>
      <c r="TFT89" s="2"/>
      <c r="TFU89" s="2"/>
      <c r="TFV89" s="2"/>
      <c r="TFW89" s="2"/>
      <c r="TFX89" s="2"/>
      <c r="TFY89" s="2"/>
      <c r="TFZ89" s="2"/>
      <c r="TGA89" s="2"/>
      <c r="TGB89" s="2"/>
      <c r="TGC89" s="2"/>
      <c r="TGD89" s="2"/>
      <c r="TGE89" s="2"/>
      <c r="TGF89" s="2"/>
      <c r="TGG89" s="2"/>
      <c r="TGH89" s="2"/>
      <c r="TGI89" s="2"/>
      <c r="TGJ89" s="2"/>
      <c r="TGK89" s="2"/>
      <c r="TGL89" s="2"/>
      <c r="TGM89" s="2"/>
      <c r="TGN89" s="2"/>
      <c r="TGO89" s="2"/>
      <c r="TGP89" s="2"/>
      <c r="TGQ89" s="2"/>
      <c r="TGR89" s="2"/>
      <c r="TGS89" s="2"/>
      <c r="TGT89" s="2"/>
      <c r="TGU89" s="2"/>
      <c r="TGV89" s="2"/>
      <c r="TGW89" s="2"/>
      <c r="TGX89" s="2"/>
      <c r="TGY89" s="2"/>
      <c r="TGZ89" s="2"/>
      <c r="THA89" s="2"/>
      <c r="THB89" s="2"/>
      <c r="THC89" s="2"/>
      <c r="THD89" s="2"/>
      <c r="THE89" s="2"/>
      <c r="THF89" s="2"/>
      <c r="THG89" s="2"/>
      <c r="THH89" s="2"/>
      <c r="THI89" s="2"/>
      <c r="THJ89" s="2"/>
      <c r="THK89" s="2"/>
      <c r="THL89" s="2"/>
      <c r="THM89" s="2"/>
      <c r="THN89" s="2"/>
      <c r="THO89" s="2"/>
      <c r="THP89" s="2"/>
      <c r="THQ89" s="2"/>
      <c r="THR89" s="2"/>
      <c r="THS89" s="2"/>
      <c r="THT89" s="2"/>
      <c r="THU89" s="2"/>
      <c r="THV89" s="2"/>
      <c r="THW89" s="2"/>
      <c r="THX89" s="2"/>
      <c r="THY89" s="2"/>
      <c r="THZ89" s="2"/>
      <c r="TIA89" s="2"/>
      <c r="TIB89" s="2"/>
      <c r="TIC89" s="2"/>
      <c r="TID89" s="2"/>
      <c r="TIE89" s="2"/>
      <c r="TIF89" s="2"/>
      <c r="TIG89" s="2"/>
      <c r="TIH89" s="2"/>
      <c r="TII89" s="2"/>
      <c r="TIJ89" s="2"/>
      <c r="TIK89" s="2"/>
      <c r="TIL89" s="2"/>
      <c r="TIM89" s="2"/>
      <c r="TIN89" s="2"/>
      <c r="TIO89" s="2"/>
      <c r="TIP89" s="2"/>
      <c r="TIQ89" s="2"/>
      <c r="TIR89" s="2"/>
      <c r="TIS89" s="2"/>
      <c r="TIT89" s="2"/>
      <c r="TIU89" s="2"/>
      <c r="TIV89" s="2"/>
      <c r="TIW89" s="2"/>
      <c r="TIX89" s="2"/>
      <c r="TIY89" s="2"/>
      <c r="TIZ89" s="2"/>
      <c r="TJA89" s="2"/>
      <c r="TJB89" s="2"/>
      <c r="TJC89" s="2"/>
      <c r="TJD89" s="2"/>
      <c r="TJE89" s="2"/>
      <c r="TJF89" s="2"/>
      <c r="TJG89" s="2"/>
      <c r="TJH89" s="2"/>
      <c r="TJI89" s="2"/>
      <c r="TJJ89" s="2"/>
      <c r="TJK89" s="2"/>
      <c r="TJL89" s="2"/>
      <c r="TJM89" s="2"/>
      <c r="TJN89" s="2"/>
      <c r="TJO89" s="2"/>
      <c r="TJP89" s="2"/>
      <c r="TJQ89" s="2"/>
      <c r="TJR89" s="2"/>
      <c r="TJS89" s="2"/>
      <c r="TJT89" s="2"/>
      <c r="TJU89" s="2"/>
      <c r="TJV89" s="2"/>
      <c r="TJW89" s="2"/>
      <c r="TJX89" s="2"/>
      <c r="TJY89" s="2"/>
      <c r="TJZ89" s="2"/>
      <c r="TKA89" s="2"/>
      <c r="TKB89" s="2"/>
      <c r="TKC89" s="2"/>
      <c r="TKD89" s="2"/>
      <c r="TKE89" s="2"/>
      <c r="TKF89" s="2"/>
      <c r="TKG89" s="2"/>
      <c r="TKH89" s="2"/>
      <c r="TKI89" s="2"/>
      <c r="TKJ89" s="2"/>
      <c r="TKK89" s="2"/>
      <c r="TKL89" s="2"/>
      <c r="TKM89" s="2"/>
      <c r="TKN89" s="2"/>
      <c r="TKO89" s="2"/>
      <c r="TKP89" s="2"/>
      <c r="TKQ89" s="2"/>
      <c r="TKR89" s="2"/>
      <c r="TKS89" s="2"/>
      <c r="TKT89" s="2"/>
      <c r="TKU89" s="2"/>
      <c r="TKV89" s="2"/>
      <c r="TKW89" s="2"/>
      <c r="TKX89" s="2"/>
      <c r="TKY89" s="2"/>
      <c r="TKZ89" s="2"/>
      <c r="TLA89" s="2"/>
      <c r="TLB89" s="2"/>
      <c r="TLC89" s="2"/>
      <c r="TLD89" s="2"/>
      <c r="TLE89" s="2"/>
      <c r="TLF89" s="2"/>
      <c r="TLG89" s="2"/>
      <c r="TLH89" s="2"/>
      <c r="TLI89" s="2"/>
      <c r="TLJ89" s="2"/>
      <c r="TLK89" s="2"/>
      <c r="TLL89" s="2"/>
      <c r="TLM89" s="2"/>
      <c r="TLN89" s="2"/>
      <c r="TLO89" s="2"/>
      <c r="TLP89" s="2"/>
      <c r="TLQ89" s="2"/>
      <c r="TLR89" s="2"/>
      <c r="TLS89" s="2"/>
      <c r="TLT89" s="2"/>
      <c r="TLU89" s="2"/>
      <c r="TLV89" s="2"/>
      <c r="TLW89" s="2"/>
      <c r="TLX89" s="2"/>
      <c r="TLY89" s="2"/>
      <c r="TLZ89" s="2"/>
      <c r="TMA89" s="2"/>
      <c r="TMB89" s="2"/>
      <c r="TMC89" s="2"/>
      <c r="TMD89" s="2"/>
      <c r="TME89" s="2"/>
      <c r="TMF89" s="2"/>
      <c r="TMG89" s="2"/>
      <c r="TMH89" s="2"/>
      <c r="TMI89" s="2"/>
      <c r="TMJ89" s="2"/>
      <c r="TMK89" s="2"/>
      <c r="TML89" s="2"/>
      <c r="TMM89" s="2"/>
      <c r="TMN89" s="2"/>
      <c r="TMO89" s="2"/>
      <c r="TMP89" s="2"/>
      <c r="TMQ89" s="2"/>
      <c r="TMR89" s="2"/>
      <c r="TMS89" s="2"/>
      <c r="TMT89" s="2"/>
      <c r="TMU89" s="2"/>
      <c r="TMV89" s="2"/>
      <c r="TMW89" s="2"/>
      <c r="TMX89" s="2"/>
      <c r="TMY89" s="2"/>
      <c r="TMZ89" s="2"/>
      <c r="TNA89" s="2"/>
      <c r="TNB89" s="2"/>
      <c r="TNC89" s="2"/>
      <c r="TND89" s="2"/>
      <c r="TNE89" s="2"/>
      <c r="TNF89" s="2"/>
      <c r="TNG89" s="2"/>
      <c r="TNH89" s="2"/>
      <c r="TNI89" s="2"/>
      <c r="TNJ89" s="2"/>
      <c r="TNK89" s="2"/>
      <c r="TNL89" s="2"/>
      <c r="TNM89" s="2"/>
      <c r="TNN89" s="2"/>
      <c r="TNO89" s="2"/>
      <c r="TNP89" s="2"/>
      <c r="TNQ89" s="2"/>
      <c r="TNR89" s="2"/>
      <c r="TNS89" s="2"/>
      <c r="TNT89" s="2"/>
      <c r="TNU89" s="2"/>
      <c r="TNV89" s="2"/>
      <c r="TNW89" s="2"/>
      <c r="TNX89" s="2"/>
      <c r="TNY89" s="2"/>
      <c r="TNZ89" s="2"/>
      <c r="TOA89" s="2"/>
      <c r="TOB89" s="2"/>
      <c r="TOC89" s="2"/>
      <c r="TOD89" s="2"/>
      <c r="TOE89" s="2"/>
      <c r="TOF89" s="2"/>
      <c r="TOG89" s="2"/>
      <c r="TOH89" s="2"/>
      <c r="TOI89" s="2"/>
      <c r="TOJ89" s="2"/>
      <c r="TOK89" s="2"/>
      <c r="TOL89" s="2"/>
      <c r="TOM89" s="2"/>
      <c r="TON89" s="2"/>
      <c r="TOO89" s="2"/>
      <c r="TOP89" s="2"/>
      <c r="TOQ89" s="2"/>
      <c r="TOR89" s="2"/>
      <c r="TOS89" s="2"/>
      <c r="TOT89" s="2"/>
      <c r="TOU89" s="2"/>
      <c r="TOV89" s="2"/>
      <c r="TOW89" s="2"/>
      <c r="TOX89" s="2"/>
      <c r="TOY89" s="2"/>
      <c r="TOZ89" s="2"/>
      <c r="TPA89" s="2"/>
      <c r="TPB89" s="2"/>
      <c r="TPC89" s="2"/>
      <c r="TPD89" s="2"/>
      <c r="TPE89" s="2"/>
      <c r="TPF89" s="2"/>
      <c r="TPG89" s="2"/>
      <c r="TPH89" s="2"/>
      <c r="TPI89" s="2"/>
      <c r="TPJ89" s="2"/>
      <c r="TPK89" s="2"/>
      <c r="TPL89" s="2"/>
      <c r="TPM89" s="2"/>
      <c r="TPN89" s="2"/>
      <c r="TPO89" s="2"/>
      <c r="TPP89" s="2"/>
      <c r="TPQ89" s="2"/>
      <c r="TPR89" s="2"/>
      <c r="TPS89" s="2"/>
      <c r="TPT89" s="2"/>
      <c r="TPU89" s="2"/>
      <c r="TPV89" s="2"/>
      <c r="TPW89" s="2"/>
      <c r="TPX89" s="2"/>
      <c r="TPY89" s="2"/>
      <c r="TPZ89" s="2"/>
      <c r="TQA89" s="2"/>
      <c r="TQB89" s="2"/>
      <c r="TQC89" s="2"/>
      <c r="TQD89" s="2"/>
      <c r="TQE89" s="2"/>
      <c r="TQF89" s="2"/>
      <c r="TQG89" s="2"/>
      <c r="TQH89" s="2"/>
      <c r="TQI89" s="2"/>
      <c r="TQJ89" s="2"/>
      <c r="TQK89" s="2"/>
      <c r="TQL89" s="2"/>
      <c r="TQM89" s="2"/>
      <c r="TQN89" s="2"/>
      <c r="TQO89" s="2"/>
      <c r="TQP89" s="2"/>
      <c r="TQQ89" s="2"/>
      <c r="TQR89" s="2"/>
      <c r="TQS89" s="2"/>
      <c r="TQT89" s="2"/>
      <c r="TQU89" s="2"/>
      <c r="TQV89" s="2"/>
      <c r="TQW89" s="2"/>
      <c r="TQX89" s="2"/>
      <c r="TQY89" s="2"/>
      <c r="TQZ89" s="2"/>
      <c r="TRA89" s="2"/>
      <c r="TRB89" s="2"/>
      <c r="TRC89" s="2"/>
      <c r="TRD89" s="2"/>
      <c r="TRE89" s="2"/>
      <c r="TRF89" s="2"/>
      <c r="TRG89" s="2"/>
      <c r="TRH89" s="2"/>
      <c r="TRI89" s="2"/>
      <c r="TRJ89" s="2"/>
      <c r="TRK89" s="2"/>
      <c r="TRL89" s="2"/>
      <c r="TRM89" s="2"/>
      <c r="TRN89" s="2"/>
      <c r="TRO89" s="2"/>
      <c r="TRP89" s="2"/>
      <c r="TRQ89" s="2"/>
      <c r="TRR89" s="2"/>
      <c r="TRS89" s="2"/>
      <c r="TRT89" s="2"/>
      <c r="TRU89" s="2"/>
      <c r="TRV89" s="2"/>
      <c r="TRW89" s="2"/>
      <c r="TRX89" s="2"/>
      <c r="TRY89" s="2"/>
      <c r="TRZ89" s="2"/>
      <c r="TSA89" s="2"/>
      <c r="TSB89" s="2"/>
      <c r="TSC89" s="2"/>
      <c r="TSD89" s="2"/>
      <c r="TSE89" s="2"/>
      <c r="TSF89" s="2"/>
      <c r="TSG89" s="2"/>
      <c r="TSH89" s="2"/>
      <c r="TSI89" s="2"/>
      <c r="TSJ89" s="2"/>
      <c r="TSK89" s="2"/>
      <c r="TSL89" s="2"/>
      <c r="TSM89" s="2"/>
      <c r="TSN89" s="2"/>
      <c r="TSO89" s="2"/>
      <c r="TSP89" s="2"/>
      <c r="TSQ89" s="2"/>
      <c r="TSR89" s="2"/>
      <c r="TSS89" s="2"/>
      <c r="TST89" s="2"/>
      <c r="TSU89" s="2"/>
      <c r="TSV89" s="2"/>
      <c r="TSW89" s="2"/>
      <c r="TSX89" s="2"/>
      <c r="TSY89" s="2"/>
      <c r="TSZ89" s="2"/>
      <c r="TTA89" s="2"/>
      <c r="TTB89" s="2"/>
      <c r="TTC89" s="2"/>
      <c r="TTD89" s="2"/>
      <c r="TTE89" s="2"/>
      <c r="TTF89" s="2"/>
      <c r="TTG89" s="2"/>
      <c r="TTH89" s="2"/>
      <c r="TTI89" s="2"/>
      <c r="TTJ89" s="2"/>
      <c r="TTK89" s="2"/>
      <c r="TTL89" s="2"/>
      <c r="TTM89" s="2"/>
      <c r="TTN89" s="2"/>
      <c r="TTO89" s="2"/>
      <c r="TTP89" s="2"/>
      <c r="TTQ89" s="2"/>
      <c r="TTR89" s="2"/>
      <c r="TTS89" s="2"/>
      <c r="TTT89" s="2"/>
      <c r="TTU89" s="2"/>
      <c r="TTV89" s="2"/>
      <c r="TTW89" s="2"/>
      <c r="TTX89" s="2"/>
      <c r="TTY89" s="2"/>
      <c r="TTZ89" s="2"/>
      <c r="TUA89" s="2"/>
      <c r="TUB89" s="2"/>
      <c r="TUC89" s="2"/>
      <c r="TUD89" s="2"/>
      <c r="TUE89" s="2"/>
      <c r="TUF89" s="2"/>
      <c r="TUG89" s="2"/>
      <c r="TUH89" s="2"/>
      <c r="TUI89" s="2"/>
      <c r="TUJ89" s="2"/>
      <c r="TUK89" s="2"/>
      <c r="TUL89" s="2"/>
      <c r="TUM89" s="2"/>
      <c r="TUN89" s="2"/>
      <c r="TUO89" s="2"/>
      <c r="TUP89" s="2"/>
      <c r="TUQ89" s="2"/>
      <c r="TUR89" s="2"/>
      <c r="TUS89" s="2"/>
      <c r="TUT89" s="2"/>
      <c r="TUU89" s="2"/>
      <c r="TUV89" s="2"/>
      <c r="TUW89" s="2"/>
      <c r="TUX89" s="2"/>
      <c r="TUY89" s="2"/>
      <c r="TUZ89" s="2"/>
      <c r="TVA89" s="2"/>
      <c r="TVB89" s="2"/>
      <c r="TVC89" s="2"/>
      <c r="TVD89" s="2"/>
      <c r="TVE89" s="2"/>
      <c r="TVF89" s="2"/>
      <c r="TVG89" s="2"/>
      <c r="TVH89" s="2"/>
      <c r="TVI89" s="2"/>
      <c r="TVJ89" s="2"/>
      <c r="TVK89" s="2"/>
      <c r="TVL89" s="2"/>
      <c r="TVM89" s="2"/>
      <c r="TVN89" s="2"/>
      <c r="TVO89" s="2"/>
      <c r="TVP89" s="2"/>
      <c r="TVQ89" s="2"/>
      <c r="TVR89" s="2"/>
      <c r="TVS89" s="2"/>
      <c r="TVT89" s="2"/>
      <c r="TVU89" s="2"/>
      <c r="TVV89" s="2"/>
      <c r="TVW89" s="2"/>
      <c r="TVX89" s="2"/>
      <c r="TVY89" s="2"/>
      <c r="TVZ89" s="2"/>
      <c r="TWA89" s="2"/>
      <c r="TWB89" s="2"/>
      <c r="TWC89" s="2"/>
      <c r="TWD89" s="2"/>
      <c r="TWE89" s="2"/>
      <c r="TWF89" s="2"/>
      <c r="TWG89" s="2"/>
      <c r="TWH89" s="2"/>
      <c r="TWI89" s="2"/>
      <c r="TWJ89" s="2"/>
      <c r="TWK89" s="2"/>
      <c r="TWL89" s="2"/>
      <c r="TWM89" s="2"/>
      <c r="TWN89" s="2"/>
      <c r="TWO89" s="2"/>
      <c r="TWP89" s="2"/>
      <c r="TWQ89" s="2"/>
      <c r="TWR89" s="2"/>
      <c r="TWS89" s="2"/>
      <c r="TWT89" s="2"/>
      <c r="TWU89" s="2"/>
      <c r="TWV89" s="2"/>
      <c r="TWW89" s="2"/>
      <c r="TWX89" s="2"/>
      <c r="TWY89" s="2"/>
      <c r="TWZ89" s="2"/>
      <c r="TXA89" s="2"/>
      <c r="TXB89" s="2"/>
      <c r="TXC89" s="2"/>
      <c r="TXD89" s="2"/>
      <c r="TXE89" s="2"/>
      <c r="TXF89" s="2"/>
      <c r="TXG89" s="2"/>
      <c r="TXH89" s="2"/>
      <c r="TXI89" s="2"/>
      <c r="TXJ89" s="2"/>
      <c r="TXK89" s="2"/>
      <c r="TXL89" s="2"/>
      <c r="TXM89" s="2"/>
      <c r="TXN89" s="2"/>
      <c r="TXO89" s="2"/>
      <c r="TXP89" s="2"/>
      <c r="TXQ89" s="2"/>
      <c r="TXR89" s="2"/>
      <c r="TXS89" s="2"/>
      <c r="TXT89" s="2"/>
      <c r="TXU89" s="2"/>
      <c r="TXV89" s="2"/>
      <c r="TXW89" s="2"/>
      <c r="TXX89" s="2"/>
      <c r="TXY89" s="2"/>
      <c r="TXZ89" s="2"/>
      <c r="TYA89" s="2"/>
      <c r="TYB89" s="2"/>
      <c r="TYC89" s="2"/>
      <c r="TYD89" s="2"/>
      <c r="TYE89" s="2"/>
      <c r="TYF89" s="2"/>
      <c r="TYG89" s="2"/>
      <c r="TYH89" s="2"/>
      <c r="TYI89" s="2"/>
      <c r="TYJ89" s="2"/>
      <c r="TYK89" s="2"/>
      <c r="TYL89" s="2"/>
      <c r="TYM89" s="2"/>
      <c r="TYN89" s="2"/>
      <c r="TYO89" s="2"/>
      <c r="TYP89" s="2"/>
      <c r="TYQ89" s="2"/>
      <c r="TYR89" s="2"/>
      <c r="TYS89" s="2"/>
      <c r="TYT89" s="2"/>
      <c r="TYU89" s="2"/>
      <c r="TYV89" s="2"/>
      <c r="TYW89" s="2"/>
      <c r="TYX89" s="2"/>
      <c r="TYY89" s="2"/>
      <c r="TYZ89" s="2"/>
      <c r="TZA89" s="2"/>
      <c r="TZB89" s="2"/>
      <c r="TZC89" s="2"/>
      <c r="TZD89" s="2"/>
      <c r="TZE89" s="2"/>
      <c r="TZF89" s="2"/>
      <c r="TZG89" s="2"/>
      <c r="TZH89" s="2"/>
      <c r="TZI89" s="2"/>
      <c r="TZJ89" s="2"/>
      <c r="TZK89" s="2"/>
      <c r="TZL89" s="2"/>
      <c r="TZM89" s="2"/>
      <c r="TZN89" s="2"/>
      <c r="TZO89" s="2"/>
      <c r="TZP89" s="2"/>
      <c r="TZQ89" s="2"/>
      <c r="TZR89" s="2"/>
      <c r="TZS89" s="2"/>
      <c r="TZT89" s="2"/>
      <c r="TZU89" s="2"/>
      <c r="TZV89" s="2"/>
      <c r="TZW89" s="2"/>
      <c r="TZX89" s="2"/>
      <c r="TZY89" s="2"/>
      <c r="TZZ89" s="2"/>
      <c r="UAA89" s="2"/>
      <c r="UAB89" s="2"/>
      <c r="UAC89" s="2"/>
      <c r="UAD89" s="2"/>
      <c r="UAE89" s="2"/>
      <c r="UAF89" s="2"/>
      <c r="UAG89" s="2"/>
      <c r="UAH89" s="2"/>
      <c r="UAI89" s="2"/>
      <c r="UAJ89" s="2"/>
      <c r="UAK89" s="2"/>
      <c r="UAL89" s="2"/>
      <c r="UAM89" s="2"/>
      <c r="UAN89" s="2"/>
      <c r="UAO89" s="2"/>
      <c r="UAP89" s="2"/>
      <c r="UAQ89" s="2"/>
      <c r="UAR89" s="2"/>
      <c r="UAS89" s="2"/>
      <c r="UAT89" s="2"/>
      <c r="UAU89" s="2"/>
      <c r="UAV89" s="2"/>
      <c r="UAW89" s="2"/>
      <c r="UAX89" s="2"/>
      <c r="UAY89" s="2"/>
      <c r="UAZ89" s="2"/>
      <c r="UBA89" s="2"/>
      <c r="UBB89" s="2"/>
      <c r="UBC89" s="2"/>
      <c r="UBD89" s="2"/>
      <c r="UBE89" s="2"/>
      <c r="UBF89" s="2"/>
      <c r="UBG89" s="2"/>
      <c r="UBH89" s="2"/>
      <c r="UBI89" s="2"/>
      <c r="UBJ89" s="2"/>
      <c r="UBK89" s="2"/>
      <c r="UBL89" s="2"/>
      <c r="UBM89" s="2"/>
      <c r="UBN89" s="2"/>
      <c r="UBO89" s="2"/>
      <c r="UBP89" s="2"/>
      <c r="UBQ89" s="2"/>
      <c r="UBR89" s="2"/>
      <c r="UBS89" s="2"/>
      <c r="UBT89" s="2"/>
      <c r="UBU89" s="2"/>
      <c r="UBV89" s="2"/>
      <c r="UBW89" s="2"/>
      <c r="UBX89" s="2"/>
      <c r="UBY89" s="2"/>
      <c r="UBZ89" s="2"/>
      <c r="UCA89" s="2"/>
      <c r="UCB89" s="2"/>
      <c r="UCC89" s="2"/>
      <c r="UCD89" s="2"/>
      <c r="UCE89" s="2"/>
      <c r="UCF89" s="2"/>
      <c r="UCG89" s="2"/>
      <c r="UCH89" s="2"/>
      <c r="UCI89" s="2"/>
      <c r="UCJ89" s="2"/>
      <c r="UCK89" s="2"/>
      <c r="UCL89" s="2"/>
      <c r="UCM89" s="2"/>
      <c r="UCN89" s="2"/>
      <c r="UCO89" s="2"/>
      <c r="UCP89" s="2"/>
      <c r="UCQ89" s="2"/>
      <c r="UCR89" s="2"/>
      <c r="UCS89" s="2"/>
      <c r="UCT89" s="2"/>
      <c r="UCU89" s="2"/>
      <c r="UCV89" s="2"/>
      <c r="UCW89" s="2"/>
      <c r="UCX89" s="2"/>
      <c r="UCY89" s="2"/>
      <c r="UCZ89" s="2"/>
      <c r="UDA89" s="2"/>
      <c r="UDB89" s="2"/>
      <c r="UDC89" s="2"/>
      <c r="UDD89" s="2"/>
      <c r="UDE89" s="2"/>
      <c r="UDF89" s="2"/>
      <c r="UDG89" s="2"/>
      <c r="UDH89" s="2"/>
      <c r="UDI89" s="2"/>
      <c r="UDJ89" s="2"/>
      <c r="UDK89" s="2"/>
      <c r="UDL89" s="2"/>
      <c r="UDM89" s="2"/>
      <c r="UDN89" s="2"/>
      <c r="UDO89" s="2"/>
      <c r="UDP89" s="2"/>
      <c r="UDQ89" s="2"/>
      <c r="UDR89" s="2"/>
      <c r="UDS89" s="2"/>
      <c r="UDT89" s="2"/>
      <c r="UDU89" s="2"/>
      <c r="UDV89" s="2"/>
      <c r="UDW89" s="2"/>
      <c r="UDX89" s="2"/>
      <c r="UDY89" s="2"/>
      <c r="UDZ89" s="2"/>
      <c r="UEA89" s="2"/>
      <c r="UEB89" s="2"/>
      <c r="UEC89" s="2"/>
      <c r="UED89" s="2"/>
      <c r="UEE89" s="2"/>
      <c r="UEF89" s="2"/>
      <c r="UEG89" s="2"/>
      <c r="UEH89" s="2"/>
      <c r="UEI89" s="2"/>
      <c r="UEJ89" s="2"/>
      <c r="UEK89" s="2"/>
      <c r="UEL89" s="2"/>
      <c r="UEM89" s="2"/>
      <c r="UEN89" s="2"/>
      <c r="UEO89" s="2"/>
      <c r="UEP89" s="2"/>
      <c r="UEQ89" s="2"/>
      <c r="UER89" s="2"/>
      <c r="UES89" s="2"/>
      <c r="UET89" s="2"/>
      <c r="UEU89" s="2"/>
      <c r="UEV89" s="2"/>
      <c r="UEW89" s="2"/>
      <c r="UEX89" s="2"/>
      <c r="UEY89" s="2"/>
      <c r="UEZ89" s="2"/>
      <c r="UFA89" s="2"/>
      <c r="UFB89" s="2"/>
      <c r="UFC89" s="2"/>
      <c r="UFD89" s="2"/>
      <c r="UFE89" s="2"/>
      <c r="UFF89" s="2"/>
      <c r="UFG89" s="2"/>
      <c r="UFH89" s="2"/>
      <c r="UFI89" s="2"/>
      <c r="UFJ89" s="2"/>
      <c r="UFK89" s="2"/>
      <c r="UFL89" s="2"/>
      <c r="UFM89" s="2"/>
      <c r="UFN89" s="2"/>
      <c r="UFO89" s="2"/>
      <c r="UFP89" s="2"/>
      <c r="UFQ89" s="2"/>
      <c r="UFR89" s="2"/>
      <c r="UFS89" s="2"/>
      <c r="UFT89" s="2"/>
      <c r="UFU89" s="2"/>
      <c r="UFV89" s="2"/>
      <c r="UFW89" s="2"/>
      <c r="UFX89" s="2"/>
      <c r="UFY89" s="2"/>
      <c r="UFZ89" s="2"/>
      <c r="UGA89" s="2"/>
      <c r="UGB89" s="2"/>
      <c r="UGC89" s="2"/>
      <c r="UGD89" s="2"/>
      <c r="UGE89" s="2"/>
      <c r="UGF89" s="2"/>
      <c r="UGG89" s="2"/>
      <c r="UGH89" s="2"/>
      <c r="UGI89" s="2"/>
      <c r="UGJ89" s="2"/>
      <c r="UGK89" s="2"/>
      <c r="UGL89" s="2"/>
      <c r="UGM89" s="2"/>
      <c r="UGN89" s="2"/>
      <c r="UGO89" s="2"/>
      <c r="UGP89" s="2"/>
      <c r="UGQ89" s="2"/>
      <c r="UGR89" s="2"/>
      <c r="UGS89" s="2"/>
      <c r="UGT89" s="2"/>
      <c r="UGU89" s="2"/>
      <c r="UGV89" s="2"/>
      <c r="UGW89" s="2"/>
      <c r="UGX89" s="2"/>
      <c r="UGY89" s="2"/>
      <c r="UGZ89" s="2"/>
      <c r="UHA89" s="2"/>
      <c r="UHB89" s="2"/>
      <c r="UHC89" s="2"/>
      <c r="UHD89" s="2"/>
      <c r="UHE89" s="2"/>
      <c r="UHF89" s="2"/>
      <c r="UHG89" s="2"/>
      <c r="UHH89" s="2"/>
      <c r="UHI89" s="2"/>
      <c r="UHJ89" s="2"/>
      <c r="UHK89" s="2"/>
      <c r="UHL89" s="2"/>
      <c r="UHM89" s="2"/>
      <c r="UHN89" s="2"/>
      <c r="UHO89" s="2"/>
      <c r="UHP89" s="2"/>
      <c r="UHQ89" s="2"/>
      <c r="UHR89" s="2"/>
      <c r="UHS89" s="2"/>
      <c r="UHT89" s="2"/>
      <c r="UHU89" s="2"/>
      <c r="UHV89" s="2"/>
      <c r="UHW89" s="2"/>
      <c r="UHX89" s="2"/>
      <c r="UHY89" s="2"/>
      <c r="UHZ89" s="2"/>
      <c r="UIA89" s="2"/>
      <c r="UIB89" s="2"/>
      <c r="UIC89" s="2"/>
      <c r="UID89" s="2"/>
      <c r="UIE89" s="2"/>
      <c r="UIF89" s="2"/>
      <c r="UIG89" s="2"/>
      <c r="UIH89" s="2"/>
      <c r="UII89" s="2"/>
      <c r="UIJ89" s="2"/>
      <c r="UIK89" s="2"/>
      <c r="UIL89" s="2"/>
      <c r="UIM89" s="2"/>
      <c r="UIN89" s="2"/>
      <c r="UIO89" s="2"/>
      <c r="UIP89" s="2"/>
      <c r="UIQ89" s="2"/>
      <c r="UIR89" s="2"/>
      <c r="UIS89" s="2"/>
      <c r="UIT89" s="2"/>
      <c r="UIU89" s="2"/>
      <c r="UIV89" s="2"/>
      <c r="UIW89" s="2"/>
      <c r="UIX89" s="2"/>
      <c r="UIY89" s="2"/>
      <c r="UIZ89" s="2"/>
      <c r="UJA89" s="2"/>
      <c r="UJB89" s="2"/>
      <c r="UJC89" s="2"/>
      <c r="UJD89" s="2"/>
      <c r="UJE89" s="2"/>
      <c r="UJF89" s="2"/>
      <c r="UJG89" s="2"/>
      <c r="UJH89" s="2"/>
      <c r="UJI89" s="2"/>
      <c r="UJJ89" s="2"/>
      <c r="UJK89" s="2"/>
      <c r="UJL89" s="2"/>
      <c r="UJM89" s="2"/>
      <c r="UJN89" s="2"/>
      <c r="UJO89" s="2"/>
      <c r="UJP89" s="2"/>
      <c r="UJQ89" s="2"/>
      <c r="UJR89" s="2"/>
      <c r="UJS89" s="2"/>
      <c r="UJT89" s="2"/>
      <c r="UJU89" s="2"/>
      <c r="UJV89" s="2"/>
      <c r="UJW89" s="2"/>
      <c r="UJX89" s="2"/>
      <c r="UJY89" s="2"/>
      <c r="UJZ89" s="2"/>
      <c r="UKA89" s="2"/>
      <c r="UKB89" s="2"/>
      <c r="UKC89" s="2"/>
      <c r="UKD89" s="2"/>
      <c r="UKE89" s="2"/>
      <c r="UKF89" s="2"/>
      <c r="UKG89" s="2"/>
      <c r="UKH89" s="2"/>
      <c r="UKI89" s="2"/>
      <c r="UKJ89" s="2"/>
      <c r="UKK89" s="2"/>
      <c r="UKL89" s="2"/>
      <c r="UKM89" s="2"/>
      <c r="UKN89" s="2"/>
      <c r="UKO89" s="2"/>
      <c r="UKP89" s="2"/>
      <c r="UKQ89" s="2"/>
      <c r="UKR89" s="2"/>
      <c r="UKS89" s="2"/>
      <c r="UKT89" s="2"/>
      <c r="UKU89" s="2"/>
      <c r="UKV89" s="2"/>
      <c r="UKW89" s="2"/>
      <c r="UKX89" s="2"/>
      <c r="UKY89" s="2"/>
      <c r="UKZ89" s="2"/>
      <c r="ULA89" s="2"/>
      <c r="ULB89" s="2"/>
      <c r="ULC89" s="2"/>
      <c r="ULD89" s="2"/>
      <c r="ULE89" s="2"/>
      <c r="ULF89" s="2"/>
      <c r="ULG89" s="2"/>
      <c r="ULH89" s="2"/>
      <c r="ULI89" s="2"/>
      <c r="ULJ89" s="2"/>
      <c r="ULK89" s="2"/>
      <c r="ULL89" s="2"/>
      <c r="ULM89" s="2"/>
      <c r="ULN89" s="2"/>
      <c r="ULO89" s="2"/>
      <c r="ULP89" s="2"/>
      <c r="ULQ89" s="2"/>
      <c r="ULR89" s="2"/>
      <c r="ULS89" s="2"/>
      <c r="ULT89" s="2"/>
      <c r="ULU89" s="2"/>
      <c r="ULV89" s="2"/>
      <c r="ULW89" s="2"/>
      <c r="ULX89" s="2"/>
      <c r="ULY89" s="2"/>
      <c r="ULZ89" s="2"/>
      <c r="UMA89" s="2"/>
      <c r="UMB89" s="2"/>
      <c r="UMC89" s="2"/>
      <c r="UMD89" s="2"/>
      <c r="UME89" s="2"/>
      <c r="UMF89" s="2"/>
      <c r="UMG89" s="2"/>
      <c r="UMH89" s="2"/>
      <c r="UMI89" s="2"/>
      <c r="UMJ89" s="2"/>
      <c r="UMK89" s="2"/>
      <c r="UML89" s="2"/>
      <c r="UMM89" s="2"/>
      <c r="UMN89" s="2"/>
      <c r="UMO89" s="2"/>
      <c r="UMP89" s="2"/>
      <c r="UMQ89" s="2"/>
      <c r="UMR89" s="2"/>
      <c r="UMS89" s="2"/>
      <c r="UMT89" s="2"/>
      <c r="UMU89" s="2"/>
      <c r="UMV89" s="2"/>
      <c r="UMW89" s="2"/>
      <c r="UMX89" s="2"/>
      <c r="UMY89" s="2"/>
      <c r="UMZ89" s="2"/>
      <c r="UNA89" s="2"/>
      <c r="UNB89" s="2"/>
      <c r="UNC89" s="2"/>
      <c r="UND89" s="2"/>
      <c r="UNE89" s="2"/>
      <c r="UNF89" s="2"/>
      <c r="UNG89" s="2"/>
      <c r="UNH89" s="2"/>
      <c r="UNI89" s="2"/>
      <c r="UNJ89" s="2"/>
      <c r="UNK89" s="2"/>
      <c r="UNL89" s="2"/>
      <c r="UNM89" s="2"/>
      <c r="UNN89" s="2"/>
      <c r="UNO89" s="2"/>
      <c r="UNP89" s="2"/>
      <c r="UNQ89" s="2"/>
      <c r="UNR89" s="2"/>
      <c r="UNS89" s="2"/>
      <c r="UNT89" s="2"/>
      <c r="UNU89" s="2"/>
      <c r="UNV89" s="2"/>
      <c r="UNW89" s="2"/>
      <c r="UNX89" s="2"/>
      <c r="UNY89" s="2"/>
      <c r="UNZ89" s="2"/>
      <c r="UOA89" s="2"/>
      <c r="UOB89" s="2"/>
      <c r="UOC89" s="2"/>
      <c r="UOD89" s="2"/>
      <c r="UOE89" s="2"/>
      <c r="UOF89" s="2"/>
      <c r="UOG89" s="2"/>
      <c r="UOH89" s="2"/>
      <c r="UOI89" s="2"/>
      <c r="UOJ89" s="2"/>
      <c r="UOK89" s="2"/>
      <c r="UOL89" s="2"/>
      <c r="UOM89" s="2"/>
      <c r="UON89" s="2"/>
      <c r="UOO89" s="2"/>
      <c r="UOP89" s="2"/>
      <c r="UOQ89" s="2"/>
      <c r="UOR89" s="2"/>
      <c r="UOS89" s="2"/>
      <c r="UOT89" s="2"/>
      <c r="UOU89" s="2"/>
      <c r="UOV89" s="2"/>
      <c r="UOW89" s="2"/>
      <c r="UOX89" s="2"/>
      <c r="UOY89" s="2"/>
      <c r="UOZ89" s="2"/>
      <c r="UPA89" s="2"/>
      <c r="UPB89" s="2"/>
      <c r="UPC89" s="2"/>
      <c r="UPD89" s="2"/>
      <c r="UPE89" s="2"/>
      <c r="UPF89" s="2"/>
      <c r="UPG89" s="2"/>
      <c r="UPH89" s="2"/>
      <c r="UPI89" s="2"/>
      <c r="UPJ89" s="2"/>
      <c r="UPK89" s="2"/>
      <c r="UPL89" s="2"/>
      <c r="UPM89" s="2"/>
      <c r="UPN89" s="2"/>
      <c r="UPO89" s="2"/>
      <c r="UPP89" s="2"/>
      <c r="UPQ89" s="2"/>
      <c r="UPR89" s="2"/>
      <c r="UPS89" s="2"/>
      <c r="UPT89" s="2"/>
      <c r="UPU89" s="2"/>
      <c r="UPV89" s="2"/>
      <c r="UPW89" s="2"/>
      <c r="UPX89" s="2"/>
      <c r="UPY89" s="2"/>
      <c r="UPZ89" s="2"/>
      <c r="UQA89" s="2"/>
      <c r="UQB89" s="2"/>
      <c r="UQC89" s="2"/>
      <c r="UQD89" s="2"/>
      <c r="UQE89" s="2"/>
      <c r="UQF89" s="2"/>
      <c r="UQG89" s="2"/>
      <c r="UQH89" s="2"/>
      <c r="UQI89" s="2"/>
      <c r="UQJ89" s="2"/>
      <c r="UQK89" s="2"/>
      <c r="UQL89" s="2"/>
      <c r="UQM89" s="2"/>
      <c r="UQN89" s="2"/>
      <c r="UQO89" s="2"/>
      <c r="UQP89" s="2"/>
      <c r="UQQ89" s="2"/>
      <c r="UQR89" s="2"/>
      <c r="UQS89" s="2"/>
      <c r="UQT89" s="2"/>
      <c r="UQU89" s="2"/>
      <c r="UQV89" s="2"/>
      <c r="UQW89" s="2"/>
      <c r="UQX89" s="2"/>
      <c r="UQY89" s="2"/>
      <c r="UQZ89" s="2"/>
      <c r="URA89" s="2"/>
      <c r="URB89" s="2"/>
      <c r="URC89" s="2"/>
      <c r="URD89" s="2"/>
      <c r="URE89" s="2"/>
      <c r="URF89" s="2"/>
      <c r="URG89" s="2"/>
      <c r="URH89" s="2"/>
      <c r="URI89" s="2"/>
      <c r="URJ89" s="2"/>
      <c r="URK89" s="2"/>
      <c r="URL89" s="2"/>
      <c r="URM89" s="2"/>
      <c r="URN89" s="2"/>
      <c r="URO89" s="2"/>
      <c r="URP89" s="2"/>
      <c r="URQ89" s="2"/>
      <c r="URR89" s="2"/>
      <c r="URS89" s="2"/>
      <c r="URT89" s="2"/>
      <c r="URU89" s="2"/>
      <c r="URV89" s="2"/>
      <c r="URW89" s="2"/>
      <c r="URX89" s="2"/>
      <c r="URY89" s="2"/>
      <c r="URZ89" s="2"/>
      <c r="USA89" s="2"/>
      <c r="USB89" s="2"/>
      <c r="USC89" s="2"/>
      <c r="USD89" s="2"/>
      <c r="USE89" s="2"/>
      <c r="USF89" s="2"/>
      <c r="USG89" s="2"/>
      <c r="USH89" s="2"/>
      <c r="USI89" s="2"/>
      <c r="USJ89" s="2"/>
      <c r="USK89" s="2"/>
      <c r="USL89" s="2"/>
      <c r="USM89" s="2"/>
      <c r="USN89" s="2"/>
      <c r="USO89" s="2"/>
      <c r="USP89" s="2"/>
      <c r="USQ89" s="2"/>
      <c r="USR89" s="2"/>
      <c r="USS89" s="2"/>
      <c r="UST89" s="2"/>
      <c r="USU89" s="2"/>
      <c r="USV89" s="2"/>
      <c r="USW89" s="2"/>
      <c r="USX89" s="2"/>
      <c r="USY89" s="2"/>
      <c r="USZ89" s="2"/>
      <c r="UTA89" s="2"/>
      <c r="UTB89" s="2"/>
      <c r="UTC89" s="2"/>
      <c r="UTD89" s="2"/>
      <c r="UTE89" s="2"/>
      <c r="UTF89" s="2"/>
      <c r="UTG89" s="2"/>
      <c r="UTH89" s="2"/>
      <c r="UTI89" s="2"/>
      <c r="UTJ89" s="2"/>
      <c r="UTK89" s="2"/>
      <c r="UTL89" s="2"/>
      <c r="UTM89" s="2"/>
      <c r="UTN89" s="2"/>
      <c r="UTO89" s="2"/>
      <c r="UTP89" s="2"/>
      <c r="UTQ89" s="2"/>
      <c r="UTR89" s="2"/>
      <c r="UTS89" s="2"/>
      <c r="UTT89" s="2"/>
      <c r="UTU89" s="2"/>
      <c r="UTV89" s="2"/>
      <c r="UTW89" s="2"/>
      <c r="UTX89" s="2"/>
      <c r="UTY89" s="2"/>
      <c r="UTZ89" s="2"/>
      <c r="UUA89" s="2"/>
      <c r="UUB89" s="2"/>
      <c r="UUC89" s="2"/>
      <c r="UUD89" s="2"/>
      <c r="UUE89" s="2"/>
      <c r="UUF89" s="2"/>
      <c r="UUG89" s="2"/>
      <c r="UUH89" s="2"/>
      <c r="UUI89" s="2"/>
      <c r="UUJ89" s="2"/>
      <c r="UUK89" s="2"/>
      <c r="UUL89" s="2"/>
      <c r="UUM89" s="2"/>
      <c r="UUN89" s="2"/>
      <c r="UUO89" s="2"/>
      <c r="UUP89" s="2"/>
      <c r="UUQ89" s="2"/>
      <c r="UUR89" s="2"/>
      <c r="UUS89" s="2"/>
      <c r="UUT89" s="2"/>
      <c r="UUU89" s="2"/>
      <c r="UUV89" s="2"/>
      <c r="UUW89" s="2"/>
      <c r="UUX89" s="2"/>
      <c r="UUY89" s="2"/>
      <c r="UUZ89" s="2"/>
      <c r="UVA89" s="2"/>
      <c r="UVB89" s="2"/>
      <c r="UVC89" s="2"/>
      <c r="UVD89" s="2"/>
      <c r="UVE89" s="2"/>
      <c r="UVF89" s="2"/>
      <c r="UVG89" s="2"/>
      <c r="UVH89" s="2"/>
      <c r="UVI89" s="2"/>
      <c r="UVJ89" s="2"/>
      <c r="UVK89" s="2"/>
      <c r="UVL89" s="2"/>
      <c r="UVM89" s="2"/>
      <c r="UVN89" s="2"/>
      <c r="UVO89" s="2"/>
      <c r="UVP89" s="2"/>
      <c r="UVQ89" s="2"/>
      <c r="UVR89" s="2"/>
      <c r="UVS89" s="2"/>
      <c r="UVT89" s="2"/>
      <c r="UVU89" s="2"/>
      <c r="UVV89" s="2"/>
      <c r="UVW89" s="2"/>
      <c r="UVX89" s="2"/>
      <c r="UVY89" s="2"/>
      <c r="UVZ89" s="2"/>
      <c r="UWA89" s="2"/>
      <c r="UWB89" s="2"/>
      <c r="UWC89" s="2"/>
      <c r="UWD89" s="2"/>
      <c r="UWE89" s="2"/>
      <c r="UWF89" s="2"/>
      <c r="UWG89" s="2"/>
      <c r="UWH89" s="2"/>
      <c r="UWI89" s="2"/>
      <c r="UWJ89" s="2"/>
      <c r="UWK89" s="2"/>
      <c r="UWL89" s="2"/>
      <c r="UWM89" s="2"/>
      <c r="UWN89" s="2"/>
      <c r="UWO89" s="2"/>
      <c r="UWP89" s="2"/>
      <c r="UWQ89" s="2"/>
      <c r="UWR89" s="2"/>
      <c r="UWS89" s="2"/>
      <c r="UWT89" s="2"/>
      <c r="UWU89" s="2"/>
      <c r="UWV89" s="2"/>
      <c r="UWW89" s="2"/>
      <c r="UWX89" s="2"/>
      <c r="UWY89" s="2"/>
      <c r="UWZ89" s="2"/>
      <c r="UXA89" s="2"/>
      <c r="UXB89" s="2"/>
      <c r="UXC89" s="2"/>
      <c r="UXD89" s="2"/>
      <c r="UXE89" s="2"/>
      <c r="UXF89" s="2"/>
      <c r="UXG89" s="2"/>
      <c r="UXH89" s="2"/>
      <c r="UXI89" s="2"/>
      <c r="UXJ89" s="2"/>
      <c r="UXK89" s="2"/>
      <c r="UXL89" s="2"/>
      <c r="UXM89" s="2"/>
      <c r="UXN89" s="2"/>
      <c r="UXO89" s="2"/>
      <c r="UXP89" s="2"/>
      <c r="UXQ89" s="2"/>
      <c r="UXR89" s="2"/>
      <c r="UXS89" s="2"/>
      <c r="UXT89" s="2"/>
      <c r="UXU89" s="2"/>
      <c r="UXV89" s="2"/>
      <c r="UXW89" s="2"/>
      <c r="UXX89" s="2"/>
      <c r="UXY89" s="2"/>
      <c r="UXZ89" s="2"/>
      <c r="UYA89" s="2"/>
      <c r="UYB89" s="2"/>
      <c r="UYC89" s="2"/>
      <c r="UYD89" s="2"/>
      <c r="UYE89" s="2"/>
      <c r="UYF89" s="2"/>
      <c r="UYG89" s="2"/>
      <c r="UYH89" s="2"/>
      <c r="UYI89" s="2"/>
      <c r="UYJ89" s="2"/>
      <c r="UYK89" s="2"/>
      <c r="UYL89" s="2"/>
      <c r="UYM89" s="2"/>
      <c r="UYN89" s="2"/>
      <c r="UYO89" s="2"/>
      <c r="UYP89" s="2"/>
      <c r="UYQ89" s="2"/>
      <c r="UYR89" s="2"/>
      <c r="UYS89" s="2"/>
      <c r="UYT89" s="2"/>
      <c r="UYU89" s="2"/>
      <c r="UYV89" s="2"/>
      <c r="UYW89" s="2"/>
      <c r="UYX89" s="2"/>
      <c r="UYY89" s="2"/>
      <c r="UYZ89" s="2"/>
      <c r="UZA89" s="2"/>
      <c r="UZB89" s="2"/>
      <c r="UZC89" s="2"/>
      <c r="UZD89" s="2"/>
      <c r="UZE89" s="2"/>
      <c r="UZF89" s="2"/>
      <c r="UZG89" s="2"/>
      <c r="UZH89" s="2"/>
      <c r="UZI89" s="2"/>
      <c r="UZJ89" s="2"/>
      <c r="UZK89" s="2"/>
      <c r="UZL89" s="2"/>
      <c r="UZM89" s="2"/>
      <c r="UZN89" s="2"/>
      <c r="UZO89" s="2"/>
      <c r="UZP89" s="2"/>
      <c r="UZQ89" s="2"/>
      <c r="UZR89" s="2"/>
      <c r="UZS89" s="2"/>
      <c r="UZT89" s="2"/>
      <c r="UZU89" s="2"/>
      <c r="UZV89" s="2"/>
      <c r="UZW89" s="2"/>
      <c r="UZX89" s="2"/>
      <c r="UZY89" s="2"/>
      <c r="UZZ89" s="2"/>
      <c r="VAA89" s="2"/>
      <c r="VAB89" s="2"/>
      <c r="VAC89" s="2"/>
      <c r="VAD89" s="2"/>
      <c r="VAE89" s="2"/>
      <c r="VAF89" s="2"/>
      <c r="VAG89" s="2"/>
      <c r="VAH89" s="2"/>
      <c r="VAI89" s="2"/>
      <c r="VAJ89" s="2"/>
      <c r="VAK89" s="2"/>
      <c r="VAL89" s="2"/>
      <c r="VAM89" s="2"/>
      <c r="VAN89" s="2"/>
      <c r="VAO89" s="2"/>
      <c r="VAP89" s="2"/>
      <c r="VAQ89" s="2"/>
      <c r="VAR89" s="2"/>
      <c r="VAS89" s="2"/>
      <c r="VAT89" s="2"/>
      <c r="VAU89" s="2"/>
      <c r="VAV89" s="2"/>
      <c r="VAW89" s="2"/>
      <c r="VAX89" s="2"/>
      <c r="VAY89" s="2"/>
      <c r="VAZ89" s="2"/>
      <c r="VBA89" s="2"/>
      <c r="VBB89" s="2"/>
      <c r="VBC89" s="2"/>
      <c r="VBD89" s="2"/>
      <c r="VBE89" s="2"/>
      <c r="VBF89" s="2"/>
      <c r="VBG89" s="2"/>
      <c r="VBH89" s="2"/>
      <c r="VBI89" s="2"/>
      <c r="VBJ89" s="2"/>
      <c r="VBK89" s="2"/>
      <c r="VBL89" s="2"/>
      <c r="VBM89" s="2"/>
      <c r="VBN89" s="2"/>
      <c r="VBO89" s="2"/>
      <c r="VBP89" s="2"/>
      <c r="VBQ89" s="2"/>
      <c r="VBR89" s="2"/>
      <c r="VBS89" s="2"/>
      <c r="VBT89" s="2"/>
      <c r="VBU89" s="2"/>
      <c r="VBV89" s="2"/>
      <c r="VBW89" s="2"/>
      <c r="VBX89" s="2"/>
      <c r="VBY89" s="2"/>
      <c r="VBZ89" s="2"/>
      <c r="VCA89" s="2"/>
      <c r="VCB89" s="2"/>
      <c r="VCC89" s="2"/>
      <c r="VCD89" s="2"/>
      <c r="VCE89" s="2"/>
      <c r="VCF89" s="2"/>
      <c r="VCG89" s="2"/>
      <c r="VCH89" s="2"/>
      <c r="VCI89" s="2"/>
      <c r="VCJ89" s="2"/>
      <c r="VCK89" s="2"/>
      <c r="VCL89" s="2"/>
      <c r="VCM89" s="2"/>
      <c r="VCN89" s="2"/>
      <c r="VCO89" s="2"/>
      <c r="VCP89" s="2"/>
      <c r="VCQ89" s="2"/>
      <c r="VCR89" s="2"/>
      <c r="VCS89" s="2"/>
      <c r="VCT89" s="2"/>
      <c r="VCU89" s="2"/>
      <c r="VCV89" s="2"/>
      <c r="VCW89" s="2"/>
      <c r="VCX89" s="2"/>
      <c r="VCY89" s="2"/>
      <c r="VCZ89" s="2"/>
      <c r="VDA89" s="2"/>
      <c r="VDB89" s="2"/>
      <c r="VDC89" s="2"/>
      <c r="VDD89" s="2"/>
      <c r="VDE89" s="2"/>
      <c r="VDF89" s="2"/>
      <c r="VDG89" s="2"/>
      <c r="VDH89" s="2"/>
      <c r="VDI89" s="2"/>
      <c r="VDJ89" s="2"/>
      <c r="VDK89" s="2"/>
      <c r="VDL89" s="2"/>
      <c r="VDM89" s="2"/>
      <c r="VDN89" s="2"/>
      <c r="VDO89" s="2"/>
      <c r="VDP89" s="2"/>
      <c r="VDQ89" s="2"/>
      <c r="VDR89" s="2"/>
      <c r="VDS89" s="2"/>
      <c r="VDT89" s="2"/>
      <c r="VDU89" s="2"/>
      <c r="VDV89" s="2"/>
      <c r="VDW89" s="2"/>
      <c r="VDX89" s="2"/>
      <c r="VDY89" s="2"/>
      <c r="VDZ89" s="2"/>
      <c r="VEA89" s="2"/>
      <c r="VEB89" s="2"/>
      <c r="VEC89" s="2"/>
      <c r="VED89" s="2"/>
      <c r="VEE89" s="2"/>
      <c r="VEF89" s="2"/>
      <c r="VEG89" s="2"/>
      <c r="VEH89" s="2"/>
      <c r="VEI89" s="2"/>
      <c r="VEJ89" s="2"/>
      <c r="VEK89" s="2"/>
      <c r="VEL89" s="2"/>
      <c r="VEM89" s="2"/>
      <c r="VEN89" s="2"/>
      <c r="VEO89" s="2"/>
      <c r="VEP89" s="2"/>
      <c r="VEQ89" s="2"/>
      <c r="VER89" s="2"/>
      <c r="VES89" s="2"/>
      <c r="VET89" s="2"/>
      <c r="VEU89" s="2"/>
      <c r="VEV89" s="2"/>
      <c r="VEW89" s="2"/>
      <c r="VEX89" s="2"/>
      <c r="VEY89" s="2"/>
      <c r="VEZ89" s="2"/>
      <c r="VFA89" s="2"/>
      <c r="VFB89" s="2"/>
      <c r="VFC89" s="2"/>
      <c r="VFD89" s="2"/>
      <c r="VFE89" s="2"/>
      <c r="VFF89" s="2"/>
      <c r="VFG89" s="2"/>
      <c r="VFH89" s="2"/>
      <c r="VFI89" s="2"/>
      <c r="VFJ89" s="2"/>
      <c r="VFK89" s="2"/>
      <c r="VFL89" s="2"/>
      <c r="VFM89" s="2"/>
      <c r="VFN89" s="2"/>
      <c r="VFO89" s="2"/>
      <c r="VFP89" s="2"/>
      <c r="VFQ89" s="2"/>
      <c r="VFR89" s="2"/>
      <c r="VFS89" s="2"/>
      <c r="VFT89" s="2"/>
      <c r="VFU89" s="2"/>
      <c r="VFV89" s="2"/>
      <c r="VFW89" s="2"/>
      <c r="VFX89" s="2"/>
      <c r="VFY89" s="2"/>
      <c r="VFZ89" s="2"/>
      <c r="VGA89" s="2"/>
      <c r="VGB89" s="2"/>
      <c r="VGC89" s="2"/>
      <c r="VGD89" s="2"/>
      <c r="VGE89" s="2"/>
      <c r="VGF89" s="2"/>
      <c r="VGG89" s="2"/>
      <c r="VGH89" s="2"/>
      <c r="VGI89" s="2"/>
      <c r="VGJ89" s="2"/>
      <c r="VGK89" s="2"/>
      <c r="VGL89" s="2"/>
      <c r="VGM89" s="2"/>
      <c r="VGN89" s="2"/>
      <c r="VGO89" s="2"/>
      <c r="VGP89" s="2"/>
      <c r="VGQ89" s="2"/>
      <c r="VGR89" s="2"/>
      <c r="VGS89" s="2"/>
      <c r="VGT89" s="2"/>
      <c r="VGU89" s="2"/>
      <c r="VGV89" s="2"/>
      <c r="VGW89" s="2"/>
      <c r="VGX89" s="2"/>
      <c r="VGY89" s="2"/>
      <c r="VGZ89" s="2"/>
      <c r="VHA89" s="2"/>
      <c r="VHB89" s="2"/>
      <c r="VHC89" s="2"/>
      <c r="VHD89" s="2"/>
      <c r="VHE89" s="2"/>
      <c r="VHF89" s="2"/>
      <c r="VHG89" s="2"/>
      <c r="VHH89" s="2"/>
      <c r="VHI89" s="2"/>
      <c r="VHJ89" s="2"/>
      <c r="VHK89" s="2"/>
      <c r="VHL89" s="2"/>
      <c r="VHM89" s="2"/>
      <c r="VHN89" s="2"/>
      <c r="VHO89" s="2"/>
      <c r="VHP89" s="2"/>
      <c r="VHQ89" s="2"/>
      <c r="VHR89" s="2"/>
      <c r="VHS89" s="2"/>
      <c r="VHT89" s="2"/>
      <c r="VHU89" s="2"/>
      <c r="VHV89" s="2"/>
      <c r="VHW89" s="2"/>
      <c r="VHX89" s="2"/>
      <c r="VHY89" s="2"/>
      <c r="VHZ89" s="2"/>
      <c r="VIA89" s="2"/>
      <c r="VIB89" s="2"/>
      <c r="VIC89" s="2"/>
      <c r="VID89" s="2"/>
      <c r="VIE89" s="2"/>
      <c r="VIF89" s="2"/>
      <c r="VIG89" s="2"/>
      <c r="VIH89" s="2"/>
      <c r="VII89" s="2"/>
      <c r="VIJ89" s="2"/>
      <c r="VIK89" s="2"/>
      <c r="VIL89" s="2"/>
      <c r="VIM89" s="2"/>
      <c r="VIN89" s="2"/>
      <c r="VIO89" s="2"/>
      <c r="VIP89" s="2"/>
      <c r="VIQ89" s="2"/>
      <c r="VIR89" s="2"/>
      <c r="VIS89" s="2"/>
      <c r="VIT89" s="2"/>
      <c r="VIU89" s="2"/>
      <c r="VIV89" s="2"/>
      <c r="VIW89" s="2"/>
      <c r="VIX89" s="2"/>
      <c r="VIY89" s="2"/>
      <c r="VIZ89" s="2"/>
      <c r="VJA89" s="2"/>
      <c r="VJB89" s="2"/>
      <c r="VJC89" s="2"/>
      <c r="VJD89" s="2"/>
      <c r="VJE89" s="2"/>
      <c r="VJF89" s="2"/>
      <c r="VJG89" s="2"/>
      <c r="VJH89" s="2"/>
      <c r="VJI89" s="2"/>
      <c r="VJJ89" s="2"/>
      <c r="VJK89" s="2"/>
      <c r="VJL89" s="2"/>
      <c r="VJM89" s="2"/>
      <c r="VJN89" s="2"/>
      <c r="VJO89" s="2"/>
      <c r="VJP89" s="2"/>
      <c r="VJQ89" s="2"/>
      <c r="VJR89" s="2"/>
      <c r="VJS89" s="2"/>
      <c r="VJT89" s="2"/>
      <c r="VJU89" s="2"/>
      <c r="VJV89" s="2"/>
      <c r="VJW89" s="2"/>
      <c r="VJX89" s="2"/>
      <c r="VJY89" s="2"/>
      <c r="VJZ89" s="2"/>
      <c r="VKA89" s="2"/>
      <c r="VKB89" s="2"/>
      <c r="VKC89" s="2"/>
      <c r="VKD89" s="2"/>
      <c r="VKE89" s="2"/>
      <c r="VKF89" s="2"/>
      <c r="VKG89" s="2"/>
      <c r="VKH89" s="2"/>
      <c r="VKI89" s="2"/>
      <c r="VKJ89" s="2"/>
      <c r="VKK89" s="2"/>
      <c r="VKL89" s="2"/>
      <c r="VKM89" s="2"/>
      <c r="VKN89" s="2"/>
      <c r="VKO89" s="2"/>
      <c r="VKP89" s="2"/>
      <c r="VKQ89" s="2"/>
      <c r="VKR89" s="2"/>
      <c r="VKS89" s="2"/>
      <c r="VKT89" s="2"/>
      <c r="VKU89" s="2"/>
      <c r="VKV89" s="2"/>
      <c r="VKW89" s="2"/>
      <c r="VKX89" s="2"/>
      <c r="VKY89" s="2"/>
      <c r="VKZ89" s="2"/>
      <c r="VLA89" s="2"/>
      <c r="VLB89" s="2"/>
      <c r="VLC89" s="2"/>
      <c r="VLD89" s="2"/>
      <c r="VLE89" s="2"/>
      <c r="VLF89" s="2"/>
      <c r="VLG89" s="2"/>
      <c r="VLH89" s="2"/>
      <c r="VLI89" s="2"/>
      <c r="VLJ89" s="2"/>
      <c r="VLK89" s="2"/>
      <c r="VLL89" s="2"/>
      <c r="VLM89" s="2"/>
      <c r="VLN89" s="2"/>
      <c r="VLO89" s="2"/>
      <c r="VLP89" s="2"/>
      <c r="VLQ89" s="2"/>
      <c r="VLR89" s="2"/>
      <c r="VLS89" s="2"/>
      <c r="VLT89" s="2"/>
      <c r="VLU89" s="2"/>
      <c r="VLV89" s="2"/>
      <c r="VLW89" s="2"/>
      <c r="VLX89" s="2"/>
      <c r="VLY89" s="2"/>
      <c r="VLZ89" s="2"/>
      <c r="VMA89" s="2"/>
      <c r="VMB89" s="2"/>
      <c r="VMC89" s="2"/>
      <c r="VMD89" s="2"/>
      <c r="VME89" s="2"/>
      <c r="VMF89" s="2"/>
      <c r="VMG89" s="2"/>
      <c r="VMH89" s="2"/>
      <c r="VMI89" s="2"/>
      <c r="VMJ89" s="2"/>
      <c r="VMK89" s="2"/>
      <c r="VML89" s="2"/>
      <c r="VMM89" s="2"/>
      <c r="VMN89" s="2"/>
      <c r="VMO89" s="2"/>
      <c r="VMP89" s="2"/>
      <c r="VMQ89" s="2"/>
      <c r="VMR89" s="2"/>
      <c r="VMS89" s="2"/>
      <c r="VMT89" s="2"/>
      <c r="VMU89" s="2"/>
      <c r="VMV89" s="2"/>
      <c r="VMW89" s="2"/>
      <c r="VMX89" s="2"/>
      <c r="VMY89" s="2"/>
      <c r="VMZ89" s="2"/>
      <c r="VNA89" s="2"/>
      <c r="VNB89" s="2"/>
      <c r="VNC89" s="2"/>
      <c r="VND89" s="2"/>
      <c r="VNE89" s="2"/>
      <c r="VNF89" s="2"/>
      <c r="VNG89" s="2"/>
      <c r="VNH89" s="2"/>
      <c r="VNI89" s="2"/>
      <c r="VNJ89" s="2"/>
      <c r="VNK89" s="2"/>
      <c r="VNL89" s="2"/>
      <c r="VNM89" s="2"/>
      <c r="VNN89" s="2"/>
      <c r="VNO89" s="2"/>
      <c r="VNP89" s="2"/>
      <c r="VNQ89" s="2"/>
      <c r="VNR89" s="2"/>
      <c r="VNS89" s="2"/>
      <c r="VNT89" s="2"/>
      <c r="VNU89" s="2"/>
      <c r="VNV89" s="2"/>
      <c r="VNW89" s="2"/>
      <c r="VNX89" s="2"/>
      <c r="VNY89" s="2"/>
      <c r="VNZ89" s="2"/>
      <c r="VOA89" s="2"/>
      <c r="VOB89" s="2"/>
      <c r="VOC89" s="2"/>
      <c r="VOD89" s="2"/>
      <c r="VOE89" s="2"/>
      <c r="VOF89" s="2"/>
      <c r="VOG89" s="2"/>
      <c r="VOH89" s="2"/>
      <c r="VOI89" s="2"/>
      <c r="VOJ89" s="2"/>
      <c r="VOK89" s="2"/>
      <c r="VOL89" s="2"/>
      <c r="VOM89" s="2"/>
      <c r="VON89" s="2"/>
      <c r="VOO89" s="2"/>
      <c r="VOP89" s="2"/>
      <c r="VOQ89" s="2"/>
      <c r="VOR89" s="2"/>
      <c r="VOS89" s="2"/>
      <c r="VOT89" s="2"/>
      <c r="VOU89" s="2"/>
      <c r="VOV89" s="2"/>
      <c r="VOW89" s="2"/>
      <c r="VOX89" s="2"/>
      <c r="VOY89" s="2"/>
      <c r="VOZ89" s="2"/>
      <c r="VPA89" s="2"/>
      <c r="VPB89" s="2"/>
      <c r="VPC89" s="2"/>
      <c r="VPD89" s="2"/>
      <c r="VPE89" s="2"/>
      <c r="VPF89" s="2"/>
      <c r="VPG89" s="2"/>
      <c r="VPH89" s="2"/>
      <c r="VPI89" s="2"/>
      <c r="VPJ89" s="2"/>
      <c r="VPK89" s="2"/>
      <c r="VPL89" s="2"/>
      <c r="VPM89" s="2"/>
      <c r="VPN89" s="2"/>
      <c r="VPO89" s="2"/>
      <c r="VPP89" s="2"/>
      <c r="VPQ89" s="2"/>
      <c r="VPR89" s="2"/>
      <c r="VPS89" s="2"/>
      <c r="VPT89" s="2"/>
      <c r="VPU89" s="2"/>
      <c r="VPV89" s="2"/>
      <c r="VPW89" s="2"/>
      <c r="VPX89" s="2"/>
      <c r="VPY89" s="2"/>
      <c r="VPZ89" s="2"/>
      <c r="VQA89" s="2"/>
      <c r="VQB89" s="2"/>
      <c r="VQC89" s="2"/>
      <c r="VQD89" s="2"/>
      <c r="VQE89" s="2"/>
      <c r="VQF89" s="2"/>
      <c r="VQG89" s="2"/>
      <c r="VQH89" s="2"/>
      <c r="VQI89" s="2"/>
      <c r="VQJ89" s="2"/>
      <c r="VQK89" s="2"/>
      <c r="VQL89" s="2"/>
      <c r="VQM89" s="2"/>
      <c r="VQN89" s="2"/>
      <c r="VQO89" s="2"/>
      <c r="VQP89" s="2"/>
      <c r="VQQ89" s="2"/>
      <c r="VQR89" s="2"/>
      <c r="VQS89" s="2"/>
      <c r="VQT89" s="2"/>
      <c r="VQU89" s="2"/>
      <c r="VQV89" s="2"/>
      <c r="VQW89" s="2"/>
      <c r="VQX89" s="2"/>
      <c r="VQY89" s="2"/>
      <c r="VQZ89" s="2"/>
      <c r="VRA89" s="2"/>
      <c r="VRB89" s="2"/>
      <c r="VRC89" s="2"/>
      <c r="VRD89" s="2"/>
      <c r="VRE89" s="2"/>
      <c r="VRF89" s="2"/>
      <c r="VRG89" s="2"/>
      <c r="VRH89" s="2"/>
      <c r="VRI89" s="2"/>
      <c r="VRJ89" s="2"/>
      <c r="VRK89" s="2"/>
      <c r="VRL89" s="2"/>
      <c r="VRM89" s="2"/>
      <c r="VRN89" s="2"/>
      <c r="VRO89" s="2"/>
      <c r="VRP89" s="2"/>
      <c r="VRQ89" s="2"/>
      <c r="VRR89" s="2"/>
      <c r="VRS89" s="2"/>
      <c r="VRT89" s="2"/>
      <c r="VRU89" s="2"/>
      <c r="VRV89" s="2"/>
      <c r="VRW89" s="2"/>
      <c r="VRX89" s="2"/>
      <c r="VRY89" s="2"/>
      <c r="VRZ89" s="2"/>
      <c r="VSA89" s="2"/>
      <c r="VSB89" s="2"/>
      <c r="VSC89" s="2"/>
      <c r="VSD89" s="2"/>
      <c r="VSE89" s="2"/>
      <c r="VSF89" s="2"/>
      <c r="VSG89" s="2"/>
      <c r="VSH89" s="2"/>
      <c r="VSI89" s="2"/>
      <c r="VSJ89" s="2"/>
      <c r="VSK89" s="2"/>
      <c r="VSL89" s="2"/>
      <c r="VSM89" s="2"/>
      <c r="VSN89" s="2"/>
      <c r="VSO89" s="2"/>
      <c r="VSP89" s="2"/>
      <c r="VSQ89" s="2"/>
      <c r="VSR89" s="2"/>
      <c r="VSS89" s="2"/>
      <c r="VST89" s="2"/>
      <c r="VSU89" s="2"/>
      <c r="VSV89" s="2"/>
      <c r="VSW89" s="2"/>
      <c r="VSX89" s="2"/>
      <c r="VSY89" s="2"/>
      <c r="VSZ89" s="2"/>
      <c r="VTA89" s="2"/>
      <c r="VTB89" s="2"/>
      <c r="VTC89" s="2"/>
      <c r="VTD89" s="2"/>
      <c r="VTE89" s="2"/>
      <c r="VTF89" s="2"/>
      <c r="VTG89" s="2"/>
      <c r="VTH89" s="2"/>
      <c r="VTI89" s="2"/>
      <c r="VTJ89" s="2"/>
      <c r="VTK89" s="2"/>
      <c r="VTL89" s="2"/>
      <c r="VTM89" s="2"/>
      <c r="VTN89" s="2"/>
      <c r="VTO89" s="2"/>
      <c r="VTP89" s="2"/>
      <c r="VTQ89" s="2"/>
      <c r="VTR89" s="2"/>
      <c r="VTS89" s="2"/>
      <c r="VTT89" s="2"/>
      <c r="VTU89" s="2"/>
      <c r="VTV89" s="2"/>
      <c r="VTW89" s="2"/>
      <c r="VTX89" s="2"/>
      <c r="VTY89" s="2"/>
      <c r="VTZ89" s="2"/>
      <c r="VUA89" s="2"/>
      <c r="VUB89" s="2"/>
      <c r="VUC89" s="2"/>
      <c r="VUD89" s="2"/>
      <c r="VUE89" s="2"/>
      <c r="VUF89" s="2"/>
      <c r="VUG89" s="2"/>
      <c r="VUH89" s="2"/>
      <c r="VUI89" s="2"/>
      <c r="VUJ89" s="2"/>
      <c r="VUK89" s="2"/>
      <c r="VUL89" s="2"/>
      <c r="VUM89" s="2"/>
      <c r="VUN89" s="2"/>
      <c r="VUO89" s="2"/>
      <c r="VUP89" s="2"/>
      <c r="VUQ89" s="2"/>
      <c r="VUR89" s="2"/>
      <c r="VUS89" s="2"/>
      <c r="VUT89" s="2"/>
      <c r="VUU89" s="2"/>
      <c r="VUV89" s="2"/>
      <c r="VUW89" s="2"/>
      <c r="VUX89" s="2"/>
      <c r="VUY89" s="2"/>
      <c r="VUZ89" s="2"/>
      <c r="VVA89" s="2"/>
      <c r="VVB89" s="2"/>
      <c r="VVC89" s="2"/>
      <c r="VVD89" s="2"/>
      <c r="VVE89" s="2"/>
      <c r="VVF89" s="2"/>
      <c r="VVG89" s="2"/>
      <c r="VVH89" s="2"/>
      <c r="VVI89" s="2"/>
      <c r="VVJ89" s="2"/>
      <c r="VVK89" s="2"/>
      <c r="VVL89" s="2"/>
      <c r="VVM89" s="2"/>
      <c r="VVN89" s="2"/>
      <c r="VVO89" s="2"/>
      <c r="VVP89" s="2"/>
      <c r="VVQ89" s="2"/>
      <c r="VVR89" s="2"/>
      <c r="VVS89" s="2"/>
      <c r="VVT89" s="2"/>
      <c r="VVU89" s="2"/>
      <c r="VVV89" s="2"/>
      <c r="VVW89" s="2"/>
      <c r="VVX89" s="2"/>
      <c r="VVY89" s="2"/>
      <c r="VVZ89" s="2"/>
      <c r="VWA89" s="2"/>
      <c r="VWB89" s="2"/>
      <c r="VWC89" s="2"/>
      <c r="VWD89" s="2"/>
      <c r="VWE89" s="2"/>
      <c r="VWF89" s="2"/>
      <c r="VWG89" s="2"/>
      <c r="VWH89" s="2"/>
      <c r="VWI89" s="2"/>
      <c r="VWJ89" s="2"/>
      <c r="VWK89" s="2"/>
      <c r="VWL89" s="2"/>
      <c r="VWM89" s="2"/>
      <c r="VWN89" s="2"/>
      <c r="VWO89" s="2"/>
      <c r="VWP89" s="2"/>
      <c r="VWQ89" s="2"/>
      <c r="VWR89" s="2"/>
      <c r="VWS89" s="2"/>
      <c r="VWT89" s="2"/>
      <c r="VWU89" s="2"/>
      <c r="VWV89" s="2"/>
      <c r="VWW89" s="2"/>
      <c r="VWX89" s="2"/>
      <c r="VWY89" s="2"/>
      <c r="VWZ89" s="2"/>
      <c r="VXA89" s="2"/>
      <c r="VXB89" s="2"/>
      <c r="VXC89" s="2"/>
      <c r="VXD89" s="2"/>
      <c r="VXE89" s="2"/>
      <c r="VXF89" s="2"/>
      <c r="VXG89" s="2"/>
      <c r="VXH89" s="2"/>
      <c r="VXI89" s="2"/>
      <c r="VXJ89" s="2"/>
      <c r="VXK89" s="2"/>
      <c r="VXL89" s="2"/>
      <c r="VXM89" s="2"/>
      <c r="VXN89" s="2"/>
      <c r="VXO89" s="2"/>
      <c r="VXP89" s="2"/>
      <c r="VXQ89" s="2"/>
      <c r="VXR89" s="2"/>
      <c r="VXS89" s="2"/>
      <c r="VXT89" s="2"/>
      <c r="VXU89" s="2"/>
      <c r="VXV89" s="2"/>
      <c r="VXW89" s="2"/>
      <c r="VXX89" s="2"/>
      <c r="VXY89" s="2"/>
      <c r="VXZ89" s="2"/>
      <c r="VYA89" s="2"/>
      <c r="VYB89" s="2"/>
      <c r="VYC89" s="2"/>
      <c r="VYD89" s="2"/>
      <c r="VYE89" s="2"/>
      <c r="VYF89" s="2"/>
      <c r="VYG89" s="2"/>
      <c r="VYH89" s="2"/>
      <c r="VYI89" s="2"/>
      <c r="VYJ89" s="2"/>
      <c r="VYK89" s="2"/>
      <c r="VYL89" s="2"/>
      <c r="VYM89" s="2"/>
      <c r="VYN89" s="2"/>
      <c r="VYO89" s="2"/>
      <c r="VYP89" s="2"/>
      <c r="VYQ89" s="2"/>
      <c r="VYR89" s="2"/>
      <c r="VYS89" s="2"/>
      <c r="VYT89" s="2"/>
      <c r="VYU89" s="2"/>
      <c r="VYV89" s="2"/>
      <c r="VYW89" s="2"/>
      <c r="VYX89" s="2"/>
      <c r="VYY89" s="2"/>
      <c r="VYZ89" s="2"/>
      <c r="VZA89" s="2"/>
      <c r="VZB89" s="2"/>
      <c r="VZC89" s="2"/>
      <c r="VZD89" s="2"/>
      <c r="VZE89" s="2"/>
      <c r="VZF89" s="2"/>
      <c r="VZG89" s="2"/>
      <c r="VZH89" s="2"/>
      <c r="VZI89" s="2"/>
      <c r="VZJ89" s="2"/>
      <c r="VZK89" s="2"/>
      <c r="VZL89" s="2"/>
      <c r="VZM89" s="2"/>
      <c r="VZN89" s="2"/>
      <c r="VZO89" s="2"/>
      <c r="VZP89" s="2"/>
      <c r="VZQ89" s="2"/>
      <c r="VZR89" s="2"/>
      <c r="VZS89" s="2"/>
      <c r="VZT89" s="2"/>
      <c r="VZU89" s="2"/>
      <c r="VZV89" s="2"/>
      <c r="VZW89" s="2"/>
      <c r="VZX89" s="2"/>
      <c r="VZY89" s="2"/>
      <c r="VZZ89" s="2"/>
      <c r="WAA89" s="2"/>
      <c r="WAB89" s="2"/>
      <c r="WAC89" s="2"/>
      <c r="WAD89" s="2"/>
      <c r="WAE89" s="2"/>
      <c r="WAF89" s="2"/>
      <c r="WAG89" s="2"/>
      <c r="WAH89" s="2"/>
      <c r="WAI89" s="2"/>
      <c r="WAJ89" s="2"/>
      <c r="WAK89" s="2"/>
      <c r="WAL89" s="2"/>
      <c r="WAM89" s="2"/>
      <c r="WAN89" s="2"/>
      <c r="WAO89" s="2"/>
      <c r="WAP89" s="2"/>
      <c r="WAQ89" s="2"/>
      <c r="WAR89" s="2"/>
      <c r="WAS89" s="2"/>
      <c r="WAT89" s="2"/>
      <c r="WAU89" s="2"/>
      <c r="WAV89" s="2"/>
      <c r="WAW89" s="2"/>
      <c r="WAX89" s="2"/>
      <c r="WAY89" s="2"/>
      <c r="WAZ89" s="2"/>
      <c r="WBA89" s="2"/>
      <c r="WBB89" s="2"/>
      <c r="WBC89" s="2"/>
      <c r="WBD89" s="2"/>
      <c r="WBE89" s="2"/>
      <c r="WBF89" s="2"/>
      <c r="WBG89" s="2"/>
      <c r="WBH89" s="2"/>
      <c r="WBI89" s="2"/>
      <c r="WBJ89" s="2"/>
      <c r="WBK89" s="2"/>
      <c r="WBL89" s="2"/>
      <c r="WBM89" s="2"/>
      <c r="WBN89" s="2"/>
      <c r="WBO89" s="2"/>
      <c r="WBP89" s="2"/>
      <c r="WBQ89" s="2"/>
      <c r="WBR89" s="2"/>
      <c r="WBS89" s="2"/>
      <c r="WBT89" s="2"/>
      <c r="WBU89" s="2"/>
      <c r="WBV89" s="2"/>
      <c r="WBW89" s="2"/>
      <c r="WBX89" s="2"/>
      <c r="WBY89" s="2"/>
      <c r="WBZ89" s="2"/>
      <c r="WCA89" s="2"/>
      <c r="WCB89" s="2"/>
      <c r="WCC89" s="2"/>
      <c r="WCD89" s="2"/>
      <c r="WCE89" s="2"/>
      <c r="WCF89" s="2"/>
      <c r="WCG89" s="2"/>
      <c r="WCH89" s="2"/>
      <c r="WCI89" s="2"/>
      <c r="WCJ89" s="2"/>
      <c r="WCK89" s="2"/>
      <c r="WCL89" s="2"/>
      <c r="WCM89" s="2"/>
      <c r="WCN89" s="2"/>
      <c r="WCO89" s="2"/>
      <c r="WCP89" s="2"/>
      <c r="WCQ89" s="2"/>
      <c r="WCR89" s="2"/>
      <c r="WCS89" s="2"/>
      <c r="WCT89" s="2"/>
      <c r="WCU89" s="2"/>
      <c r="WCV89" s="2"/>
      <c r="WCW89" s="2"/>
      <c r="WCX89" s="2"/>
      <c r="WCY89" s="2"/>
      <c r="WCZ89" s="2"/>
      <c r="WDA89" s="2"/>
      <c r="WDB89" s="2"/>
      <c r="WDC89" s="2"/>
      <c r="WDD89" s="2"/>
      <c r="WDE89" s="2"/>
      <c r="WDF89" s="2"/>
      <c r="WDG89" s="2"/>
      <c r="WDH89" s="2"/>
      <c r="WDI89" s="2"/>
      <c r="WDJ89" s="2"/>
      <c r="WDK89" s="2"/>
      <c r="WDL89" s="2"/>
      <c r="WDM89" s="2"/>
      <c r="WDN89" s="2"/>
      <c r="WDO89" s="2"/>
      <c r="WDP89" s="2"/>
      <c r="WDQ89" s="2"/>
      <c r="WDR89" s="2"/>
      <c r="WDS89" s="2"/>
      <c r="WDT89" s="2"/>
      <c r="WDU89" s="2"/>
      <c r="WDV89" s="2"/>
      <c r="WDW89" s="2"/>
      <c r="WDX89" s="2"/>
      <c r="WDY89" s="2"/>
      <c r="WDZ89" s="2"/>
      <c r="WEA89" s="2"/>
      <c r="WEB89" s="2"/>
      <c r="WEC89" s="2"/>
      <c r="WED89" s="2"/>
      <c r="WEE89" s="2"/>
      <c r="WEF89" s="2"/>
      <c r="WEG89" s="2"/>
      <c r="WEH89" s="2"/>
      <c r="WEI89" s="2"/>
      <c r="WEJ89" s="2"/>
      <c r="WEK89" s="2"/>
      <c r="WEL89" s="2"/>
      <c r="WEM89" s="2"/>
      <c r="WEN89" s="2"/>
      <c r="WEO89" s="2"/>
      <c r="WEP89" s="2"/>
      <c r="WEQ89" s="2"/>
      <c r="WER89" s="2"/>
      <c r="WES89" s="2"/>
      <c r="WET89" s="2"/>
      <c r="WEU89" s="2"/>
      <c r="WEV89" s="2"/>
      <c r="WEW89" s="2"/>
      <c r="WEX89" s="2"/>
      <c r="WEY89" s="2"/>
      <c r="WEZ89" s="2"/>
      <c r="WFA89" s="2"/>
      <c r="WFB89" s="2"/>
      <c r="WFC89" s="2"/>
      <c r="WFD89" s="2"/>
      <c r="WFE89" s="2"/>
      <c r="WFF89" s="2"/>
      <c r="WFG89" s="2"/>
      <c r="WFH89" s="2"/>
      <c r="WFI89" s="2"/>
      <c r="WFJ89" s="2"/>
      <c r="WFK89" s="2"/>
      <c r="WFL89" s="2"/>
      <c r="WFM89" s="2"/>
      <c r="WFN89" s="2"/>
      <c r="WFO89" s="2"/>
      <c r="WFP89" s="2"/>
      <c r="WFQ89" s="2"/>
      <c r="WFR89" s="2"/>
      <c r="WFS89" s="2"/>
      <c r="WFT89" s="2"/>
      <c r="WFU89" s="2"/>
      <c r="WFV89" s="2"/>
      <c r="WFW89" s="2"/>
      <c r="WFX89" s="2"/>
      <c r="WFY89" s="2"/>
      <c r="WFZ89" s="2"/>
      <c r="WGA89" s="2"/>
      <c r="WGB89" s="2"/>
      <c r="WGC89" s="2"/>
      <c r="WGD89" s="2"/>
      <c r="WGE89" s="2"/>
      <c r="WGF89" s="2"/>
      <c r="WGG89" s="2"/>
      <c r="WGH89" s="2"/>
      <c r="WGI89" s="2"/>
      <c r="WGJ89" s="2"/>
      <c r="WGK89" s="2"/>
      <c r="WGL89" s="2"/>
      <c r="WGM89" s="2"/>
      <c r="WGN89" s="2"/>
      <c r="WGO89" s="2"/>
      <c r="WGP89" s="2"/>
      <c r="WGQ89" s="2"/>
      <c r="WGR89" s="2"/>
      <c r="WGS89" s="2"/>
      <c r="WGT89" s="2"/>
      <c r="WGU89" s="2"/>
      <c r="WGV89" s="2"/>
      <c r="WGW89" s="2"/>
      <c r="WGX89" s="2"/>
      <c r="WGY89" s="2"/>
      <c r="WGZ89" s="2"/>
      <c r="WHA89" s="2"/>
      <c r="WHB89" s="2"/>
      <c r="WHC89" s="2"/>
      <c r="WHD89" s="2"/>
      <c r="WHE89" s="2"/>
      <c r="WHF89" s="2"/>
      <c r="WHG89" s="2"/>
      <c r="WHH89" s="2"/>
      <c r="WHI89" s="2"/>
      <c r="WHJ89" s="2"/>
      <c r="WHK89" s="2"/>
      <c r="WHL89" s="2"/>
      <c r="WHM89" s="2"/>
      <c r="WHN89" s="2"/>
      <c r="WHO89" s="2"/>
      <c r="WHP89" s="2"/>
      <c r="WHQ89" s="2"/>
      <c r="WHR89" s="2"/>
      <c r="WHS89" s="2"/>
      <c r="WHT89" s="2"/>
      <c r="WHU89" s="2"/>
      <c r="WHV89" s="2"/>
      <c r="WHW89" s="2"/>
      <c r="WHX89" s="2"/>
      <c r="WHY89" s="2"/>
      <c r="WHZ89" s="2"/>
      <c r="WIA89" s="2"/>
      <c r="WIB89" s="2"/>
      <c r="WIC89" s="2"/>
      <c r="WID89" s="2"/>
      <c r="WIE89" s="2"/>
      <c r="WIF89" s="2"/>
      <c r="WIG89" s="2"/>
      <c r="WIH89" s="2"/>
      <c r="WII89" s="2"/>
      <c r="WIJ89" s="2"/>
      <c r="WIK89" s="2"/>
      <c r="WIL89" s="2"/>
      <c r="WIM89" s="2"/>
      <c r="WIN89" s="2"/>
      <c r="WIO89" s="2"/>
      <c r="WIP89" s="2"/>
      <c r="WIQ89" s="2"/>
      <c r="WIR89" s="2"/>
      <c r="WIS89" s="2"/>
      <c r="WIT89" s="2"/>
      <c r="WIU89" s="2"/>
      <c r="WIV89" s="2"/>
      <c r="WIW89" s="2"/>
      <c r="WIX89" s="2"/>
      <c r="WIY89" s="2"/>
      <c r="WIZ89" s="2"/>
      <c r="WJA89" s="2"/>
      <c r="WJB89" s="2"/>
      <c r="WJC89" s="2"/>
      <c r="WJD89" s="2"/>
      <c r="WJE89" s="2"/>
      <c r="WJF89" s="2"/>
      <c r="WJG89" s="2"/>
      <c r="WJH89" s="2"/>
      <c r="WJI89" s="2"/>
      <c r="WJJ89" s="2"/>
      <c r="WJK89" s="2"/>
      <c r="WJL89" s="2"/>
      <c r="WJM89" s="2"/>
      <c r="WJN89" s="2"/>
      <c r="WJO89" s="2"/>
      <c r="WJP89" s="2"/>
      <c r="WJQ89" s="2"/>
      <c r="WJR89" s="2"/>
      <c r="WJS89" s="2"/>
      <c r="WJT89" s="2"/>
      <c r="WJU89" s="2"/>
      <c r="WJV89" s="2"/>
      <c r="WJW89" s="2"/>
      <c r="WJX89" s="2"/>
      <c r="WJY89" s="2"/>
      <c r="WJZ89" s="2"/>
      <c r="WKA89" s="2"/>
      <c r="WKB89" s="2"/>
      <c r="WKC89" s="2"/>
      <c r="WKD89" s="2"/>
      <c r="WKE89" s="2"/>
      <c r="WKF89" s="2"/>
      <c r="WKG89" s="2"/>
      <c r="WKH89" s="2"/>
      <c r="WKI89" s="2"/>
      <c r="WKJ89" s="2"/>
      <c r="WKK89" s="2"/>
      <c r="WKL89" s="2"/>
      <c r="WKM89" s="2"/>
      <c r="WKN89" s="2"/>
      <c r="WKO89" s="2"/>
      <c r="WKP89" s="2"/>
      <c r="WKQ89" s="2"/>
      <c r="WKR89" s="2"/>
      <c r="WKS89" s="2"/>
      <c r="WKT89" s="2"/>
      <c r="WKU89" s="2"/>
      <c r="WKV89" s="2"/>
      <c r="WKW89" s="2"/>
      <c r="WKX89" s="2"/>
      <c r="WKY89" s="2"/>
      <c r="WKZ89" s="2"/>
      <c r="WLA89" s="2"/>
      <c r="WLB89" s="2"/>
      <c r="WLC89" s="2"/>
      <c r="WLD89" s="2"/>
      <c r="WLE89" s="2"/>
      <c r="WLF89" s="2"/>
      <c r="WLG89" s="2"/>
      <c r="WLH89" s="2"/>
      <c r="WLI89" s="2"/>
      <c r="WLJ89" s="2"/>
      <c r="WLK89" s="2"/>
      <c r="WLL89" s="2"/>
      <c r="WLM89" s="2"/>
      <c r="WLN89" s="2"/>
      <c r="WLO89" s="2"/>
      <c r="WLP89" s="2"/>
      <c r="WLQ89" s="2"/>
      <c r="WLR89" s="2"/>
      <c r="WLS89" s="2"/>
      <c r="WLT89" s="2"/>
      <c r="WLU89" s="2"/>
      <c r="WLV89" s="2"/>
      <c r="WLW89" s="2"/>
      <c r="WLX89" s="2"/>
      <c r="WLY89" s="2"/>
      <c r="WLZ89" s="2"/>
      <c r="WMA89" s="2"/>
      <c r="WMB89" s="2"/>
      <c r="WMC89" s="2"/>
      <c r="WMD89" s="2"/>
      <c r="WME89" s="2"/>
      <c r="WMF89" s="2"/>
      <c r="WMG89" s="2"/>
      <c r="WMH89" s="2"/>
      <c r="WMI89" s="2"/>
      <c r="WMJ89" s="2"/>
      <c r="WMK89" s="2"/>
      <c r="WML89" s="2"/>
      <c r="WMM89" s="2"/>
      <c r="WMN89" s="2"/>
      <c r="WMO89" s="2"/>
      <c r="WMP89" s="2"/>
      <c r="WMQ89" s="2"/>
      <c r="WMR89" s="2"/>
      <c r="WMS89" s="2"/>
      <c r="WMT89" s="2"/>
      <c r="WMU89" s="2"/>
      <c r="WMV89" s="2"/>
      <c r="WMW89" s="2"/>
      <c r="WMX89" s="2"/>
      <c r="WMY89" s="2"/>
      <c r="WMZ89" s="2"/>
      <c r="WNA89" s="2"/>
      <c r="WNB89" s="2"/>
      <c r="WNC89" s="2"/>
      <c r="WND89" s="2"/>
      <c r="WNE89" s="2"/>
      <c r="WNF89" s="2"/>
      <c r="WNG89" s="2"/>
      <c r="WNH89" s="2"/>
      <c r="WNI89" s="2"/>
      <c r="WNJ89" s="2"/>
      <c r="WNK89" s="2"/>
      <c r="WNL89" s="2"/>
      <c r="WNM89" s="2"/>
      <c r="WNN89" s="2"/>
      <c r="WNO89" s="2"/>
      <c r="WNP89" s="2"/>
      <c r="WNQ89" s="2"/>
      <c r="WNR89" s="2"/>
      <c r="WNS89" s="2"/>
      <c r="WNT89" s="2"/>
      <c r="WNU89" s="2"/>
      <c r="WNV89" s="2"/>
      <c r="WNW89" s="2"/>
      <c r="WNX89" s="2"/>
      <c r="WNY89" s="2"/>
      <c r="WNZ89" s="2"/>
      <c r="WOA89" s="2"/>
      <c r="WOB89" s="2"/>
      <c r="WOC89" s="2"/>
      <c r="WOD89" s="2"/>
      <c r="WOE89" s="2"/>
      <c r="WOF89" s="2"/>
      <c r="WOG89" s="2"/>
      <c r="WOH89" s="2"/>
      <c r="WOI89" s="2"/>
      <c r="WOJ89" s="2"/>
      <c r="WOK89" s="2"/>
      <c r="WOL89" s="2"/>
      <c r="WOM89" s="2"/>
      <c r="WON89" s="2"/>
      <c r="WOO89" s="2"/>
      <c r="WOP89" s="2"/>
      <c r="WOQ89" s="2"/>
      <c r="WOR89" s="2"/>
      <c r="WOS89" s="2"/>
      <c r="WOT89" s="2"/>
      <c r="WOU89" s="2"/>
      <c r="WOV89" s="2"/>
      <c r="WOW89" s="2"/>
      <c r="WOX89" s="2"/>
      <c r="WOY89" s="2"/>
      <c r="WOZ89" s="2"/>
      <c r="WPA89" s="2"/>
      <c r="WPB89" s="2"/>
      <c r="WPC89" s="2"/>
      <c r="WPD89" s="2"/>
      <c r="WPE89" s="2"/>
      <c r="WPF89" s="2"/>
      <c r="WPG89" s="2"/>
      <c r="WPH89" s="2"/>
      <c r="WPI89" s="2"/>
      <c r="WPJ89" s="2"/>
      <c r="WPK89" s="2"/>
      <c r="WPL89" s="2"/>
      <c r="WPM89" s="2"/>
      <c r="WPN89" s="2"/>
      <c r="WPO89" s="2"/>
      <c r="WPP89" s="2"/>
      <c r="WPQ89" s="2"/>
      <c r="WPR89" s="2"/>
      <c r="WPS89" s="2"/>
      <c r="WPT89" s="2"/>
      <c r="WPU89" s="2"/>
      <c r="WPV89" s="2"/>
      <c r="WPW89" s="2"/>
      <c r="WPX89" s="2"/>
      <c r="WPY89" s="2"/>
      <c r="WPZ89" s="2"/>
      <c r="WQA89" s="2"/>
      <c r="WQB89" s="2"/>
      <c r="WQC89" s="2"/>
      <c r="WQD89" s="2"/>
      <c r="WQE89" s="2"/>
      <c r="WQF89" s="2"/>
      <c r="WQG89" s="2"/>
      <c r="WQH89" s="2"/>
      <c r="WQI89" s="2"/>
      <c r="WQJ89" s="2"/>
      <c r="WQK89" s="2"/>
      <c r="WQL89" s="2"/>
      <c r="WQM89" s="2"/>
      <c r="WQN89" s="2"/>
      <c r="WQO89" s="2"/>
      <c r="WQP89" s="2"/>
      <c r="WQQ89" s="2"/>
      <c r="WQR89" s="2"/>
      <c r="WQS89" s="2"/>
      <c r="WQT89" s="2"/>
      <c r="WQU89" s="2"/>
      <c r="WQV89" s="2"/>
      <c r="WQW89" s="2"/>
      <c r="WQX89" s="2"/>
      <c r="WQY89" s="2"/>
      <c r="WQZ89" s="2"/>
      <c r="WRA89" s="2"/>
      <c r="WRB89" s="2"/>
      <c r="WRC89" s="2"/>
      <c r="WRD89" s="2"/>
      <c r="WRE89" s="2"/>
      <c r="WRF89" s="2"/>
      <c r="WRG89" s="2"/>
      <c r="WRH89" s="2"/>
      <c r="WRI89" s="2"/>
      <c r="WRJ89" s="2"/>
      <c r="WRK89" s="2"/>
      <c r="WRL89" s="2"/>
      <c r="WRM89" s="2"/>
      <c r="WRN89" s="2"/>
      <c r="WRO89" s="2"/>
      <c r="WRP89" s="2"/>
      <c r="WRQ89" s="2"/>
      <c r="WRR89" s="2"/>
      <c r="WRS89" s="2"/>
      <c r="WRT89" s="2"/>
      <c r="WRU89" s="2"/>
      <c r="WRV89" s="2"/>
      <c r="WRW89" s="2"/>
      <c r="WRX89" s="2"/>
      <c r="WRY89" s="2"/>
      <c r="WRZ89" s="2"/>
      <c r="WSA89" s="2"/>
      <c r="WSB89" s="2"/>
      <c r="WSC89" s="2"/>
      <c r="WSD89" s="2"/>
      <c r="WSE89" s="2"/>
      <c r="WSF89" s="2"/>
      <c r="WSG89" s="2"/>
      <c r="WSH89" s="2"/>
      <c r="WSI89" s="2"/>
      <c r="WSJ89" s="2"/>
      <c r="WSK89" s="2"/>
      <c r="WSL89" s="2"/>
      <c r="WSM89" s="2"/>
      <c r="WSN89" s="2"/>
      <c r="WSO89" s="2"/>
      <c r="WSP89" s="2"/>
      <c r="WSQ89" s="2"/>
      <c r="WSR89" s="2"/>
      <c r="WSS89" s="2"/>
      <c r="WST89" s="2"/>
      <c r="WSU89" s="2"/>
      <c r="WSV89" s="2"/>
      <c r="WSW89" s="2"/>
      <c r="WSX89" s="2"/>
      <c r="WSY89" s="2"/>
      <c r="WSZ89" s="2"/>
      <c r="WTA89" s="2"/>
      <c r="WTB89" s="2"/>
      <c r="WTC89" s="2"/>
      <c r="WTD89" s="2"/>
      <c r="WTE89" s="2"/>
      <c r="WTF89" s="2"/>
      <c r="WTG89" s="2"/>
      <c r="WTH89" s="2"/>
      <c r="WTI89" s="2"/>
      <c r="WTJ89" s="2"/>
      <c r="WTK89" s="2"/>
      <c r="WTL89" s="2"/>
      <c r="WTM89" s="2"/>
      <c r="WTN89" s="2"/>
      <c r="WTO89" s="2"/>
      <c r="WTP89" s="2"/>
      <c r="WTQ89" s="2"/>
      <c r="WTR89" s="2"/>
      <c r="WTS89" s="2"/>
      <c r="WTT89" s="2"/>
      <c r="WTU89" s="2"/>
      <c r="WTV89" s="2"/>
      <c r="WTW89" s="2"/>
      <c r="WTX89" s="2"/>
      <c r="WTY89" s="2"/>
      <c r="WTZ89" s="2"/>
      <c r="WUA89" s="2"/>
      <c r="WUB89" s="2"/>
      <c r="WUC89" s="2"/>
      <c r="WUD89" s="2"/>
      <c r="WUE89" s="2"/>
      <c r="WUF89" s="2"/>
      <c r="WUG89" s="2"/>
      <c r="WUH89" s="2"/>
      <c r="WUI89" s="2"/>
      <c r="WUJ89" s="2"/>
      <c r="WUK89" s="2"/>
      <c r="WUL89" s="2"/>
      <c r="WUM89" s="2"/>
      <c r="WUN89" s="2"/>
      <c r="WUO89" s="2"/>
      <c r="WUP89" s="2"/>
      <c r="WUQ89" s="2"/>
      <c r="WUR89" s="2"/>
      <c r="WUS89" s="2"/>
      <c r="WUT89" s="2"/>
      <c r="WUU89" s="2"/>
      <c r="WUV89" s="2"/>
      <c r="WUW89" s="2"/>
      <c r="WUX89" s="2"/>
      <c r="WUY89" s="2"/>
      <c r="WUZ89" s="2"/>
      <c r="WVA89" s="2"/>
      <c r="WVB89" s="2"/>
      <c r="WVC89" s="2"/>
      <c r="WVD89" s="2"/>
      <c r="WVE89" s="2"/>
      <c r="WVF89" s="2"/>
      <c r="WVG89" s="2"/>
      <c r="WVH89" s="2"/>
      <c r="WVI89" s="2"/>
      <c r="WVJ89" s="2"/>
      <c r="WVK89" s="2"/>
      <c r="WVL89" s="2"/>
      <c r="WVM89" s="2"/>
      <c r="WVN89" s="2"/>
      <c r="WVO89" s="2"/>
      <c r="WVP89" s="2"/>
      <c r="WVQ89" s="2"/>
      <c r="WVR89" s="2"/>
      <c r="WVS89" s="2"/>
      <c r="WVT89" s="2"/>
      <c r="WVU89" s="2"/>
      <c r="WVV89" s="2"/>
      <c r="WVW89" s="2"/>
      <c r="WVX89" s="2"/>
      <c r="WVY89" s="2"/>
      <c r="WVZ89" s="2"/>
      <c r="WWA89" s="2"/>
      <c r="WWB89" s="2"/>
      <c r="WWC89" s="2"/>
      <c r="WWD89" s="2"/>
      <c r="WWE89" s="2"/>
      <c r="WWF89" s="2"/>
      <c r="WWG89" s="2"/>
      <c r="WWH89" s="2"/>
      <c r="WWI89" s="2"/>
      <c r="WWJ89" s="2"/>
      <c r="WWK89" s="2"/>
      <c r="WWL89" s="2"/>
      <c r="WWM89" s="2"/>
      <c r="WWN89" s="2"/>
      <c r="WWO89" s="2"/>
      <c r="WWP89" s="2"/>
      <c r="WWQ89" s="2"/>
      <c r="WWR89" s="2"/>
      <c r="WWS89" s="2"/>
      <c r="WWT89" s="2"/>
      <c r="WWU89" s="2"/>
      <c r="WWV89" s="2"/>
      <c r="WWW89" s="2"/>
      <c r="WWX89" s="2"/>
      <c r="WWY89" s="2"/>
      <c r="WWZ89" s="2"/>
      <c r="WXA89" s="2"/>
      <c r="WXB89" s="2"/>
      <c r="WXC89" s="2"/>
      <c r="WXD89" s="2"/>
      <c r="WXE89" s="2"/>
      <c r="WXF89" s="2"/>
      <c r="WXG89" s="2"/>
      <c r="WXH89" s="2"/>
      <c r="WXI89" s="2"/>
      <c r="WXJ89" s="2"/>
      <c r="WXK89" s="2"/>
      <c r="WXL89" s="2"/>
      <c r="WXM89" s="2"/>
      <c r="WXN89" s="2"/>
      <c r="WXO89" s="2"/>
      <c r="WXP89" s="2"/>
      <c r="WXQ89" s="2"/>
      <c r="WXR89" s="2"/>
      <c r="WXS89" s="2"/>
      <c r="WXT89" s="2"/>
      <c r="WXU89" s="2"/>
      <c r="WXV89" s="2"/>
      <c r="WXW89" s="2"/>
      <c r="WXX89" s="2"/>
      <c r="WXY89" s="2"/>
      <c r="WXZ89" s="2"/>
      <c r="WYA89" s="2"/>
      <c r="WYB89" s="2"/>
      <c r="WYC89" s="2"/>
      <c r="WYD89" s="2"/>
      <c r="WYE89" s="2"/>
      <c r="WYF89" s="2"/>
      <c r="WYG89" s="2"/>
      <c r="WYH89" s="2"/>
      <c r="WYI89" s="2"/>
      <c r="WYJ89" s="2"/>
      <c r="WYK89" s="2"/>
      <c r="WYL89" s="2"/>
      <c r="WYM89" s="2"/>
      <c r="WYN89" s="2"/>
      <c r="WYO89" s="2"/>
      <c r="WYP89" s="2"/>
      <c r="WYQ89" s="2"/>
      <c r="WYR89" s="2"/>
      <c r="WYS89" s="2"/>
      <c r="WYT89" s="2"/>
      <c r="WYU89" s="2"/>
      <c r="WYV89" s="2"/>
      <c r="WYW89" s="2"/>
      <c r="WYX89" s="2"/>
      <c r="WYY89" s="2"/>
      <c r="WYZ89" s="2"/>
      <c r="WZA89" s="2"/>
      <c r="WZB89" s="2"/>
      <c r="WZC89" s="2"/>
      <c r="WZD89" s="2"/>
      <c r="WZE89" s="2"/>
      <c r="WZF89" s="2"/>
      <c r="WZG89" s="2"/>
      <c r="WZH89" s="2"/>
      <c r="WZI89" s="2"/>
      <c r="WZJ89" s="2"/>
      <c r="WZK89" s="2"/>
      <c r="WZL89" s="2"/>
      <c r="WZM89" s="2"/>
      <c r="WZN89" s="2"/>
      <c r="WZO89" s="2"/>
      <c r="WZP89" s="2"/>
      <c r="WZQ89" s="2"/>
      <c r="WZR89" s="2"/>
      <c r="WZS89" s="2"/>
      <c r="WZT89" s="2"/>
      <c r="WZU89" s="2"/>
      <c r="WZV89" s="2"/>
      <c r="WZW89" s="2"/>
      <c r="WZX89" s="2"/>
      <c r="WZY89" s="2"/>
      <c r="WZZ89" s="2"/>
      <c r="XAA89" s="2"/>
      <c r="XAB89" s="2"/>
      <c r="XAC89" s="2"/>
      <c r="XAD89" s="2"/>
      <c r="XAE89" s="2"/>
      <c r="XAF89" s="2"/>
      <c r="XAG89" s="2"/>
      <c r="XAH89" s="2"/>
      <c r="XAI89" s="2"/>
      <c r="XAJ89" s="2"/>
      <c r="XAK89" s="2"/>
      <c r="XAL89" s="2"/>
      <c r="XAM89" s="2"/>
      <c r="XAN89" s="2"/>
      <c r="XAO89" s="2"/>
      <c r="XAP89" s="2"/>
      <c r="XAQ89" s="2"/>
      <c r="XAR89" s="2"/>
      <c r="XAS89" s="2"/>
      <c r="XAT89" s="2"/>
      <c r="XAU89" s="2"/>
      <c r="XAV89" s="2"/>
      <c r="XAW89" s="2"/>
      <c r="XAX89" s="2"/>
      <c r="XAY89" s="2"/>
      <c r="XAZ89" s="2"/>
      <c r="XBA89" s="2"/>
      <c r="XBB89" s="2"/>
      <c r="XBC89" s="2"/>
      <c r="XBD89" s="2"/>
      <c r="XBE89" s="2"/>
      <c r="XBF89" s="2"/>
      <c r="XBG89" s="2"/>
      <c r="XBH89" s="2"/>
      <c r="XBI89" s="2"/>
      <c r="XBJ89" s="2"/>
      <c r="XBK89" s="2"/>
      <c r="XBL89" s="2"/>
      <c r="XBM89" s="2"/>
      <c r="XBN89" s="2"/>
      <c r="XBO89" s="2"/>
      <c r="XBP89" s="2"/>
      <c r="XBQ89" s="2"/>
      <c r="XBR89" s="2"/>
      <c r="XBS89" s="2"/>
      <c r="XBT89" s="2"/>
      <c r="XBU89" s="2"/>
      <c r="XBV89" s="2"/>
      <c r="XBW89" s="2"/>
      <c r="XBX89" s="2"/>
      <c r="XBY89" s="2"/>
      <c r="XBZ89" s="2"/>
      <c r="XCA89" s="2"/>
      <c r="XCB89" s="2"/>
      <c r="XCC89" s="2"/>
      <c r="XCD89" s="2"/>
      <c r="XCE89" s="2"/>
      <c r="XCF89" s="2"/>
      <c r="XCG89" s="2"/>
      <c r="XCH89" s="2"/>
      <c r="XCI89" s="2"/>
      <c r="XCJ89" s="2"/>
      <c r="XCK89" s="2"/>
      <c r="XCL89" s="2"/>
      <c r="XCM89" s="2"/>
      <c r="XCN89" s="2"/>
      <c r="XCO89" s="2"/>
      <c r="XCP89" s="2"/>
      <c r="XCQ89" s="2"/>
      <c r="XCR89" s="2"/>
      <c r="XCS89" s="2"/>
      <c r="XCT89" s="2"/>
      <c r="XCU89" s="2"/>
      <c r="XCV89" s="2"/>
      <c r="XCW89" s="2"/>
      <c r="XCX89" s="2"/>
      <c r="XCY89" s="2"/>
      <c r="XCZ89" s="2"/>
      <c r="XDA89" s="2"/>
      <c r="XDB89" s="2"/>
      <c r="XDC89" s="2"/>
      <c r="XDD89" s="2"/>
      <c r="XDE89" s="2"/>
      <c r="XDF89" s="2"/>
      <c r="XDG89" s="2"/>
      <c r="XDH89" s="2"/>
      <c r="XDI89" s="2"/>
      <c r="XDJ89" s="2"/>
      <c r="XDK89" s="2"/>
      <c r="XDL89" s="2"/>
      <c r="XDM89" s="2"/>
      <c r="XDN89" s="2"/>
      <c r="XDO89" s="2"/>
      <c r="XDP89" s="2"/>
      <c r="XDQ89" s="2"/>
      <c r="XDR89" s="2"/>
      <c r="XDS89" s="2"/>
      <c r="XDT89" s="2"/>
      <c r="XDU89" s="2"/>
      <c r="XDV89" s="2"/>
      <c r="XDW89" s="2"/>
      <c r="XDX89" s="2"/>
      <c r="XDY89" s="2"/>
      <c r="XDZ89" s="2"/>
      <c r="XEA89" s="2"/>
      <c r="XEB89" s="2"/>
      <c r="XEC89" s="2"/>
      <c r="XED89" s="2"/>
      <c r="XEE89" s="2"/>
      <c r="XEF89" s="2"/>
      <c r="XEG89" s="2"/>
      <c r="XEH89" s="2"/>
      <c r="XEI89" s="2"/>
      <c r="XEJ89" s="2"/>
      <c r="XEK89" s="2"/>
      <c r="XEL89" s="2"/>
      <c r="XEM89" s="2"/>
      <c r="XEN89" s="2"/>
      <c r="XEO89" s="2"/>
      <c r="XEP89" s="2"/>
      <c r="XEQ89" s="2"/>
      <c r="XER89" s="2"/>
      <c r="XES89" s="2"/>
      <c r="XET89" s="2"/>
      <c r="XEU89" s="2"/>
      <c r="XEV89" s="2"/>
      <c r="XEW89" s="2"/>
      <c r="XEX89" s="2"/>
      <c r="XEY89" s="2"/>
      <c r="XEZ89" s="2"/>
      <c r="XFA89" s="2"/>
      <c r="XFB89" s="2"/>
      <c r="XFC89" s="2"/>
    </row>
    <row r="90" spans="3:16383" s="10" customFormat="1" ht="28" customHeight="1" thickTop="1" thickBot="1" x14ac:dyDescent="0.3">
      <c r="C90" s="348" t="s">
        <v>20</v>
      </c>
      <c r="D90" s="349"/>
      <c r="E90" s="350"/>
      <c r="F90" s="351"/>
      <c r="G90" s="351"/>
      <c r="H90" s="352"/>
      <c r="I90" s="353">
        <f>$I$26</f>
        <v>0</v>
      </c>
      <c r="J90" s="354"/>
      <c r="K90" s="354"/>
      <c r="L90" s="354"/>
      <c r="M90" s="354"/>
      <c r="N90" s="354"/>
      <c r="O90" s="354"/>
      <c r="P90" s="354"/>
      <c r="Q90" s="354"/>
      <c r="R90" s="354"/>
      <c r="S90" s="354"/>
      <c r="T90" s="354"/>
      <c r="U90" s="354"/>
      <c r="V90" s="354"/>
      <c r="W90" s="354"/>
      <c r="X90" s="354"/>
      <c r="Y90" s="354"/>
      <c r="Z90" s="354"/>
      <c r="AA90" s="355">
        <f>$AA$26</f>
        <v>0</v>
      </c>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420">
        <f>$BH$26</f>
        <v>0</v>
      </c>
      <c r="BI90" s="421"/>
      <c r="BJ90" s="421"/>
      <c r="BK90" s="421"/>
      <c r="BL90" s="421"/>
      <c r="BM90" s="421"/>
      <c r="BN90" s="421"/>
      <c r="BO90" s="421"/>
      <c r="BP90" s="421"/>
      <c r="BQ90" s="421"/>
      <c r="BR90" s="422">
        <f>$BR$26</f>
        <v>0</v>
      </c>
      <c r="BS90" s="423"/>
      <c r="BT90" s="423"/>
      <c r="BU90" s="423"/>
      <c r="BV90" s="424"/>
      <c r="BW90" s="441">
        <f>$BW$26</f>
        <v>0</v>
      </c>
      <c r="BX90" s="421"/>
      <c r="BY90" s="421"/>
      <c r="BZ90" s="421"/>
      <c r="CA90" s="421"/>
      <c r="CB90" s="421"/>
      <c r="CC90" s="421"/>
      <c r="CD90" s="421"/>
      <c r="CE90" s="421"/>
      <c r="CF90" s="421"/>
      <c r="CG90" s="435"/>
      <c r="CH90" s="435"/>
      <c r="CI90" s="435"/>
      <c r="CJ90" s="435"/>
      <c r="CK90" s="439">
        <f>$CK$26</f>
        <v>0</v>
      </c>
      <c r="CL90" s="437"/>
      <c r="CM90" s="437"/>
      <c r="CN90" s="437"/>
      <c r="CO90" s="438"/>
      <c r="CP90" s="345">
        <f t="shared" si="2"/>
        <v>0</v>
      </c>
      <c r="CQ90" s="346"/>
      <c r="CR90" s="346"/>
      <c r="CS90" s="346"/>
      <c r="CT90" s="346"/>
      <c r="CU90" s="346"/>
      <c r="CV90" s="346"/>
      <c r="CW90" s="346"/>
      <c r="CX90" s="346"/>
      <c r="CY90" s="346"/>
      <c r="CZ90" s="346"/>
      <c r="DA90" s="346"/>
      <c r="DB90" s="346"/>
      <c r="DC90" s="346"/>
      <c r="DD90" s="347"/>
      <c r="DF90" s="2"/>
      <c r="DG90" s="2"/>
      <c r="DH90" s="39"/>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c r="XDN90" s="2"/>
      <c r="XDO90" s="2"/>
      <c r="XDP90" s="2"/>
      <c r="XDQ90" s="2"/>
      <c r="XDR90" s="2"/>
      <c r="XDS90" s="2"/>
      <c r="XDT90" s="2"/>
      <c r="XDU90" s="2"/>
      <c r="XDV90" s="2"/>
      <c r="XDW90" s="2"/>
      <c r="XDX90" s="2"/>
      <c r="XDY90" s="2"/>
      <c r="XDZ90" s="2"/>
      <c r="XEA90" s="2"/>
      <c r="XEB90" s="2"/>
      <c r="XEC90" s="2"/>
      <c r="XED90" s="2"/>
      <c r="XEE90" s="2"/>
      <c r="XEF90" s="2"/>
      <c r="XEG90" s="2"/>
      <c r="XEH90" s="2"/>
      <c r="XEI90" s="2"/>
      <c r="XEJ90" s="2"/>
      <c r="XEK90" s="2"/>
      <c r="XEL90" s="2"/>
      <c r="XEM90" s="2"/>
      <c r="XEN90" s="2"/>
      <c r="XEO90" s="2"/>
      <c r="XEP90" s="2"/>
      <c r="XEQ90" s="2"/>
      <c r="XER90" s="2"/>
      <c r="XES90" s="2"/>
      <c r="XET90" s="2"/>
      <c r="XEU90" s="2"/>
      <c r="XEV90" s="2"/>
      <c r="XEW90" s="2"/>
      <c r="XEX90" s="2"/>
      <c r="XEY90" s="2"/>
      <c r="XEZ90" s="2"/>
      <c r="XFA90" s="2"/>
      <c r="XFB90" s="2"/>
      <c r="XFC90" s="2"/>
    </row>
    <row r="91" spans="3:16383" s="10" customFormat="1" ht="3" customHeight="1" thickTop="1" x14ac:dyDescent="0.25">
      <c r="C91" s="219"/>
      <c r="D91" s="219"/>
      <c r="E91" s="36"/>
      <c r="F91" s="36"/>
      <c r="G91" s="36"/>
      <c r="H91" s="36"/>
      <c r="I91" s="44"/>
      <c r="J91" s="45"/>
      <c r="K91" s="45"/>
      <c r="L91" s="45"/>
      <c r="M91" s="45"/>
      <c r="N91" s="45"/>
      <c r="O91" s="45"/>
      <c r="P91" s="45"/>
      <c r="Q91" s="45"/>
      <c r="R91" s="45"/>
      <c r="S91" s="45"/>
      <c r="T91" s="45"/>
      <c r="U91" s="4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6"/>
      <c r="AW91" s="214"/>
      <c r="AX91" s="214"/>
      <c r="AY91" s="214"/>
      <c r="AZ91" s="214"/>
      <c r="BA91" s="214"/>
      <c r="BB91" s="214"/>
      <c r="BC91" s="214"/>
      <c r="BD91" s="38"/>
      <c r="BE91" s="38"/>
      <c r="BF91" s="38"/>
      <c r="BG91" s="38"/>
      <c r="BH91" s="38"/>
      <c r="BI91" s="38"/>
      <c r="BJ91" s="38"/>
      <c r="BK91" s="38"/>
      <c r="BL91" s="38"/>
      <c r="BM91" s="37"/>
      <c r="BN91" s="37"/>
      <c r="BO91" s="37"/>
      <c r="BP91" s="37"/>
      <c r="BQ91" s="37"/>
      <c r="BR91" s="37"/>
      <c r="BS91" s="37"/>
      <c r="BT91" s="37"/>
      <c r="BU91" s="37"/>
      <c r="BV91" s="37"/>
      <c r="BW91" s="37"/>
      <c r="BX91" s="37"/>
      <c r="BY91" s="37"/>
      <c r="BZ91" s="37"/>
      <c r="CA91" s="37"/>
      <c r="CB91" s="37"/>
      <c r="CC91" s="37"/>
      <c r="CD91" s="37"/>
      <c r="CE91" s="47"/>
      <c r="CF91" s="47"/>
      <c r="CG91" s="426" t="s">
        <v>11</v>
      </c>
      <c r="CH91" s="426"/>
      <c r="CI91" s="426"/>
      <c r="CJ91" s="426"/>
      <c r="CK91" s="426"/>
      <c r="CL91" s="426"/>
      <c r="CM91" s="426"/>
      <c r="CN91" s="426"/>
      <c r="CO91" s="426"/>
      <c r="CP91" s="316">
        <f>SUM(CP83:DD90)</f>
        <v>10272</v>
      </c>
      <c r="CQ91" s="317"/>
      <c r="CR91" s="317"/>
      <c r="CS91" s="317"/>
      <c r="CT91" s="317"/>
      <c r="CU91" s="317"/>
      <c r="CV91" s="317"/>
      <c r="CW91" s="317"/>
      <c r="CX91" s="317"/>
      <c r="CY91" s="317"/>
      <c r="CZ91" s="317"/>
      <c r="DA91" s="317"/>
      <c r="DB91" s="317"/>
      <c r="DC91" s="317"/>
      <c r="DD91" s="318"/>
      <c r="DF91" s="2"/>
      <c r="DG91" s="2"/>
      <c r="DH91" s="39"/>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c r="XFB91" s="2"/>
      <c r="XFC91" s="2"/>
    </row>
    <row r="92" spans="3:16383" s="10" customFormat="1" ht="28" customHeight="1" x14ac:dyDescent="0.25">
      <c r="C92" s="416" t="s">
        <v>52</v>
      </c>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6"/>
      <c r="AU92" s="416"/>
      <c r="AV92" s="48"/>
      <c r="AW92" s="215"/>
      <c r="AX92" s="215"/>
      <c r="AY92" s="414" t="s">
        <v>317</v>
      </c>
      <c r="AZ92" s="414"/>
      <c r="BA92" s="414"/>
      <c r="BB92" s="414"/>
      <c r="BC92" s="415"/>
      <c r="BD92" s="377" t="s">
        <v>75</v>
      </c>
      <c r="BE92" s="378"/>
      <c r="BF92" s="378"/>
      <c r="BG92" s="378"/>
      <c r="BH92" s="378"/>
      <c r="BI92" s="378"/>
      <c r="BJ92" s="378"/>
      <c r="BK92" s="378"/>
      <c r="BL92" s="440"/>
      <c r="BM92" s="377" t="s">
        <v>76</v>
      </c>
      <c r="BN92" s="378"/>
      <c r="BO92" s="378"/>
      <c r="BP92" s="378"/>
      <c r="BQ92" s="378"/>
      <c r="BR92" s="378"/>
      <c r="BS92" s="378"/>
      <c r="BT92" s="378"/>
      <c r="BU92" s="377" t="s">
        <v>54</v>
      </c>
      <c r="BV92" s="378"/>
      <c r="BW92" s="378"/>
      <c r="BX92" s="378"/>
      <c r="BY92" s="378"/>
      <c r="BZ92" s="378"/>
      <c r="CA92" s="378"/>
      <c r="CB92" s="378"/>
      <c r="CC92" s="378"/>
      <c r="CD92" s="378"/>
      <c r="CE92" s="49"/>
      <c r="CF92" s="49"/>
      <c r="CG92" s="427"/>
      <c r="CH92" s="427"/>
      <c r="CI92" s="427"/>
      <c r="CJ92" s="427"/>
      <c r="CK92" s="427"/>
      <c r="CL92" s="427"/>
      <c r="CM92" s="427"/>
      <c r="CN92" s="427"/>
      <c r="CO92" s="427"/>
      <c r="CP92" s="319"/>
      <c r="CQ92" s="320"/>
      <c r="CR92" s="320"/>
      <c r="CS92" s="320"/>
      <c r="CT92" s="320"/>
      <c r="CU92" s="320"/>
      <c r="CV92" s="320"/>
      <c r="CW92" s="320"/>
      <c r="CX92" s="320"/>
      <c r="CY92" s="320"/>
      <c r="CZ92" s="320"/>
      <c r="DA92" s="320"/>
      <c r="DB92" s="320"/>
      <c r="DC92" s="320"/>
      <c r="DD92" s="321"/>
      <c r="DF92" s="2"/>
      <c r="DG92" s="2"/>
      <c r="DH92" s="39"/>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c r="EKM92" s="2"/>
      <c r="EKN92" s="2"/>
      <c r="EKO92" s="2"/>
      <c r="EKP92" s="2"/>
      <c r="EKQ92" s="2"/>
      <c r="EKR92" s="2"/>
      <c r="EKS92" s="2"/>
      <c r="EKT92" s="2"/>
      <c r="EKU92" s="2"/>
      <c r="EKV92" s="2"/>
      <c r="EKW92" s="2"/>
      <c r="EKX92" s="2"/>
      <c r="EKY92" s="2"/>
      <c r="EKZ92" s="2"/>
      <c r="ELA92" s="2"/>
      <c r="ELB92" s="2"/>
      <c r="ELC92" s="2"/>
      <c r="ELD92" s="2"/>
      <c r="ELE92" s="2"/>
      <c r="ELF92" s="2"/>
      <c r="ELG92" s="2"/>
      <c r="ELH92" s="2"/>
      <c r="ELI92" s="2"/>
      <c r="ELJ92" s="2"/>
      <c r="ELK92" s="2"/>
      <c r="ELL92" s="2"/>
      <c r="ELM92" s="2"/>
      <c r="ELN92" s="2"/>
      <c r="ELO92" s="2"/>
      <c r="ELP92" s="2"/>
      <c r="ELQ92" s="2"/>
      <c r="ELR92" s="2"/>
      <c r="ELS92" s="2"/>
      <c r="ELT92" s="2"/>
      <c r="ELU92" s="2"/>
      <c r="ELV92" s="2"/>
      <c r="ELW92" s="2"/>
      <c r="ELX92" s="2"/>
      <c r="ELY92" s="2"/>
      <c r="ELZ92" s="2"/>
      <c r="EMA92" s="2"/>
      <c r="EMB92" s="2"/>
      <c r="EMC92" s="2"/>
      <c r="EMD92" s="2"/>
      <c r="EME92" s="2"/>
      <c r="EMF92" s="2"/>
      <c r="EMG92" s="2"/>
      <c r="EMH92" s="2"/>
      <c r="EMI92" s="2"/>
      <c r="EMJ92" s="2"/>
      <c r="EMK92" s="2"/>
      <c r="EML92" s="2"/>
      <c r="EMM92" s="2"/>
      <c r="EMN92" s="2"/>
      <c r="EMO92" s="2"/>
      <c r="EMP92" s="2"/>
      <c r="EMQ92" s="2"/>
      <c r="EMR92" s="2"/>
      <c r="EMS92" s="2"/>
      <c r="EMT92" s="2"/>
      <c r="EMU92" s="2"/>
      <c r="EMV92" s="2"/>
      <c r="EMW92" s="2"/>
      <c r="EMX92" s="2"/>
      <c r="EMY92" s="2"/>
      <c r="EMZ92" s="2"/>
      <c r="ENA92" s="2"/>
      <c r="ENB92" s="2"/>
      <c r="ENC92" s="2"/>
      <c r="END92" s="2"/>
      <c r="ENE92" s="2"/>
      <c r="ENF92" s="2"/>
      <c r="ENG92" s="2"/>
      <c r="ENH92" s="2"/>
      <c r="ENI92" s="2"/>
      <c r="ENJ92" s="2"/>
      <c r="ENK92" s="2"/>
      <c r="ENL92" s="2"/>
      <c r="ENM92" s="2"/>
      <c r="ENN92" s="2"/>
      <c r="ENO92" s="2"/>
      <c r="ENP92" s="2"/>
      <c r="ENQ92" s="2"/>
      <c r="ENR92" s="2"/>
      <c r="ENS92" s="2"/>
      <c r="ENT92" s="2"/>
      <c r="ENU92" s="2"/>
      <c r="ENV92" s="2"/>
      <c r="ENW92" s="2"/>
      <c r="ENX92" s="2"/>
      <c r="ENY92" s="2"/>
      <c r="ENZ92" s="2"/>
      <c r="EOA92" s="2"/>
      <c r="EOB92" s="2"/>
      <c r="EOC92" s="2"/>
      <c r="EOD92" s="2"/>
      <c r="EOE92" s="2"/>
      <c r="EOF92" s="2"/>
      <c r="EOG92" s="2"/>
      <c r="EOH92" s="2"/>
      <c r="EOI92" s="2"/>
      <c r="EOJ92" s="2"/>
      <c r="EOK92" s="2"/>
      <c r="EOL92" s="2"/>
      <c r="EOM92" s="2"/>
      <c r="EON92" s="2"/>
      <c r="EOO92" s="2"/>
      <c r="EOP92" s="2"/>
      <c r="EOQ92" s="2"/>
      <c r="EOR92" s="2"/>
      <c r="EOS92" s="2"/>
      <c r="EOT92" s="2"/>
      <c r="EOU92" s="2"/>
      <c r="EOV92" s="2"/>
      <c r="EOW92" s="2"/>
      <c r="EOX92" s="2"/>
      <c r="EOY92" s="2"/>
      <c r="EOZ92" s="2"/>
      <c r="EPA92" s="2"/>
      <c r="EPB92" s="2"/>
      <c r="EPC92" s="2"/>
      <c r="EPD92" s="2"/>
      <c r="EPE92" s="2"/>
      <c r="EPF92" s="2"/>
      <c r="EPG92" s="2"/>
      <c r="EPH92" s="2"/>
      <c r="EPI92" s="2"/>
      <c r="EPJ92" s="2"/>
      <c r="EPK92" s="2"/>
      <c r="EPL92" s="2"/>
      <c r="EPM92" s="2"/>
      <c r="EPN92" s="2"/>
      <c r="EPO92" s="2"/>
      <c r="EPP92" s="2"/>
      <c r="EPQ92" s="2"/>
      <c r="EPR92" s="2"/>
      <c r="EPS92" s="2"/>
      <c r="EPT92" s="2"/>
      <c r="EPU92" s="2"/>
      <c r="EPV92" s="2"/>
      <c r="EPW92" s="2"/>
      <c r="EPX92" s="2"/>
      <c r="EPY92" s="2"/>
      <c r="EPZ92" s="2"/>
      <c r="EQA92" s="2"/>
      <c r="EQB92" s="2"/>
      <c r="EQC92" s="2"/>
      <c r="EQD92" s="2"/>
      <c r="EQE92" s="2"/>
      <c r="EQF92" s="2"/>
      <c r="EQG92" s="2"/>
      <c r="EQH92" s="2"/>
      <c r="EQI92" s="2"/>
      <c r="EQJ92" s="2"/>
      <c r="EQK92" s="2"/>
      <c r="EQL92" s="2"/>
      <c r="EQM92" s="2"/>
      <c r="EQN92" s="2"/>
      <c r="EQO92" s="2"/>
      <c r="EQP92" s="2"/>
      <c r="EQQ92" s="2"/>
      <c r="EQR92" s="2"/>
      <c r="EQS92" s="2"/>
      <c r="EQT92" s="2"/>
      <c r="EQU92" s="2"/>
      <c r="EQV92" s="2"/>
      <c r="EQW92" s="2"/>
      <c r="EQX92" s="2"/>
      <c r="EQY92" s="2"/>
      <c r="EQZ92" s="2"/>
      <c r="ERA92" s="2"/>
      <c r="ERB92" s="2"/>
      <c r="ERC92" s="2"/>
      <c r="ERD92" s="2"/>
      <c r="ERE92" s="2"/>
      <c r="ERF92" s="2"/>
      <c r="ERG92" s="2"/>
      <c r="ERH92" s="2"/>
      <c r="ERI92" s="2"/>
      <c r="ERJ92" s="2"/>
      <c r="ERK92" s="2"/>
      <c r="ERL92" s="2"/>
      <c r="ERM92" s="2"/>
      <c r="ERN92" s="2"/>
      <c r="ERO92" s="2"/>
      <c r="ERP92" s="2"/>
      <c r="ERQ92" s="2"/>
      <c r="ERR92" s="2"/>
      <c r="ERS92" s="2"/>
      <c r="ERT92" s="2"/>
      <c r="ERU92" s="2"/>
      <c r="ERV92" s="2"/>
      <c r="ERW92" s="2"/>
      <c r="ERX92" s="2"/>
      <c r="ERY92" s="2"/>
      <c r="ERZ92" s="2"/>
      <c r="ESA92" s="2"/>
      <c r="ESB92" s="2"/>
      <c r="ESC92" s="2"/>
      <c r="ESD92" s="2"/>
      <c r="ESE92" s="2"/>
      <c r="ESF92" s="2"/>
      <c r="ESG92" s="2"/>
      <c r="ESH92" s="2"/>
      <c r="ESI92" s="2"/>
      <c r="ESJ92" s="2"/>
      <c r="ESK92" s="2"/>
      <c r="ESL92" s="2"/>
      <c r="ESM92" s="2"/>
      <c r="ESN92" s="2"/>
      <c r="ESO92" s="2"/>
      <c r="ESP92" s="2"/>
      <c r="ESQ92" s="2"/>
      <c r="ESR92" s="2"/>
      <c r="ESS92" s="2"/>
      <c r="EST92" s="2"/>
      <c r="ESU92" s="2"/>
      <c r="ESV92" s="2"/>
      <c r="ESW92" s="2"/>
      <c r="ESX92" s="2"/>
      <c r="ESY92" s="2"/>
      <c r="ESZ92" s="2"/>
      <c r="ETA92" s="2"/>
      <c r="ETB92" s="2"/>
      <c r="ETC92" s="2"/>
      <c r="ETD92" s="2"/>
      <c r="ETE92" s="2"/>
      <c r="ETF92" s="2"/>
      <c r="ETG92" s="2"/>
      <c r="ETH92" s="2"/>
      <c r="ETI92" s="2"/>
      <c r="ETJ92" s="2"/>
      <c r="ETK92" s="2"/>
      <c r="ETL92" s="2"/>
      <c r="ETM92" s="2"/>
      <c r="ETN92" s="2"/>
      <c r="ETO92" s="2"/>
      <c r="ETP92" s="2"/>
      <c r="ETQ92" s="2"/>
      <c r="ETR92" s="2"/>
      <c r="ETS92" s="2"/>
      <c r="ETT92" s="2"/>
      <c r="ETU92" s="2"/>
      <c r="ETV92" s="2"/>
      <c r="ETW92" s="2"/>
      <c r="ETX92" s="2"/>
      <c r="ETY92" s="2"/>
      <c r="ETZ92" s="2"/>
      <c r="EUA92" s="2"/>
      <c r="EUB92" s="2"/>
      <c r="EUC92" s="2"/>
      <c r="EUD92" s="2"/>
      <c r="EUE92" s="2"/>
      <c r="EUF92" s="2"/>
      <c r="EUG92" s="2"/>
      <c r="EUH92" s="2"/>
      <c r="EUI92" s="2"/>
      <c r="EUJ92" s="2"/>
      <c r="EUK92" s="2"/>
      <c r="EUL92" s="2"/>
      <c r="EUM92" s="2"/>
      <c r="EUN92" s="2"/>
      <c r="EUO92" s="2"/>
      <c r="EUP92" s="2"/>
      <c r="EUQ92" s="2"/>
      <c r="EUR92" s="2"/>
      <c r="EUS92" s="2"/>
      <c r="EUT92" s="2"/>
      <c r="EUU92" s="2"/>
      <c r="EUV92" s="2"/>
      <c r="EUW92" s="2"/>
      <c r="EUX92" s="2"/>
      <c r="EUY92" s="2"/>
      <c r="EUZ92" s="2"/>
      <c r="EVA92" s="2"/>
      <c r="EVB92" s="2"/>
      <c r="EVC92" s="2"/>
      <c r="EVD92" s="2"/>
      <c r="EVE92" s="2"/>
      <c r="EVF92" s="2"/>
      <c r="EVG92" s="2"/>
      <c r="EVH92" s="2"/>
      <c r="EVI92" s="2"/>
      <c r="EVJ92" s="2"/>
      <c r="EVK92" s="2"/>
      <c r="EVL92" s="2"/>
      <c r="EVM92" s="2"/>
      <c r="EVN92" s="2"/>
      <c r="EVO92" s="2"/>
      <c r="EVP92" s="2"/>
      <c r="EVQ92" s="2"/>
      <c r="EVR92" s="2"/>
      <c r="EVS92" s="2"/>
      <c r="EVT92" s="2"/>
      <c r="EVU92" s="2"/>
      <c r="EVV92" s="2"/>
      <c r="EVW92" s="2"/>
      <c r="EVX92" s="2"/>
      <c r="EVY92" s="2"/>
      <c r="EVZ92" s="2"/>
      <c r="EWA92" s="2"/>
      <c r="EWB92" s="2"/>
      <c r="EWC92" s="2"/>
      <c r="EWD92" s="2"/>
      <c r="EWE92" s="2"/>
      <c r="EWF92" s="2"/>
      <c r="EWG92" s="2"/>
      <c r="EWH92" s="2"/>
      <c r="EWI92" s="2"/>
      <c r="EWJ92" s="2"/>
      <c r="EWK92" s="2"/>
      <c r="EWL92" s="2"/>
      <c r="EWM92" s="2"/>
      <c r="EWN92" s="2"/>
      <c r="EWO92" s="2"/>
      <c r="EWP92" s="2"/>
      <c r="EWQ92" s="2"/>
      <c r="EWR92" s="2"/>
      <c r="EWS92" s="2"/>
      <c r="EWT92" s="2"/>
      <c r="EWU92" s="2"/>
      <c r="EWV92" s="2"/>
      <c r="EWW92" s="2"/>
      <c r="EWX92" s="2"/>
      <c r="EWY92" s="2"/>
      <c r="EWZ92" s="2"/>
      <c r="EXA92" s="2"/>
      <c r="EXB92" s="2"/>
      <c r="EXC92" s="2"/>
      <c r="EXD92" s="2"/>
      <c r="EXE92" s="2"/>
      <c r="EXF92" s="2"/>
      <c r="EXG92" s="2"/>
      <c r="EXH92" s="2"/>
      <c r="EXI92" s="2"/>
      <c r="EXJ92" s="2"/>
      <c r="EXK92" s="2"/>
      <c r="EXL92" s="2"/>
      <c r="EXM92" s="2"/>
      <c r="EXN92" s="2"/>
      <c r="EXO92" s="2"/>
      <c r="EXP92" s="2"/>
      <c r="EXQ92" s="2"/>
      <c r="EXR92" s="2"/>
      <c r="EXS92" s="2"/>
      <c r="EXT92" s="2"/>
      <c r="EXU92" s="2"/>
      <c r="EXV92" s="2"/>
      <c r="EXW92" s="2"/>
      <c r="EXX92" s="2"/>
      <c r="EXY92" s="2"/>
      <c r="EXZ92" s="2"/>
      <c r="EYA92" s="2"/>
      <c r="EYB92" s="2"/>
      <c r="EYC92" s="2"/>
      <c r="EYD92" s="2"/>
      <c r="EYE92" s="2"/>
      <c r="EYF92" s="2"/>
      <c r="EYG92" s="2"/>
      <c r="EYH92" s="2"/>
      <c r="EYI92" s="2"/>
      <c r="EYJ92" s="2"/>
      <c r="EYK92" s="2"/>
      <c r="EYL92" s="2"/>
      <c r="EYM92" s="2"/>
      <c r="EYN92" s="2"/>
      <c r="EYO92" s="2"/>
      <c r="EYP92" s="2"/>
      <c r="EYQ92" s="2"/>
      <c r="EYR92" s="2"/>
      <c r="EYS92" s="2"/>
      <c r="EYT92" s="2"/>
      <c r="EYU92" s="2"/>
      <c r="EYV92" s="2"/>
      <c r="EYW92" s="2"/>
      <c r="EYX92" s="2"/>
      <c r="EYY92" s="2"/>
      <c r="EYZ92" s="2"/>
      <c r="EZA92" s="2"/>
      <c r="EZB92" s="2"/>
      <c r="EZC92" s="2"/>
      <c r="EZD92" s="2"/>
      <c r="EZE92" s="2"/>
      <c r="EZF92" s="2"/>
      <c r="EZG92" s="2"/>
      <c r="EZH92" s="2"/>
      <c r="EZI92" s="2"/>
      <c r="EZJ92" s="2"/>
      <c r="EZK92" s="2"/>
      <c r="EZL92" s="2"/>
      <c r="EZM92" s="2"/>
      <c r="EZN92" s="2"/>
      <c r="EZO92" s="2"/>
      <c r="EZP92" s="2"/>
      <c r="EZQ92" s="2"/>
      <c r="EZR92" s="2"/>
      <c r="EZS92" s="2"/>
      <c r="EZT92" s="2"/>
      <c r="EZU92" s="2"/>
      <c r="EZV92" s="2"/>
      <c r="EZW92" s="2"/>
      <c r="EZX92" s="2"/>
      <c r="EZY92" s="2"/>
      <c r="EZZ92" s="2"/>
      <c r="FAA92" s="2"/>
      <c r="FAB92" s="2"/>
      <c r="FAC92" s="2"/>
      <c r="FAD92" s="2"/>
      <c r="FAE92" s="2"/>
      <c r="FAF92" s="2"/>
      <c r="FAG92" s="2"/>
      <c r="FAH92" s="2"/>
      <c r="FAI92" s="2"/>
      <c r="FAJ92" s="2"/>
      <c r="FAK92" s="2"/>
      <c r="FAL92" s="2"/>
      <c r="FAM92" s="2"/>
      <c r="FAN92" s="2"/>
      <c r="FAO92" s="2"/>
      <c r="FAP92" s="2"/>
      <c r="FAQ92" s="2"/>
      <c r="FAR92" s="2"/>
      <c r="FAS92" s="2"/>
      <c r="FAT92" s="2"/>
      <c r="FAU92" s="2"/>
      <c r="FAV92" s="2"/>
      <c r="FAW92" s="2"/>
      <c r="FAX92" s="2"/>
      <c r="FAY92" s="2"/>
      <c r="FAZ92" s="2"/>
      <c r="FBA92" s="2"/>
      <c r="FBB92" s="2"/>
      <c r="FBC92" s="2"/>
      <c r="FBD92" s="2"/>
      <c r="FBE92" s="2"/>
      <c r="FBF92" s="2"/>
      <c r="FBG92" s="2"/>
      <c r="FBH92" s="2"/>
      <c r="FBI92" s="2"/>
      <c r="FBJ92" s="2"/>
      <c r="FBK92" s="2"/>
      <c r="FBL92" s="2"/>
      <c r="FBM92" s="2"/>
      <c r="FBN92" s="2"/>
      <c r="FBO92" s="2"/>
      <c r="FBP92" s="2"/>
      <c r="FBQ92" s="2"/>
      <c r="FBR92" s="2"/>
      <c r="FBS92" s="2"/>
      <c r="FBT92" s="2"/>
      <c r="FBU92" s="2"/>
      <c r="FBV92" s="2"/>
      <c r="FBW92" s="2"/>
      <c r="FBX92" s="2"/>
      <c r="FBY92" s="2"/>
      <c r="FBZ92" s="2"/>
      <c r="FCA92" s="2"/>
      <c r="FCB92" s="2"/>
      <c r="FCC92" s="2"/>
      <c r="FCD92" s="2"/>
      <c r="FCE92" s="2"/>
      <c r="FCF92" s="2"/>
      <c r="FCG92" s="2"/>
      <c r="FCH92" s="2"/>
      <c r="FCI92" s="2"/>
      <c r="FCJ92" s="2"/>
      <c r="FCK92" s="2"/>
      <c r="FCL92" s="2"/>
      <c r="FCM92" s="2"/>
      <c r="FCN92" s="2"/>
      <c r="FCO92" s="2"/>
      <c r="FCP92" s="2"/>
      <c r="FCQ92" s="2"/>
      <c r="FCR92" s="2"/>
      <c r="FCS92" s="2"/>
      <c r="FCT92" s="2"/>
      <c r="FCU92" s="2"/>
      <c r="FCV92" s="2"/>
      <c r="FCW92" s="2"/>
      <c r="FCX92" s="2"/>
      <c r="FCY92" s="2"/>
      <c r="FCZ92" s="2"/>
      <c r="FDA92" s="2"/>
      <c r="FDB92" s="2"/>
      <c r="FDC92" s="2"/>
      <c r="FDD92" s="2"/>
      <c r="FDE92" s="2"/>
      <c r="FDF92" s="2"/>
      <c r="FDG92" s="2"/>
      <c r="FDH92" s="2"/>
      <c r="FDI92" s="2"/>
      <c r="FDJ92" s="2"/>
      <c r="FDK92" s="2"/>
      <c r="FDL92" s="2"/>
      <c r="FDM92" s="2"/>
      <c r="FDN92" s="2"/>
      <c r="FDO92" s="2"/>
      <c r="FDP92" s="2"/>
      <c r="FDQ92" s="2"/>
      <c r="FDR92" s="2"/>
      <c r="FDS92" s="2"/>
      <c r="FDT92" s="2"/>
      <c r="FDU92" s="2"/>
      <c r="FDV92" s="2"/>
      <c r="FDW92" s="2"/>
      <c r="FDX92" s="2"/>
      <c r="FDY92" s="2"/>
      <c r="FDZ92" s="2"/>
      <c r="FEA92" s="2"/>
      <c r="FEB92" s="2"/>
      <c r="FEC92" s="2"/>
      <c r="FED92" s="2"/>
      <c r="FEE92" s="2"/>
      <c r="FEF92" s="2"/>
      <c r="FEG92" s="2"/>
      <c r="FEH92" s="2"/>
      <c r="FEI92" s="2"/>
      <c r="FEJ92" s="2"/>
      <c r="FEK92" s="2"/>
      <c r="FEL92" s="2"/>
      <c r="FEM92" s="2"/>
      <c r="FEN92" s="2"/>
      <c r="FEO92" s="2"/>
      <c r="FEP92" s="2"/>
      <c r="FEQ92" s="2"/>
      <c r="FER92" s="2"/>
      <c r="FES92" s="2"/>
      <c r="FET92" s="2"/>
      <c r="FEU92" s="2"/>
      <c r="FEV92" s="2"/>
      <c r="FEW92" s="2"/>
      <c r="FEX92" s="2"/>
      <c r="FEY92" s="2"/>
      <c r="FEZ92" s="2"/>
      <c r="FFA92" s="2"/>
      <c r="FFB92" s="2"/>
      <c r="FFC92" s="2"/>
      <c r="FFD92" s="2"/>
      <c r="FFE92" s="2"/>
      <c r="FFF92" s="2"/>
      <c r="FFG92" s="2"/>
      <c r="FFH92" s="2"/>
      <c r="FFI92" s="2"/>
      <c r="FFJ92" s="2"/>
      <c r="FFK92" s="2"/>
      <c r="FFL92" s="2"/>
      <c r="FFM92" s="2"/>
      <c r="FFN92" s="2"/>
      <c r="FFO92" s="2"/>
      <c r="FFP92" s="2"/>
      <c r="FFQ92" s="2"/>
      <c r="FFR92" s="2"/>
      <c r="FFS92" s="2"/>
      <c r="FFT92" s="2"/>
      <c r="FFU92" s="2"/>
      <c r="FFV92" s="2"/>
      <c r="FFW92" s="2"/>
      <c r="FFX92" s="2"/>
      <c r="FFY92" s="2"/>
      <c r="FFZ92" s="2"/>
      <c r="FGA92" s="2"/>
      <c r="FGB92" s="2"/>
      <c r="FGC92" s="2"/>
      <c r="FGD92" s="2"/>
      <c r="FGE92" s="2"/>
      <c r="FGF92" s="2"/>
      <c r="FGG92" s="2"/>
      <c r="FGH92" s="2"/>
      <c r="FGI92" s="2"/>
      <c r="FGJ92" s="2"/>
      <c r="FGK92" s="2"/>
      <c r="FGL92" s="2"/>
      <c r="FGM92" s="2"/>
      <c r="FGN92" s="2"/>
      <c r="FGO92" s="2"/>
      <c r="FGP92" s="2"/>
      <c r="FGQ92" s="2"/>
      <c r="FGR92" s="2"/>
      <c r="FGS92" s="2"/>
      <c r="FGT92" s="2"/>
      <c r="FGU92" s="2"/>
      <c r="FGV92" s="2"/>
      <c r="FGW92" s="2"/>
      <c r="FGX92" s="2"/>
      <c r="FGY92" s="2"/>
      <c r="FGZ92" s="2"/>
      <c r="FHA92" s="2"/>
      <c r="FHB92" s="2"/>
      <c r="FHC92" s="2"/>
      <c r="FHD92" s="2"/>
      <c r="FHE92" s="2"/>
      <c r="FHF92" s="2"/>
      <c r="FHG92" s="2"/>
      <c r="FHH92" s="2"/>
      <c r="FHI92" s="2"/>
      <c r="FHJ92" s="2"/>
      <c r="FHK92" s="2"/>
      <c r="FHL92" s="2"/>
      <c r="FHM92" s="2"/>
      <c r="FHN92" s="2"/>
      <c r="FHO92" s="2"/>
      <c r="FHP92" s="2"/>
      <c r="FHQ92" s="2"/>
      <c r="FHR92" s="2"/>
      <c r="FHS92" s="2"/>
      <c r="FHT92" s="2"/>
      <c r="FHU92" s="2"/>
      <c r="FHV92" s="2"/>
      <c r="FHW92" s="2"/>
      <c r="FHX92" s="2"/>
      <c r="FHY92" s="2"/>
      <c r="FHZ92" s="2"/>
      <c r="FIA92" s="2"/>
      <c r="FIB92" s="2"/>
      <c r="FIC92" s="2"/>
      <c r="FID92" s="2"/>
      <c r="FIE92" s="2"/>
      <c r="FIF92" s="2"/>
      <c r="FIG92" s="2"/>
      <c r="FIH92" s="2"/>
      <c r="FII92" s="2"/>
      <c r="FIJ92" s="2"/>
      <c r="FIK92" s="2"/>
      <c r="FIL92" s="2"/>
      <c r="FIM92" s="2"/>
      <c r="FIN92" s="2"/>
      <c r="FIO92" s="2"/>
      <c r="FIP92" s="2"/>
      <c r="FIQ92" s="2"/>
      <c r="FIR92" s="2"/>
      <c r="FIS92" s="2"/>
      <c r="FIT92" s="2"/>
      <c r="FIU92" s="2"/>
      <c r="FIV92" s="2"/>
      <c r="FIW92" s="2"/>
      <c r="FIX92" s="2"/>
      <c r="FIY92" s="2"/>
      <c r="FIZ92" s="2"/>
      <c r="FJA92" s="2"/>
      <c r="FJB92" s="2"/>
      <c r="FJC92" s="2"/>
      <c r="FJD92" s="2"/>
      <c r="FJE92" s="2"/>
      <c r="FJF92" s="2"/>
      <c r="FJG92" s="2"/>
      <c r="FJH92" s="2"/>
      <c r="FJI92" s="2"/>
      <c r="FJJ92" s="2"/>
      <c r="FJK92" s="2"/>
      <c r="FJL92" s="2"/>
      <c r="FJM92" s="2"/>
      <c r="FJN92" s="2"/>
      <c r="FJO92" s="2"/>
      <c r="FJP92" s="2"/>
      <c r="FJQ92" s="2"/>
      <c r="FJR92" s="2"/>
      <c r="FJS92" s="2"/>
      <c r="FJT92" s="2"/>
      <c r="FJU92" s="2"/>
      <c r="FJV92" s="2"/>
      <c r="FJW92" s="2"/>
      <c r="FJX92" s="2"/>
      <c r="FJY92" s="2"/>
      <c r="FJZ92" s="2"/>
      <c r="FKA92" s="2"/>
      <c r="FKB92" s="2"/>
      <c r="FKC92" s="2"/>
      <c r="FKD92" s="2"/>
      <c r="FKE92" s="2"/>
      <c r="FKF92" s="2"/>
      <c r="FKG92" s="2"/>
      <c r="FKH92" s="2"/>
      <c r="FKI92" s="2"/>
      <c r="FKJ92" s="2"/>
      <c r="FKK92" s="2"/>
      <c r="FKL92" s="2"/>
      <c r="FKM92" s="2"/>
      <c r="FKN92" s="2"/>
      <c r="FKO92" s="2"/>
      <c r="FKP92" s="2"/>
      <c r="FKQ92" s="2"/>
      <c r="FKR92" s="2"/>
      <c r="FKS92" s="2"/>
      <c r="FKT92" s="2"/>
      <c r="FKU92" s="2"/>
      <c r="FKV92" s="2"/>
      <c r="FKW92" s="2"/>
      <c r="FKX92" s="2"/>
      <c r="FKY92" s="2"/>
      <c r="FKZ92" s="2"/>
      <c r="FLA92" s="2"/>
      <c r="FLB92" s="2"/>
      <c r="FLC92" s="2"/>
      <c r="FLD92" s="2"/>
      <c r="FLE92" s="2"/>
      <c r="FLF92" s="2"/>
      <c r="FLG92" s="2"/>
      <c r="FLH92" s="2"/>
      <c r="FLI92" s="2"/>
      <c r="FLJ92" s="2"/>
      <c r="FLK92" s="2"/>
      <c r="FLL92" s="2"/>
      <c r="FLM92" s="2"/>
      <c r="FLN92" s="2"/>
      <c r="FLO92" s="2"/>
      <c r="FLP92" s="2"/>
      <c r="FLQ92" s="2"/>
      <c r="FLR92" s="2"/>
      <c r="FLS92" s="2"/>
      <c r="FLT92" s="2"/>
      <c r="FLU92" s="2"/>
      <c r="FLV92" s="2"/>
      <c r="FLW92" s="2"/>
      <c r="FLX92" s="2"/>
      <c r="FLY92" s="2"/>
      <c r="FLZ92" s="2"/>
      <c r="FMA92" s="2"/>
      <c r="FMB92" s="2"/>
      <c r="FMC92" s="2"/>
      <c r="FMD92" s="2"/>
      <c r="FME92" s="2"/>
      <c r="FMF92" s="2"/>
      <c r="FMG92" s="2"/>
      <c r="FMH92" s="2"/>
      <c r="FMI92" s="2"/>
      <c r="FMJ92" s="2"/>
      <c r="FMK92" s="2"/>
      <c r="FML92" s="2"/>
      <c r="FMM92" s="2"/>
      <c r="FMN92" s="2"/>
      <c r="FMO92" s="2"/>
      <c r="FMP92" s="2"/>
      <c r="FMQ92" s="2"/>
      <c r="FMR92" s="2"/>
      <c r="FMS92" s="2"/>
      <c r="FMT92" s="2"/>
      <c r="FMU92" s="2"/>
      <c r="FMV92" s="2"/>
      <c r="FMW92" s="2"/>
      <c r="FMX92" s="2"/>
      <c r="FMY92" s="2"/>
      <c r="FMZ92" s="2"/>
      <c r="FNA92" s="2"/>
      <c r="FNB92" s="2"/>
      <c r="FNC92" s="2"/>
      <c r="FND92" s="2"/>
      <c r="FNE92" s="2"/>
      <c r="FNF92" s="2"/>
      <c r="FNG92" s="2"/>
      <c r="FNH92" s="2"/>
      <c r="FNI92" s="2"/>
      <c r="FNJ92" s="2"/>
      <c r="FNK92" s="2"/>
      <c r="FNL92" s="2"/>
      <c r="FNM92" s="2"/>
      <c r="FNN92" s="2"/>
      <c r="FNO92" s="2"/>
      <c r="FNP92" s="2"/>
      <c r="FNQ92" s="2"/>
      <c r="FNR92" s="2"/>
      <c r="FNS92" s="2"/>
      <c r="FNT92" s="2"/>
      <c r="FNU92" s="2"/>
      <c r="FNV92" s="2"/>
      <c r="FNW92" s="2"/>
      <c r="FNX92" s="2"/>
      <c r="FNY92" s="2"/>
      <c r="FNZ92" s="2"/>
      <c r="FOA92" s="2"/>
      <c r="FOB92" s="2"/>
      <c r="FOC92" s="2"/>
      <c r="FOD92" s="2"/>
      <c r="FOE92" s="2"/>
      <c r="FOF92" s="2"/>
      <c r="FOG92" s="2"/>
      <c r="FOH92" s="2"/>
      <c r="FOI92" s="2"/>
      <c r="FOJ92" s="2"/>
      <c r="FOK92" s="2"/>
      <c r="FOL92" s="2"/>
      <c r="FOM92" s="2"/>
      <c r="FON92" s="2"/>
      <c r="FOO92" s="2"/>
      <c r="FOP92" s="2"/>
      <c r="FOQ92" s="2"/>
      <c r="FOR92" s="2"/>
      <c r="FOS92" s="2"/>
      <c r="FOT92" s="2"/>
      <c r="FOU92" s="2"/>
      <c r="FOV92" s="2"/>
      <c r="FOW92" s="2"/>
      <c r="FOX92" s="2"/>
      <c r="FOY92" s="2"/>
      <c r="FOZ92" s="2"/>
      <c r="FPA92" s="2"/>
      <c r="FPB92" s="2"/>
      <c r="FPC92" s="2"/>
      <c r="FPD92" s="2"/>
      <c r="FPE92" s="2"/>
      <c r="FPF92" s="2"/>
      <c r="FPG92" s="2"/>
      <c r="FPH92" s="2"/>
      <c r="FPI92" s="2"/>
      <c r="FPJ92" s="2"/>
      <c r="FPK92" s="2"/>
      <c r="FPL92" s="2"/>
      <c r="FPM92" s="2"/>
      <c r="FPN92" s="2"/>
      <c r="FPO92" s="2"/>
      <c r="FPP92" s="2"/>
      <c r="FPQ92" s="2"/>
      <c r="FPR92" s="2"/>
      <c r="FPS92" s="2"/>
      <c r="FPT92" s="2"/>
      <c r="FPU92" s="2"/>
      <c r="FPV92" s="2"/>
      <c r="FPW92" s="2"/>
      <c r="FPX92" s="2"/>
      <c r="FPY92" s="2"/>
      <c r="FPZ92" s="2"/>
      <c r="FQA92" s="2"/>
      <c r="FQB92" s="2"/>
      <c r="FQC92" s="2"/>
      <c r="FQD92" s="2"/>
      <c r="FQE92" s="2"/>
      <c r="FQF92" s="2"/>
      <c r="FQG92" s="2"/>
      <c r="FQH92" s="2"/>
      <c r="FQI92" s="2"/>
      <c r="FQJ92" s="2"/>
      <c r="FQK92" s="2"/>
      <c r="FQL92" s="2"/>
      <c r="FQM92" s="2"/>
      <c r="FQN92" s="2"/>
      <c r="FQO92" s="2"/>
      <c r="FQP92" s="2"/>
      <c r="FQQ92" s="2"/>
      <c r="FQR92" s="2"/>
      <c r="FQS92" s="2"/>
      <c r="FQT92" s="2"/>
      <c r="FQU92" s="2"/>
      <c r="FQV92" s="2"/>
      <c r="FQW92" s="2"/>
      <c r="FQX92" s="2"/>
      <c r="FQY92" s="2"/>
      <c r="FQZ92" s="2"/>
      <c r="FRA92" s="2"/>
      <c r="FRB92" s="2"/>
      <c r="FRC92" s="2"/>
      <c r="FRD92" s="2"/>
      <c r="FRE92" s="2"/>
      <c r="FRF92" s="2"/>
      <c r="FRG92" s="2"/>
      <c r="FRH92" s="2"/>
      <c r="FRI92" s="2"/>
      <c r="FRJ92" s="2"/>
      <c r="FRK92" s="2"/>
      <c r="FRL92" s="2"/>
      <c r="FRM92" s="2"/>
      <c r="FRN92" s="2"/>
      <c r="FRO92" s="2"/>
      <c r="FRP92" s="2"/>
      <c r="FRQ92" s="2"/>
      <c r="FRR92" s="2"/>
      <c r="FRS92" s="2"/>
      <c r="FRT92" s="2"/>
      <c r="FRU92" s="2"/>
      <c r="FRV92" s="2"/>
      <c r="FRW92" s="2"/>
      <c r="FRX92" s="2"/>
      <c r="FRY92" s="2"/>
      <c r="FRZ92" s="2"/>
      <c r="FSA92" s="2"/>
      <c r="FSB92" s="2"/>
      <c r="FSC92" s="2"/>
      <c r="FSD92" s="2"/>
      <c r="FSE92" s="2"/>
      <c r="FSF92" s="2"/>
      <c r="FSG92" s="2"/>
      <c r="FSH92" s="2"/>
      <c r="FSI92" s="2"/>
      <c r="FSJ92" s="2"/>
      <c r="FSK92" s="2"/>
      <c r="FSL92" s="2"/>
      <c r="FSM92" s="2"/>
      <c r="FSN92" s="2"/>
      <c r="FSO92" s="2"/>
      <c r="FSP92" s="2"/>
      <c r="FSQ92" s="2"/>
      <c r="FSR92" s="2"/>
      <c r="FSS92" s="2"/>
      <c r="FST92" s="2"/>
      <c r="FSU92" s="2"/>
      <c r="FSV92" s="2"/>
      <c r="FSW92" s="2"/>
      <c r="FSX92" s="2"/>
      <c r="FSY92" s="2"/>
      <c r="FSZ92" s="2"/>
      <c r="FTA92" s="2"/>
      <c r="FTB92" s="2"/>
      <c r="FTC92" s="2"/>
      <c r="FTD92" s="2"/>
      <c r="FTE92" s="2"/>
      <c r="FTF92" s="2"/>
      <c r="FTG92" s="2"/>
      <c r="FTH92" s="2"/>
      <c r="FTI92" s="2"/>
      <c r="FTJ92" s="2"/>
      <c r="FTK92" s="2"/>
      <c r="FTL92" s="2"/>
      <c r="FTM92" s="2"/>
      <c r="FTN92" s="2"/>
      <c r="FTO92" s="2"/>
      <c r="FTP92" s="2"/>
      <c r="FTQ92" s="2"/>
      <c r="FTR92" s="2"/>
      <c r="FTS92" s="2"/>
      <c r="FTT92" s="2"/>
      <c r="FTU92" s="2"/>
      <c r="FTV92" s="2"/>
      <c r="FTW92" s="2"/>
      <c r="FTX92" s="2"/>
      <c r="FTY92" s="2"/>
      <c r="FTZ92" s="2"/>
      <c r="FUA92" s="2"/>
      <c r="FUB92" s="2"/>
      <c r="FUC92" s="2"/>
      <c r="FUD92" s="2"/>
      <c r="FUE92" s="2"/>
      <c r="FUF92" s="2"/>
      <c r="FUG92" s="2"/>
      <c r="FUH92" s="2"/>
      <c r="FUI92" s="2"/>
      <c r="FUJ92" s="2"/>
      <c r="FUK92" s="2"/>
      <c r="FUL92" s="2"/>
      <c r="FUM92" s="2"/>
      <c r="FUN92" s="2"/>
      <c r="FUO92" s="2"/>
      <c r="FUP92" s="2"/>
      <c r="FUQ92" s="2"/>
      <c r="FUR92" s="2"/>
      <c r="FUS92" s="2"/>
      <c r="FUT92" s="2"/>
      <c r="FUU92" s="2"/>
      <c r="FUV92" s="2"/>
      <c r="FUW92" s="2"/>
      <c r="FUX92" s="2"/>
      <c r="FUY92" s="2"/>
      <c r="FUZ92" s="2"/>
      <c r="FVA92" s="2"/>
      <c r="FVB92" s="2"/>
      <c r="FVC92" s="2"/>
      <c r="FVD92" s="2"/>
      <c r="FVE92" s="2"/>
      <c r="FVF92" s="2"/>
      <c r="FVG92" s="2"/>
      <c r="FVH92" s="2"/>
      <c r="FVI92" s="2"/>
      <c r="FVJ92" s="2"/>
      <c r="FVK92" s="2"/>
      <c r="FVL92" s="2"/>
      <c r="FVM92" s="2"/>
      <c r="FVN92" s="2"/>
      <c r="FVO92" s="2"/>
      <c r="FVP92" s="2"/>
      <c r="FVQ92" s="2"/>
      <c r="FVR92" s="2"/>
      <c r="FVS92" s="2"/>
      <c r="FVT92" s="2"/>
      <c r="FVU92" s="2"/>
      <c r="FVV92" s="2"/>
      <c r="FVW92" s="2"/>
      <c r="FVX92" s="2"/>
      <c r="FVY92" s="2"/>
      <c r="FVZ92" s="2"/>
      <c r="FWA92" s="2"/>
      <c r="FWB92" s="2"/>
      <c r="FWC92" s="2"/>
      <c r="FWD92" s="2"/>
      <c r="FWE92" s="2"/>
      <c r="FWF92" s="2"/>
      <c r="FWG92" s="2"/>
      <c r="FWH92" s="2"/>
      <c r="FWI92" s="2"/>
      <c r="FWJ92" s="2"/>
      <c r="FWK92" s="2"/>
      <c r="FWL92" s="2"/>
      <c r="FWM92" s="2"/>
      <c r="FWN92" s="2"/>
      <c r="FWO92" s="2"/>
      <c r="FWP92" s="2"/>
      <c r="FWQ92" s="2"/>
      <c r="FWR92" s="2"/>
      <c r="FWS92" s="2"/>
      <c r="FWT92" s="2"/>
      <c r="FWU92" s="2"/>
      <c r="FWV92" s="2"/>
      <c r="FWW92" s="2"/>
      <c r="FWX92" s="2"/>
      <c r="FWY92" s="2"/>
      <c r="FWZ92" s="2"/>
      <c r="FXA92" s="2"/>
      <c r="FXB92" s="2"/>
      <c r="FXC92" s="2"/>
      <c r="FXD92" s="2"/>
      <c r="FXE92" s="2"/>
      <c r="FXF92" s="2"/>
      <c r="FXG92" s="2"/>
      <c r="FXH92" s="2"/>
      <c r="FXI92" s="2"/>
      <c r="FXJ92" s="2"/>
      <c r="FXK92" s="2"/>
      <c r="FXL92" s="2"/>
      <c r="FXM92" s="2"/>
      <c r="FXN92" s="2"/>
      <c r="FXO92" s="2"/>
      <c r="FXP92" s="2"/>
      <c r="FXQ92" s="2"/>
      <c r="FXR92" s="2"/>
      <c r="FXS92" s="2"/>
      <c r="FXT92" s="2"/>
      <c r="FXU92" s="2"/>
      <c r="FXV92" s="2"/>
      <c r="FXW92" s="2"/>
      <c r="FXX92" s="2"/>
      <c r="FXY92" s="2"/>
      <c r="FXZ92" s="2"/>
      <c r="FYA92" s="2"/>
      <c r="FYB92" s="2"/>
      <c r="FYC92" s="2"/>
      <c r="FYD92" s="2"/>
      <c r="FYE92" s="2"/>
      <c r="FYF92" s="2"/>
      <c r="FYG92" s="2"/>
      <c r="FYH92" s="2"/>
      <c r="FYI92" s="2"/>
      <c r="FYJ92" s="2"/>
      <c r="FYK92" s="2"/>
      <c r="FYL92" s="2"/>
      <c r="FYM92" s="2"/>
      <c r="FYN92" s="2"/>
      <c r="FYO92" s="2"/>
      <c r="FYP92" s="2"/>
      <c r="FYQ92" s="2"/>
      <c r="FYR92" s="2"/>
      <c r="FYS92" s="2"/>
      <c r="FYT92" s="2"/>
      <c r="FYU92" s="2"/>
      <c r="FYV92" s="2"/>
      <c r="FYW92" s="2"/>
      <c r="FYX92" s="2"/>
      <c r="FYY92" s="2"/>
      <c r="FYZ92" s="2"/>
      <c r="FZA92" s="2"/>
      <c r="FZB92" s="2"/>
      <c r="FZC92" s="2"/>
      <c r="FZD92" s="2"/>
      <c r="FZE92" s="2"/>
      <c r="FZF92" s="2"/>
      <c r="FZG92" s="2"/>
      <c r="FZH92" s="2"/>
      <c r="FZI92" s="2"/>
      <c r="FZJ92" s="2"/>
      <c r="FZK92" s="2"/>
      <c r="FZL92" s="2"/>
      <c r="FZM92" s="2"/>
      <c r="FZN92" s="2"/>
      <c r="FZO92" s="2"/>
      <c r="FZP92" s="2"/>
      <c r="FZQ92" s="2"/>
      <c r="FZR92" s="2"/>
      <c r="FZS92" s="2"/>
      <c r="FZT92" s="2"/>
      <c r="FZU92" s="2"/>
      <c r="FZV92" s="2"/>
      <c r="FZW92" s="2"/>
      <c r="FZX92" s="2"/>
      <c r="FZY92" s="2"/>
      <c r="FZZ92" s="2"/>
      <c r="GAA92" s="2"/>
      <c r="GAB92" s="2"/>
      <c r="GAC92" s="2"/>
      <c r="GAD92" s="2"/>
      <c r="GAE92" s="2"/>
      <c r="GAF92" s="2"/>
      <c r="GAG92" s="2"/>
      <c r="GAH92" s="2"/>
      <c r="GAI92" s="2"/>
      <c r="GAJ92" s="2"/>
      <c r="GAK92" s="2"/>
      <c r="GAL92" s="2"/>
      <c r="GAM92" s="2"/>
      <c r="GAN92" s="2"/>
      <c r="GAO92" s="2"/>
      <c r="GAP92" s="2"/>
      <c r="GAQ92" s="2"/>
      <c r="GAR92" s="2"/>
      <c r="GAS92" s="2"/>
      <c r="GAT92" s="2"/>
      <c r="GAU92" s="2"/>
      <c r="GAV92" s="2"/>
      <c r="GAW92" s="2"/>
      <c r="GAX92" s="2"/>
      <c r="GAY92" s="2"/>
      <c r="GAZ92" s="2"/>
      <c r="GBA92" s="2"/>
      <c r="GBB92" s="2"/>
      <c r="GBC92" s="2"/>
      <c r="GBD92" s="2"/>
      <c r="GBE92" s="2"/>
      <c r="GBF92" s="2"/>
      <c r="GBG92" s="2"/>
      <c r="GBH92" s="2"/>
      <c r="GBI92" s="2"/>
      <c r="GBJ92" s="2"/>
      <c r="GBK92" s="2"/>
      <c r="GBL92" s="2"/>
      <c r="GBM92" s="2"/>
      <c r="GBN92" s="2"/>
      <c r="GBO92" s="2"/>
      <c r="GBP92" s="2"/>
      <c r="GBQ92" s="2"/>
      <c r="GBR92" s="2"/>
      <c r="GBS92" s="2"/>
      <c r="GBT92" s="2"/>
      <c r="GBU92" s="2"/>
      <c r="GBV92" s="2"/>
      <c r="GBW92" s="2"/>
      <c r="GBX92" s="2"/>
      <c r="GBY92" s="2"/>
      <c r="GBZ92" s="2"/>
      <c r="GCA92" s="2"/>
      <c r="GCB92" s="2"/>
      <c r="GCC92" s="2"/>
      <c r="GCD92" s="2"/>
      <c r="GCE92" s="2"/>
      <c r="GCF92" s="2"/>
      <c r="GCG92" s="2"/>
      <c r="GCH92" s="2"/>
      <c r="GCI92" s="2"/>
      <c r="GCJ92" s="2"/>
      <c r="GCK92" s="2"/>
      <c r="GCL92" s="2"/>
      <c r="GCM92" s="2"/>
      <c r="GCN92" s="2"/>
      <c r="GCO92" s="2"/>
      <c r="GCP92" s="2"/>
      <c r="GCQ92" s="2"/>
      <c r="GCR92" s="2"/>
      <c r="GCS92" s="2"/>
      <c r="GCT92" s="2"/>
      <c r="GCU92" s="2"/>
      <c r="GCV92" s="2"/>
      <c r="GCW92" s="2"/>
      <c r="GCX92" s="2"/>
      <c r="GCY92" s="2"/>
      <c r="GCZ92" s="2"/>
      <c r="GDA92" s="2"/>
      <c r="GDB92" s="2"/>
      <c r="GDC92" s="2"/>
      <c r="GDD92" s="2"/>
      <c r="GDE92" s="2"/>
      <c r="GDF92" s="2"/>
      <c r="GDG92" s="2"/>
      <c r="GDH92" s="2"/>
      <c r="GDI92" s="2"/>
      <c r="GDJ92" s="2"/>
      <c r="GDK92" s="2"/>
      <c r="GDL92" s="2"/>
      <c r="GDM92" s="2"/>
      <c r="GDN92" s="2"/>
      <c r="GDO92" s="2"/>
      <c r="GDP92" s="2"/>
      <c r="GDQ92" s="2"/>
      <c r="GDR92" s="2"/>
      <c r="GDS92" s="2"/>
      <c r="GDT92" s="2"/>
      <c r="GDU92" s="2"/>
      <c r="GDV92" s="2"/>
      <c r="GDW92" s="2"/>
      <c r="GDX92" s="2"/>
      <c r="GDY92" s="2"/>
      <c r="GDZ92" s="2"/>
      <c r="GEA92" s="2"/>
      <c r="GEB92" s="2"/>
      <c r="GEC92" s="2"/>
      <c r="GED92" s="2"/>
      <c r="GEE92" s="2"/>
      <c r="GEF92" s="2"/>
      <c r="GEG92" s="2"/>
      <c r="GEH92" s="2"/>
      <c r="GEI92" s="2"/>
      <c r="GEJ92" s="2"/>
      <c r="GEK92" s="2"/>
      <c r="GEL92" s="2"/>
      <c r="GEM92" s="2"/>
      <c r="GEN92" s="2"/>
      <c r="GEO92" s="2"/>
      <c r="GEP92" s="2"/>
      <c r="GEQ92" s="2"/>
      <c r="GER92" s="2"/>
      <c r="GES92" s="2"/>
      <c r="GET92" s="2"/>
      <c r="GEU92" s="2"/>
      <c r="GEV92" s="2"/>
      <c r="GEW92" s="2"/>
      <c r="GEX92" s="2"/>
      <c r="GEY92" s="2"/>
      <c r="GEZ92" s="2"/>
      <c r="GFA92" s="2"/>
      <c r="GFB92" s="2"/>
      <c r="GFC92" s="2"/>
      <c r="GFD92" s="2"/>
      <c r="GFE92" s="2"/>
      <c r="GFF92" s="2"/>
      <c r="GFG92" s="2"/>
      <c r="GFH92" s="2"/>
      <c r="GFI92" s="2"/>
      <c r="GFJ92" s="2"/>
      <c r="GFK92" s="2"/>
      <c r="GFL92" s="2"/>
      <c r="GFM92" s="2"/>
      <c r="GFN92" s="2"/>
      <c r="GFO92" s="2"/>
      <c r="GFP92" s="2"/>
      <c r="GFQ92" s="2"/>
      <c r="GFR92" s="2"/>
      <c r="GFS92" s="2"/>
      <c r="GFT92" s="2"/>
      <c r="GFU92" s="2"/>
      <c r="GFV92" s="2"/>
      <c r="GFW92" s="2"/>
      <c r="GFX92" s="2"/>
      <c r="GFY92" s="2"/>
      <c r="GFZ92" s="2"/>
      <c r="GGA92" s="2"/>
      <c r="GGB92" s="2"/>
      <c r="GGC92" s="2"/>
      <c r="GGD92" s="2"/>
      <c r="GGE92" s="2"/>
      <c r="GGF92" s="2"/>
      <c r="GGG92" s="2"/>
      <c r="GGH92" s="2"/>
      <c r="GGI92" s="2"/>
      <c r="GGJ92" s="2"/>
      <c r="GGK92" s="2"/>
      <c r="GGL92" s="2"/>
      <c r="GGM92" s="2"/>
      <c r="GGN92" s="2"/>
      <c r="GGO92" s="2"/>
      <c r="GGP92" s="2"/>
      <c r="GGQ92" s="2"/>
      <c r="GGR92" s="2"/>
      <c r="GGS92" s="2"/>
      <c r="GGT92" s="2"/>
      <c r="GGU92" s="2"/>
      <c r="GGV92" s="2"/>
      <c r="GGW92" s="2"/>
      <c r="GGX92" s="2"/>
      <c r="GGY92" s="2"/>
      <c r="GGZ92" s="2"/>
      <c r="GHA92" s="2"/>
      <c r="GHB92" s="2"/>
      <c r="GHC92" s="2"/>
      <c r="GHD92" s="2"/>
      <c r="GHE92" s="2"/>
      <c r="GHF92" s="2"/>
      <c r="GHG92" s="2"/>
      <c r="GHH92" s="2"/>
      <c r="GHI92" s="2"/>
      <c r="GHJ92" s="2"/>
      <c r="GHK92" s="2"/>
      <c r="GHL92" s="2"/>
      <c r="GHM92" s="2"/>
      <c r="GHN92" s="2"/>
      <c r="GHO92" s="2"/>
      <c r="GHP92" s="2"/>
      <c r="GHQ92" s="2"/>
      <c r="GHR92" s="2"/>
      <c r="GHS92" s="2"/>
      <c r="GHT92" s="2"/>
      <c r="GHU92" s="2"/>
      <c r="GHV92" s="2"/>
      <c r="GHW92" s="2"/>
      <c r="GHX92" s="2"/>
      <c r="GHY92" s="2"/>
      <c r="GHZ92" s="2"/>
      <c r="GIA92" s="2"/>
      <c r="GIB92" s="2"/>
      <c r="GIC92" s="2"/>
      <c r="GID92" s="2"/>
      <c r="GIE92" s="2"/>
      <c r="GIF92" s="2"/>
      <c r="GIG92" s="2"/>
      <c r="GIH92" s="2"/>
      <c r="GII92" s="2"/>
      <c r="GIJ92" s="2"/>
      <c r="GIK92" s="2"/>
      <c r="GIL92" s="2"/>
      <c r="GIM92" s="2"/>
      <c r="GIN92" s="2"/>
      <c r="GIO92" s="2"/>
      <c r="GIP92" s="2"/>
      <c r="GIQ92" s="2"/>
      <c r="GIR92" s="2"/>
      <c r="GIS92" s="2"/>
      <c r="GIT92" s="2"/>
      <c r="GIU92" s="2"/>
      <c r="GIV92" s="2"/>
      <c r="GIW92" s="2"/>
      <c r="GIX92" s="2"/>
      <c r="GIY92" s="2"/>
      <c r="GIZ92" s="2"/>
      <c r="GJA92" s="2"/>
      <c r="GJB92" s="2"/>
      <c r="GJC92" s="2"/>
      <c r="GJD92" s="2"/>
      <c r="GJE92" s="2"/>
      <c r="GJF92" s="2"/>
      <c r="GJG92" s="2"/>
      <c r="GJH92" s="2"/>
      <c r="GJI92" s="2"/>
      <c r="GJJ92" s="2"/>
      <c r="GJK92" s="2"/>
      <c r="GJL92" s="2"/>
      <c r="GJM92" s="2"/>
      <c r="GJN92" s="2"/>
      <c r="GJO92" s="2"/>
      <c r="GJP92" s="2"/>
      <c r="GJQ92" s="2"/>
      <c r="GJR92" s="2"/>
      <c r="GJS92" s="2"/>
      <c r="GJT92" s="2"/>
      <c r="GJU92" s="2"/>
      <c r="GJV92" s="2"/>
      <c r="GJW92" s="2"/>
      <c r="GJX92" s="2"/>
      <c r="GJY92" s="2"/>
      <c r="GJZ92" s="2"/>
      <c r="GKA92" s="2"/>
      <c r="GKB92" s="2"/>
      <c r="GKC92" s="2"/>
      <c r="GKD92" s="2"/>
      <c r="GKE92" s="2"/>
      <c r="GKF92" s="2"/>
      <c r="GKG92" s="2"/>
      <c r="GKH92" s="2"/>
      <c r="GKI92" s="2"/>
      <c r="GKJ92" s="2"/>
      <c r="GKK92" s="2"/>
      <c r="GKL92" s="2"/>
      <c r="GKM92" s="2"/>
      <c r="GKN92" s="2"/>
      <c r="GKO92" s="2"/>
      <c r="GKP92" s="2"/>
      <c r="GKQ92" s="2"/>
      <c r="GKR92" s="2"/>
      <c r="GKS92" s="2"/>
      <c r="GKT92" s="2"/>
      <c r="GKU92" s="2"/>
      <c r="GKV92" s="2"/>
      <c r="GKW92" s="2"/>
      <c r="GKX92" s="2"/>
      <c r="GKY92" s="2"/>
      <c r="GKZ92" s="2"/>
      <c r="GLA92" s="2"/>
      <c r="GLB92" s="2"/>
      <c r="GLC92" s="2"/>
      <c r="GLD92" s="2"/>
      <c r="GLE92" s="2"/>
      <c r="GLF92" s="2"/>
      <c r="GLG92" s="2"/>
      <c r="GLH92" s="2"/>
      <c r="GLI92" s="2"/>
      <c r="GLJ92" s="2"/>
      <c r="GLK92" s="2"/>
      <c r="GLL92" s="2"/>
      <c r="GLM92" s="2"/>
      <c r="GLN92" s="2"/>
      <c r="GLO92" s="2"/>
      <c r="GLP92" s="2"/>
      <c r="GLQ92" s="2"/>
      <c r="GLR92" s="2"/>
      <c r="GLS92" s="2"/>
      <c r="GLT92" s="2"/>
      <c r="GLU92" s="2"/>
      <c r="GLV92" s="2"/>
      <c r="GLW92" s="2"/>
      <c r="GLX92" s="2"/>
      <c r="GLY92" s="2"/>
      <c r="GLZ92" s="2"/>
      <c r="GMA92" s="2"/>
      <c r="GMB92" s="2"/>
      <c r="GMC92" s="2"/>
      <c r="GMD92" s="2"/>
      <c r="GME92" s="2"/>
      <c r="GMF92" s="2"/>
      <c r="GMG92" s="2"/>
      <c r="GMH92" s="2"/>
      <c r="GMI92" s="2"/>
      <c r="GMJ92" s="2"/>
      <c r="GMK92" s="2"/>
      <c r="GML92" s="2"/>
      <c r="GMM92" s="2"/>
      <c r="GMN92" s="2"/>
      <c r="GMO92" s="2"/>
      <c r="GMP92" s="2"/>
      <c r="GMQ92" s="2"/>
      <c r="GMR92" s="2"/>
      <c r="GMS92" s="2"/>
      <c r="GMT92" s="2"/>
      <c r="GMU92" s="2"/>
      <c r="GMV92" s="2"/>
      <c r="GMW92" s="2"/>
      <c r="GMX92" s="2"/>
      <c r="GMY92" s="2"/>
      <c r="GMZ92" s="2"/>
      <c r="GNA92" s="2"/>
      <c r="GNB92" s="2"/>
      <c r="GNC92" s="2"/>
      <c r="GND92" s="2"/>
      <c r="GNE92" s="2"/>
      <c r="GNF92" s="2"/>
      <c r="GNG92" s="2"/>
      <c r="GNH92" s="2"/>
      <c r="GNI92" s="2"/>
      <c r="GNJ92" s="2"/>
      <c r="GNK92" s="2"/>
      <c r="GNL92" s="2"/>
      <c r="GNM92" s="2"/>
      <c r="GNN92" s="2"/>
      <c r="GNO92" s="2"/>
      <c r="GNP92" s="2"/>
      <c r="GNQ92" s="2"/>
      <c r="GNR92" s="2"/>
      <c r="GNS92" s="2"/>
      <c r="GNT92" s="2"/>
      <c r="GNU92" s="2"/>
      <c r="GNV92" s="2"/>
      <c r="GNW92" s="2"/>
      <c r="GNX92" s="2"/>
      <c r="GNY92" s="2"/>
      <c r="GNZ92" s="2"/>
      <c r="GOA92" s="2"/>
      <c r="GOB92" s="2"/>
      <c r="GOC92" s="2"/>
      <c r="GOD92" s="2"/>
      <c r="GOE92" s="2"/>
      <c r="GOF92" s="2"/>
      <c r="GOG92" s="2"/>
      <c r="GOH92" s="2"/>
      <c r="GOI92" s="2"/>
      <c r="GOJ92" s="2"/>
      <c r="GOK92" s="2"/>
      <c r="GOL92" s="2"/>
      <c r="GOM92" s="2"/>
      <c r="GON92" s="2"/>
      <c r="GOO92" s="2"/>
      <c r="GOP92" s="2"/>
      <c r="GOQ92" s="2"/>
      <c r="GOR92" s="2"/>
      <c r="GOS92" s="2"/>
      <c r="GOT92" s="2"/>
      <c r="GOU92" s="2"/>
      <c r="GOV92" s="2"/>
      <c r="GOW92" s="2"/>
      <c r="GOX92" s="2"/>
      <c r="GOY92" s="2"/>
      <c r="GOZ92" s="2"/>
      <c r="GPA92" s="2"/>
      <c r="GPB92" s="2"/>
      <c r="GPC92" s="2"/>
      <c r="GPD92" s="2"/>
      <c r="GPE92" s="2"/>
      <c r="GPF92" s="2"/>
      <c r="GPG92" s="2"/>
      <c r="GPH92" s="2"/>
      <c r="GPI92" s="2"/>
      <c r="GPJ92" s="2"/>
      <c r="GPK92" s="2"/>
      <c r="GPL92" s="2"/>
      <c r="GPM92" s="2"/>
      <c r="GPN92" s="2"/>
      <c r="GPO92" s="2"/>
      <c r="GPP92" s="2"/>
      <c r="GPQ92" s="2"/>
      <c r="GPR92" s="2"/>
      <c r="GPS92" s="2"/>
      <c r="GPT92" s="2"/>
      <c r="GPU92" s="2"/>
      <c r="GPV92" s="2"/>
      <c r="GPW92" s="2"/>
      <c r="GPX92" s="2"/>
      <c r="GPY92" s="2"/>
      <c r="GPZ92" s="2"/>
      <c r="GQA92" s="2"/>
      <c r="GQB92" s="2"/>
      <c r="GQC92" s="2"/>
      <c r="GQD92" s="2"/>
      <c r="GQE92" s="2"/>
      <c r="GQF92" s="2"/>
      <c r="GQG92" s="2"/>
      <c r="GQH92" s="2"/>
      <c r="GQI92" s="2"/>
      <c r="GQJ92" s="2"/>
      <c r="GQK92" s="2"/>
      <c r="GQL92" s="2"/>
      <c r="GQM92" s="2"/>
      <c r="GQN92" s="2"/>
      <c r="GQO92" s="2"/>
      <c r="GQP92" s="2"/>
      <c r="GQQ92" s="2"/>
      <c r="GQR92" s="2"/>
      <c r="GQS92" s="2"/>
      <c r="GQT92" s="2"/>
      <c r="GQU92" s="2"/>
      <c r="GQV92" s="2"/>
      <c r="GQW92" s="2"/>
      <c r="GQX92" s="2"/>
      <c r="GQY92" s="2"/>
      <c r="GQZ92" s="2"/>
      <c r="GRA92" s="2"/>
      <c r="GRB92" s="2"/>
      <c r="GRC92" s="2"/>
      <c r="GRD92" s="2"/>
      <c r="GRE92" s="2"/>
      <c r="GRF92" s="2"/>
      <c r="GRG92" s="2"/>
      <c r="GRH92" s="2"/>
      <c r="GRI92" s="2"/>
      <c r="GRJ92" s="2"/>
      <c r="GRK92" s="2"/>
      <c r="GRL92" s="2"/>
      <c r="GRM92" s="2"/>
      <c r="GRN92" s="2"/>
      <c r="GRO92" s="2"/>
      <c r="GRP92" s="2"/>
      <c r="GRQ92" s="2"/>
      <c r="GRR92" s="2"/>
      <c r="GRS92" s="2"/>
      <c r="GRT92" s="2"/>
      <c r="GRU92" s="2"/>
      <c r="GRV92" s="2"/>
      <c r="GRW92" s="2"/>
      <c r="GRX92" s="2"/>
      <c r="GRY92" s="2"/>
      <c r="GRZ92" s="2"/>
      <c r="GSA92" s="2"/>
      <c r="GSB92" s="2"/>
      <c r="GSC92" s="2"/>
      <c r="GSD92" s="2"/>
      <c r="GSE92" s="2"/>
      <c r="GSF92" s="2"/>
      <c r="GSG92" s="2"/>
      <c r="GSH92" s="2"/>
      <c r="GSI92" s="2"/>
      <c r="GSJ92" s="2"/>
      <c r="GSK92" s="2"/>
      <c r="GSL92" s="2"/>
      <c r="GSM92" s="2"/>
      <c r="GSN92" s="2"/>
      <c r="GSO92" s="2"/>
      <c r="GSP92" s="2"/>
      <c r="GSQ92" s="2"/>
      <c r="GSR92" s="2"/>
      <c r="GSS92" s="2"/>
      <c r="GST92" s="2"/>
      <c r="GSU92" s="2"/>
      <c r="GSV92" s="2"/>
      <c r="GSW92" s="2"/>
      <c r="GSX92" s="2"/>
      <c r="GSY92" s="2"/>
      <c r="GSZ92" s="2"/>
      <c r="GTA92" s="2"/>
      <c r="GTB92" s="2"/>
      <c r="GTC92" s="2"/>
      <c r="GTD92" s="2"/>
      <c r="GTE92" s="2"/>
      <c r="GTF92" s="2"/>
      <c r="GTG92" s="2"/>
      <c r="GTH92" s="2"/>
      <c r="GTI92" s="2"/>
      <c r="GTJ92" s="2"/>
      <c r="GTK92" s="2"/>
      <c r="GTL92" s="2"/>
      <c r="GTM92" s="2"/>
      <c r="GTN92" s="2"/>
      <c r="GTO92" s="2"/>
      <c r="GTP92" s="2"/>
      <c r="GTQ92" s="2"/>
      <c r="GTR92" s="2"/>
      <c r="GTS92" s="2"/>
      <c r="GTT92" s="2"/>
      <c r="GTU92" s="2"/>
      <c r="GTV92" s="2"/>
      <c r="GTW92" s="2"/>
      <c r="GTX92" s="2"/>
      <c r="GTY92" s="2"/>
      <c r="GTZ92" s="2"/>
      <c r="GUA92" s="2"/>
      <c r="GUB92" s="2"/>
      <c r="GUC92" s="2"/>
      <c r="GUD92" s="2"/>
      <c r="GUE92" s="2"/>
      <c r="GUF92" s="2"/>
      <c r="GUG92" s="2"/>
      <c r="GUH92" s="2"/>
      <c r="GUI92" s="2"/>
      <c r="GUJ92" s="2"/>
      <c r="GUK92" s="2"/>
      <c r="GUL92" s="2"/>
      <c r="GUM92" s="2"/>
      <c r="GUN92" s="2"/>
      <c r="GUO92" s="2"/>
      <c r="GUP92" s="2"/>
      <c r="GUQ92" s="2"/>
      <c r="GUR92" s="2"/>
      <c r="GUS92" s="2"/>
      <c r="GUT92" s="2"/>
      <c r="GUU92" s="2"/>
      <c r="GUV92" s="2"/>
      <c r="GUW92" s="2"/>
      <c r="GUX92" s="2"/>
      <c r="GUY92" s="2"/>
      <c r="GUZ92" s="2"/>
      <c r="GVA92" s="2"/>
      <c r="GVB92" s="2"/>
      <c r="GVC92" s="2"/>
      <c r="GVD92" s="2"/>
      <c r="GVE92" s="2"/>
      <c r="GVF92" s="2"/>
      <c r="GVG92" s="2"/>
      <c r="GVH92" s="2"/>
      <c r="GVI92" s="2"/>
      <c r="GVJ92" s="2"/>
      <c r="GVK92" s="2"/>
      <c r="GVL92" s="2"/>
      <c r="GVM92" s="2"/>
      <c r="GVN92" s="2"/>
      <c r="GVO92" s="2"/>
      <c r="GVP92" s="2"/>
      <c r="GVQ92" s="2"/>
      <c r="GVR92" s="2"/>
      <c r="GVS92" s="2"/>
      <c r="GVT92" s="2"/>
      <c r="GVU92" s="2"/>
      <c r="GVV92" s="2"/>
      <c r="GVW92" s="2"/>
      <c r="GVX92" s="2"/>
      <c r="GVY92" s="2"/>
      <c r="GVZ92" s="2"/>
      <c r="GWA92" s="2"/>
      <c r="GWB92" s="2"/>
      <c r="GWC92" s="2"/>
      <c r="GWD92" s="2"/>
      <c r="GWE92" s="2"/>
      <c r="GWF92" s="2"/>
      <c r="GWG92" s="2"/>
      <c r="GWH92" s="2"/>
      <c r="GWI92" s="2"/>
      <c r="GWJ92" s="2"/>
      <c r="GWK92" s="2"/>
      <c r="GWL92" s="2"/>
      <c r="GWM92" s="2"/>
      <c r="GWN92" s="2"/>
      <c r="GWO92" s="2"/>
      <c r="GWP92" s="2"/>
      <c r="GWQ92" s="2"/>
      <c r="GWR92" s="2"/>
      <c r="GWS92" s="2"/>
      <c r="GWT92" s="2"/>
      <c r="GWU92" s="2"/>
      <c r="GWV92" s="2"/>
      <c r="GWW92" s="2"/>
      <c r="GWX92" s="2"/>
      <c r="GWY92" s="2"/>
      <c r="GWZ92" s="2"/>
      <c r="GXA92" s="2"/>
      <c r="GXB92" s="2"/>
      <c r="GXC92" s="2"/>
      <c r="GXD92" s="2"/>
      <c r="GXE92" s="2"/>
      <c r="GXF92" s="2"/>
      <c r="GXG92" s="2"/>
      <c r="GXH92" s="2"/>
      <c r="GXI92" s="2"/>
      <c r="GXJ92" s="2"/>
      <c r="GXK92" s="2"/>
      <c r="GXL92" s="2"/>
      <c r="GXM92" s="2"/>
      <c r="GXN92" s="2"/>
      <c r="GXO92" s="2"/>
      <c r="GXP92" s="2"/>
      <c r="GXQ92" s="2"/>
      <c r="GXR92" s="2"/>
      <c r="GXS92" s="2"/>
      <c r="GXT92" s="2"/>
      <c r="GXU92" s="2"/>
      <c r="GXV92" s="2"/>
      <c r="GXW92" s="2"/>
      <c r="GXX92" s="2"/>
      <c r="GXY92" s="2"/>
      <c r="GXZ92" s="2"/>
      <c r="GYA92" s="2"/>
      <c r="GYB92" s="2"/>
      <c r="GYC92" s="2"/>
      <c r="GYD92" s="2"/>
      <c r="GYE92" s="2"/>
      <c r="GYF92" s="2"/>
      <c r="GYG92" s="2"/>
      <c r="GYH92" s="2"/>
      <c r="GYI92" s="2"/>
      <c r="GYJ92" s="2"/>
      <c r="GYK92" s="2"/>
      <c r="GYL92" s="2"/>
      <c r="GYM92" s="2"/>
      <c r="GYN92" s="2"/>
      <c r="GYO92" s="2"/>
      <c r="GYP92" s="2"/>
      <c r="GYQ92" s="2"/>
      <c r="GYR92" s="2"/>
      <c r="GYS92" s="2"/>
      <c r="GYT92" s="2"/>
      <c r="GYU92" s="2"/>
      <c r="GYV92" s="2"/>
      <c r="GYW92" s="2"/>
      <c r="GYX92" s="2"/>
      <c r="GYY92" s="2"/>
      <c r="GYZ92" s="2"/>
      <c r="GZA92" s="2"/>
      <c r="GZB92" s="2"/>
      <c r="GZC92" s="2"/>
      <c r="GZD92" s="2"/>
      <c r="GZE92" s="2"/>
      <c r="GZF92" s="2"/>
      <c r="GZG92" s="2"/>
      <c r="GZH92" s="2"/>
      <c r="GZI92" s="2"/>
      <c r="GZJ92" s="2"/>
      <c r="GZK92" s="2"/>
      <c r="GZL92" s="2"/>
      <c r="GZM92" s="2"/>
      <c r="GZN92" s="2"/>
      <c r="GZO92" s="2"/>
      <c r="GZP92" s="2"/>
      <c r="GZQ92" s="2"/>
      <c r="GZR92" s="2"/>
      <c r="GZS92" s="2"/>
      <c r="GZT92" s="2"/>
      <c r="GZU92" s="2"/>
      <c r="GZV92" s="2"/>
      <c r="GZW92" s="2"/>
      <c r="GZX92" s="2"/>
      <c r="GZY92" s="2"/>
      <c r="GZZ92" s="2"/>
      <c r="HAA92" s="2"/>
      <c r="HAB92" s="2"/>
      <c r="HAC92" s="2"/>
      <c r="HAD92" s="2"/>
      <c r="HAE92" s="2"/>
      <c r="HAF92" s="2"/>
      <c r="HAG92" s="2"/>
      <c r="HAH92" s="2"/>
      <c r="HAI92" s="2"/>
      <c r="HAJ92" s="2"/>
      <c r="HAK92" s="2"/>
      <c r="HAL92" s="2"/>
      <c r="HAM92" s="2"/>
      <c r="HAN92" s="2"/>
      <c r="HAO92" s="2"/>
      <c r="HAP92" s="2"/>
      <c r="HAQ92" s="2"/>
      <c r="HAR92" s="2"/>
      <c r="HAS92" s="2"/>
      <c r="HAT92" s="2"/>
      <c r="HAU92" s="2"/>
      <c r="HAV92" s="2"/>
      <c r="HAW92" s="2"/>
      <c r="HAX92" s="2"/>
      <c r="HAY92" s="2"/>
      <c r="HAZ92" s="2"/>
      <c r="HBA92" s="2"/>
      <c r="HBB92" s="2"/>
      <c r="HBC92" s="2"/>
      <c r="HBD92" s="2"/>
      <c r="HBE92" s="2"/>
      <c r="HBF92" s="2"/>
      <c r="HBG92" s="2"/>
      <c r="HBH92" s="2"/>
      <c r="HBI92" s="2"/>
      <c r="HBJ92" s="2"/>
      <c r="HBK92" s="2"/>
      <c r="HBL92" s="2"/>
      <c r="HBM92" s="2"/>
      <c r="HBN92" s="2"/>
      <c r="HBO92" s="2"/>
      <c r="HBP92" s="2"/>
      <c r="HBQ92" s="2"/>
      <c r="HBR92" s="2"/>
      <c r="HBS92" s="2"/>
      <c r="HBT92" s="2"/>
      <c r="HBU92" s="2"/>
      <c r="HBV92" s="2"/>
      <c r="HBW92" s="2"/>
      <c r="HBX92" s="2"/>
      <c r="HBY92" s="2"/>
      <c r="HBZ92" s="2"/>
      <c r="HCA92" s="2"/>
      <c r="HCB92" s="2"/>
      <c r="HCC92" s="2"/>
      <c r="HCD92" s="2"/>
      <c r="HCE92" s="2"/>
      <c r="HCF92" s="2"/>
      <c r="HCG92" s="2"/>
      <c r="HCH92" s="2"/>
      <c r="HCI92" s="2"/>
      <c r="HCJ92" s="2"/>
      <c r="HCK92" s="2"/>
      <c r="HCL92" s="2"/>
      <c r="HCM92" s="2"/>
      <c r="HCN92" s="2"/>
      <c r="HCO92" s="2"/>
      <c r="HCP92" s="2"/>
      <c r="HCQ92" s="2"/>
      <c r="HCR92" s="2"/>
      <c r="HCS92" s="2"/>
      <c r="HCT92" s="2"/>
      <c r="HCU92" s="2"/>
      <c r="HCV92" s="2"/>
      <c r="HCW92" s="2"/>
      <c r="HCX92" s="2"/>
      <c r="HCY92" s="2"/>
      <c r="HCZ92" s="2"/>
      <c r="HDA92" s="2"/>
      <c r="HDB92" s="2"/>
      <c r="HDC92" s="2"/>
      <c r="HDD92" s="2"/>
      <c r="HDE92" s="2"/>
      <c r="HDF92" s="2"/>
      <c r="HDG92" s="2"/>
      <c r="HDH92" s="2"/>
      <c r="HDI92" s="2"/>
      <c r="HDJ92" s="2"/>
      <c r="HDK92" s="2"/>
      <c r="HDL92" s="2"/>
      <c r="HDM92" s="2"/>
      <c r="HDN92" s="2"/>
      <c r="HDO92" s="2"/>
      <c r="HDP92" s="2"/>
      <c r="HDQ92" s="2"/>
      <c r="HDR92" s="2"/>
      <c r="HDS92" s="2"/>
      <c r="HDT92" s="2"/>
      <c r="HDU92" s="2"/>
      <c r="HDV92" s="2"/>
      <c r="HDW92" s="2"/>
      <c r="HDX92" s="2"/>
      <c r="HDY92" s="2"/>
      <c r="HDZ92" s="2"/>
      <c r="HEA92" s="2"/>
      <c r="HEB92" s="2"/>
      <c r="HEC92" s="2"/>
      <c r="HED92" s="2"/>
      <c r="HEE92" s="2"/>
      <c r="HEF92" s="2"/>
      <c r="HEG92" s="2"/>
      <c r="HEH92" s="2"/>
      <c r="HEI92" s="2"/>
      <c r="HEJ92" s="2"/>
      <c r="HEK92" s="2"/>
      <c r="HEL92" s="2"/>
      <c r="HEM92" s="2"/>
      <c r="HEN92" s="2"/>
      <c r="HEO92" s="2"/>
      <c r="HEP92" s="2"/>
      <c r="HEQ92" s="2"/>
      <c r="HER92" s="2"/>
      <c r="HES92" s="2"/>
      <c r="HET92" s="2"/>
      <c r="HEU92" s="2"/>
      <c r="HEV92" s="2"/>
      <c r="HEW92" s="2"/>
      <c r="HEX92" s="2"/>
      <c r="HEY92" s="2"/>
      <c r="HEZ92" s="2"/>
      <c r="HFA92" s="2"/>
      <c r="HFB92" s="2"/>
      <c r="HFC92" s="2"/>
      <c r="HFD92" s="2"/>
      <c r="HFE92" s="2"/>
      <c r="HFF92" s="2"/>
      <c r="HFG92" s="2"/>
      <c r="HFH92" s="2"/>
      <c r="HFI92" s="2"/>
      <c r="HFJ92" s="2"/>
      <c r="HFK92" s="2"/>
      <c r="HFL92" s="2"/>
      <c r="HFM92" s="2"/>
      <c r="HFN92" s="2"/>
      <c r="HFO92" s="2"/>
      <c r="HFP92" s="2"/>
      <c r="HFQ92" s="2"/>
      <c r="HFR92" s="2"/>
      <c r="HFS92" s="2"/>
      <c r="HFT92" s="2"/>
      <c r="HFU92" s="2"/>
      <c r="HFV92" s="2"/>
      <c r="HFW92" s="2"/>
      <c r="HFX92" s="2"/>
      <c r="HFY92" s="2"/>
      <c r="HFZ92" s="2"/>
      <c r="HGA92" s="2"/>
      <c r="HGB92" s="2"/>
      <c r="HGC92" s="2"/>
      <c r="HGD92" s="2"/>
      <c r="HGE92" s="2"/>
      <c r="HGF92" s="2"/>
      <c r="HGG92" s="2"/>
      <c r="HGH92" s="2"/>
      <c r="HGI92" s="2"/>
      <c r="HGJ92" s="2"/>
      <c r="HGK92" s="2"/>
      <c r="HGL92" s="2"/>
      <c r="HGM92" s="2"/>
      <c r="HGN92" s="2"/>
      <c r="HGO92" s="2"/>
      <c r="HGP92" s="2"/>
      <c r="HGQ92" s="2"/>
      <c r="HGR92" s="2"/>
      <c r="HGS92" s="2"/>
      <c r="HGT92" s="2"/>
      <c r="HGU92" s="2"/>
      <c r="HGV92" s="2"/>
      <c r="HGW92" s="2"/>
      <c r="HGX92" s="2"/>
      <c r="HGY92" s="2"/>
      <c r="HGZ92" s="2"/>
      <c r="HHA92" s="2"/>
      <c r="HHB92" s="2"/>
      <c r="HHC92" s="2"/>
      <c r="HHD92" s="2"/>
      <c r="HHE92" s="2"/>
      <c r="HHF92" s="2"/>
      <c r="HHG92" s="2"/>
      <c r="HHH92" s="2"/>
      <c r="HHI92" s="2"/>
      <c r="HHJ92" s="2"/>
      <c r="HHK92" s="2"/>
      <c r="HHL92" s="2"/>
      <c r="HHM92" s="2"/>
      <c r="HHN92" s="2"/>
      <c r="HHO92" s="2"/>
      <c r="HHP92" s="2"/>
      <c r="HHQ92" s="2"/>
      <c r="HHR92" s="2"/>
      <c r="HHS92" s="2"/>
      <c r="HHT92" s="2"/>
      <c r="HHU92" s="2"/>
      <c r="HHV92" s="2"/>
      <c r="HHW92" s="2"/>
      <c r="HHX92" s="2"/>
      <c r="HHY92" s="2"/>
      <c r="HHZ92" s="2"/>
      <c r="HIA92" s="2"/>
      <c r="HIB92" s="2"/>
      <c r="HIC92" s="2"/>
      <c r="HID92" s="2"/>
      <c r="HIE92" s="2"/>
      <c r="HIF92" s="2"/>
      <c r="HIG92" s="2"/>
      <c r="HIH92" s="2"/>
      <c r="HII92" s="2"/>
      <c r="HIJ92" s="2"/>
      <c r="HIK92" s="2"/>
      <c r="HIL92" s="2"/>
      <c r="HIM92" s="2"/>
      <c r="HIN92" s="2"/>
      <c r="HIO92" s="2"/>
      <c r="HIP92" s="2"/>
      <c r="HIQ92" s="2"/>
      <c r="HIR92" s="2"/>
      <c r="HIS92" s="2"/>
      <c r="HIT92" s="2"/>
      <c r="HIU92" s="2"/>
      <c r="HIV92" s="2"/>
      <c r="HIW92" s="2"/>
      <c r="HIX92" s="2"/>
      <c r="HIY92" s="2"/>
      <c r="HIZ92" s="2"/>
      <c r="HJA92" s="2"/>
      <c r="HJB92" s="2"/>
      <c r="HJC92" s="2"/>
      <c r="HJD92" s="2"/>
      <c r="HJE92" s="2"/>
      <c r="HJF92" s="2"/>
      <c r="HJG92" s="2"/>
      <c r="HJH92" s="2"/>
      <c r="HJI92" s="2"/>
      <c r="HJJ92" s="2"/>
      <c r="HJK92" s="2"/>
      <c r="HJL92" s="2"/>
      <c r="HJM92" s="2"/>
      <c r="HJN92" s="2"/>
      <c r="HJO92" s="2"/>
      <c r="HJP92" s="2"/>
      <c r="HJQ92" s="2"/>
      <c r="HJR92" s="2"/>
      <c r="HJS92" s="2"/>
      <c r="HJT92" s="2"/>
      <c r="HJU92" s="2"/>
      <c r="HJV92" s="2"/>
      <c r="HJW92" s="2"/>
      <c r="HJX92" s="2"/>
      <c r="HJY92" s="2"/>
      <c r="HJZ92" s="2"/>
      <c r="HKA92" s="2"/>
      <c r="HKB92" s="2"/>
      <c r="HKC92" s="2"/>
      <c r="HKD92" s="2"/>
      <c r="HKE92" s="2"/>
      <c r="HKF92" s="2"/>
      <c r="HKG92" s="2"/>
      <c r="HKH92" s="2"/>
      <c r="HKI92" s="2"/>
      <c r="HKJ92" s="2"/>
      <c r="HKK92" s="2"/>
      <c r="HKL92" s="2"/>
      <c r="HKM92" s="2"/>
      <c r="HKN92" s="2"/>
      <c r="HKO92" s="2"/>
      <c r="HKP92" s="2"/>
      <c r="HKQ92" s="2"/>
      <c r="HKR92" s="2"/>
      <c r="HKS92" s="2"/>
      <c r="HKT92" s="2"/>
      <c r="HKU92" s="2"/>
      <c r="HKV92" s="2"/>
      <c r="HKW92" s="2"/>
      <c r="HKX92" s="2"/>
      <c r="HKY92" s="2"/>
      <c r="HKZ92" s="2"/>
      <c r="HLA92" s="2"/>
      <c r="HLB92" s="2"/>
      <c r="HLC92" s="2"/>
      <c r="HLD92" s="2"/>
      <c r="HLE92" s="2"/>
      <c r="HLF92" s="2"/>
      <c r="HLG92" s="2"/>
      <c r="HLH92" s="2"/>
      <c r="HLI92" s="2"/>
      <c r="HLJ92" s="2"/>
      <c r="HLK92" s="2"/>
      <c r="HLL92" s="2"/>
      <c r="HLM92" s="2"/>
      <c r="HLN92" s="2"/>
      <c r="HLO92" s="2"/>
      <c r="HLP92" s="2"/>
      <c r="HLQ92" s="2"/>
      <c r="HLR92" s="2"/>
      <c r="HLS92" s="2"/>
      <c r="HLT92" s="2"/>
      <c r="HLU92" s="2"/>
      <c r="HLV92" s="2"/>
      <c r="HLW92" s="2"/>
      <c r="HLX92" s="2"/>
      <c r="HLY92" s="2"/>
      <c r="HLZ92" s="2"/>
      <c r="HMA92" s="2"/>
      <c r="HMB92" s="2"/>
      <c r="HMC92" s="2"/>
      <c r="HMD92" s="2"/>
      <c r="HME92" s="2"/>
      <c r="HMF92" s="2"/>
      <c r="HMG92" s="2"/>
      <c r="HMH92" s="2"/>
      <c r="HMI92" s="2"/>
      <c r="HMJ92" s="2"/>
      <c r="HMK92" s="2"/>
      <c r="HML92" s="2"/>
      <c r="HMM92" s="2"/>
      <c r="HMN92" s="2"/>
      <c r="HMO92" s="2"/>
      <c r="HMP92" s="2"/>
      <c r="HMQ92" s="2"/>
      <c r="HMR92" s="2"/>
      <c r="HMS92" s="2"/>
      <c r="HMT92" s="2"/>
      <c r="HMU92" s="2"/>
      <c r="HMV92" s="2"/>
      <c r="HMW92" s="2"/>
      <c r="HMX92" s="2"/>
      <c r="HMY92" s="2"/>
      <c r="HMZ92" s="2"/>
      <c r="HNA92" s="2"/>
      <c r="HNB92" s="2"/>
      <c r="HNC92" s="2"/>
      <c r="HND92" s="2"/>
      <c r="HNE92" s="2"/>
      <c r="HNF92" s="2"/>
      <c r="HNG92" s="2"/>
      <c r="HNH92" s="2"/>
      <c r="HNI92" s="2"/>
      <c r="HNJ92" s="2"/>
      <c r="HNK92" s="2"/>
      <c r="HNL92" s="2"/>
      <c r="HNM92" s="2"/>
      <c r="HNN92" s="2"/>
      <c r="HNO92" s="2"/>
      <c r="HNP92" s="2"/>
      <c r="HNQ92" s="2"/>
      <c r="HNR92" s="2"/>
      <c r="HNS92" s="2"/>
      <c r="HNT92" s="2"/>
      <c r="HNU92" s="2"/>
      <c r="HNV92" s="2"/>
      <c r="HNW92" s="2"/>
      <c r="HNX92" s="2"/>
      <c r="HNY92" s="2"/>
      <c r="HNZ92" s="2"/>
      <c r="HOA92" s="2"/>
      <c r="HOB92" s="2"/>
      <c r="HOC92" s="2"/>
      <c r="HOD92" s="2"/>
      <c r="HOE92" s="2"/>
      <c r="HOF92" s="2"/>
      <c r="HOG92" s="2"/>
      <c r="HOH92" s="2"/>
      <c r="HOI92" s="2"/>
      <c r="HOJ92" s="2"/>
      <c r="HOK92" s="2"/>
      <c r="HOL92" s="2"/>
      <c r="HOM92" s="2"/>
      <c r="HON92" s="2"/>
      <c r="HOO92" s="2"/>
      <c r="HOP92" s="2"/>
      <c r="HOQ92" s="2"/>
      <c r="HOR92" s="2"/>
      <c r="HOS92" s="2"/>
      <c r="HOT92" s="2"/>
      <c r="HOU92" s="2"/>
      <c r="HOV92" s="2"/>
      <c r="HOW92" s="2"/>
      <c r="HOX92" s="2"/>
      <c r="HOY92" s="2"/>
      <c r="HOZ92" s="2"/>
      <c r="HPA92" s="2"/>
      <c r="HPB92" s="2"/>
      <c r="HPC92" s="2"/>
      <c r="HPD92" s="2"/>
      <c r="HPE92" s="2"/>
      <c r="HPF92" s="2"/>
      <c r="HPG92" s="2"/>
      <c r="HPH92" s="2"/>
      <c r="HPI92" s="2"/>
      <c r="HPJ92" s="2"/>
      <c r="HPK92" s="2"/>
      <c r="HPL92" s="2"/>
      <c r="HPM92" s="2"/>
      <c r="HPN92" s="2"/>
      <c r="HPO92" s="2"/>
      <c r="HPP92" s="2"/>
      <c r="HPQ92" s="2"/>
      <c r="HPR92" s="2"/>
      <c r="HPS92" s="2"/>
      <c r="HPT92" s="2"/>
      <c r="HPU92" s="2"/>
      <c r="HPV92" s="2"/>
      <c r="HPW92" s="2"/>
      <c r="HPX92" s="2"/>
      <c r="HPY92" s="2"/>
      <c r="HPZ92" s="2"/>
      <c r="HQA92" s="2"/>
      <c r="HQB92" s="2"/>
      <c r="HQC92" s="2"/>
      <c r="HQD92" s="2"/>
      <c r="HQE92" s="2"/>
      <c r="HQF92" s="2"/>
      <c r="HQG92" s="2"/>
      <c r="HQH92" s="2"/>
      <c r="HQI92" s="2"/>
      <c r="HQJ92" s="2"/>
      <c r="HQK92" s="2"/>
      <c r="HQL92" s="2"/>
      <c r="HQM92" s="2"/>
      <c r="HQN92" s="2"/>
      <c r="HQO92" s="2"/>
      <c r="HQP92" s="2"/>
      <c r="HQQ92" s="2"/>
      <c r="HQR92" s="2"/>
      <c r="HQS92" s="2"/>
      <c r="HQT92" s="2"/>
      <c r="HQU92" s="2"/>
      <c r="HQV92" s="2"/>
      <c r="HQW92" s="2"/>
      <c r="HQX92" s="2"/>
      <c r="HQY92" s="2"/>
      <c r="HQZ92" s="2"/>
      <c r="HRA92" s="2"/>
      <c r="HRB92" s="2"/>
      <c r="HRC92" s="2"/>
      <c r="HRD92" s="2"/>
      <c r="HRE92" s="2"/>
      <c r="HRF92" s="2"/>
      <c r="HRG92" s="2"/>
      <c r="HRH92" s="2"/>
      <c r="HRI92" s="2"/>
      <c r="HRJ92" s="2"/>
      <c r="HRK92" s="2"/>
      <c r="HRL92" s="2"/>
      <c r="HRM92" s="2"/>
      <c r="HRN92" s="2"/>
      <c r="HRO92" s="2"/>
      <c r="HRP92" s="2"/>
      <c r="HRQ92" s="2"/>
      <c r="HRR92" s="2"/>
      <c r="HRS92" s="2"/>
      <c r="HRT92" s="2"/>
      <c r="HRU92" s="2"/>
      <c r="HRV92" s="2"/>
      <c r="HRW92" s="2"/>
      <c r="HRX92" s="2"/>
      <c r="HRY92" s="2"/>
      <c r="HRZ92" s="2"/>
      <c r="HSA92" s="2"/>
      <c r="HSB92" s="2"/>
      <c r="HSC92" s="2"/>
      <c r="HSD92" s="2"/>
      <c r="HSE92" s="2"/>
      <c r="HSF92" s="2"/>
      <c r="HSG92" s="2"/>
      <c r="HSH92" s="2"/>
      <c r="HSI92" s="2"/>
      <c r="HSJ92" s="2"/>
      <c r="HSK92" s="2"/>
      <c r="HSL92" s="2"/>
      <c r="HSM92" s="2"/>
      <c r="HSN92" s="2"/>
      <c r="HSO92" s="2"/>
      <c r="HSP92" s="2"/>
      <c r="HSQ92" s="2"/>
      <c r="HSR92" s="2"/>
      <c r="HSS92" s="2"/>
      <c r="HST92" s="2"/>
      <c r="HSU92" s="2"/>
      <c r="HSV92" s="2"/>
      <c r="HSW92" s="2"/>
      <c r="HSX92" s="2"/>
      <c r="HSY92" s="2"/>
      <c r="HSZ92" s="2"/>
      <c r="HTA92" s="2"/>
      <c r="HTB92" s="2"/>
      <c r="HTC92" s="2"/>
      <c r="HTD92" s="2"/>
      <c r="HTE92" s="2"/>
      <c r="HTF92" s="2"/>
      <c r="HTG92" s="2"/>
      <c r="HTH92" s="2"/>
      <c r="HTI92" s="2"/>
      <c r="HTJ92" s="2"/>
      <c r="HTK92" s="2"/>
      <c r="HTL92" s="2"/>
      <c r="HTM92" s="2"/>
      <c r="HTN92" s="2"/>
      <c r="HTO92" s="2"/>
      <c r="HTP92" s="2"/>
      <c r="HTQ92" s="2"/>
      <c r="HTR92" s="2"/>
      <c r="HTS92" s="2"/>
      <c r="HTT92" s="2"/>
      <c r="HTU92" s="2"/>
      <c r="HTV92" s="2"/>
      <c r="HTW92" s="2"/>
      <c r="HTX92" s="2"/>
      <c r="HTY92" s="2"/>
      <c r="HTZ92" s="2"/>
      <c r="HUA92" s="2"/>
      <c r="HUB92" s="2"/>
      <c r="HUC92" s="2"/>
      <c r="HUD92" s="2"/>
      <c r="HUE92" s="2"/>
      <c r="HUF92" s="2"/>
      <c r="HUG92" s="2"/>
      <c r="HUH92" s="2"/>
      <c r="HUI92" s="2"/>
      <c r="HUJ92" s="2"/>
      <c r="HUK92" s="2"/>
      <c r="HUL92" s="2"/>
      <c r="HUM92" s="2"/>
      <c r="HUN92" s="2"/>
      <c r="HUO92" s="2"/>
      <c r="HUP92" s="2"/>
      <c r="HUQ92" s="2"/>
      <c r="HUR92" s="2"/>
      <c r="HUS92" s="2"/>
      <c r="HUT92" s="2"/>
      <c r="HUU92" s="2"/>
      <c r="HUV92" s="2"/>
      <c r="HUW92" s="2"/>
      <c r="HUX92" s="2"/>
      <c r="HUY92" s="2"/>
      <c r="HUZ92" s="2"/>
      <c r="HVA92" s="2"/>
      <c r="HVB92" s="2"/>
      <c r="HVC92" s="2"/>
      <c r="HVD92" s="2"/>
      <c r="HVE92" s="2"/>
      <c r="HVF92" s="2"/>
      <c r="HVG92" s="2"/>
      <c r="HVH92" s="2"/>
      <c r="HVI92" s="2"/>
      <c r="HVJ92" s="2"/>
      <c r="HVK92" s="2"/>
      <c r="HVL92" s="2"/>
      <c r="HVM92" s="2"/>
      <c r="HVN92" s="2"/>
      <c r="HVO92" s="2"/>
      <c r="HVP92" s="2"/>
      <c r="HVQ92" s="2"/>
      <c r="HVR92" s="2"/>
      <c r="HVS92" s="2"/>
      <c r="HVT92" s="2"/>
      <c r="HVU92" s="2"/>
      <c r="HVV92" s="2"/>
      <c r="HVW92" s="2"/>
      <c r="HVX92" s="2"/>
      <c r="HVY92" s="2"/>
      <c r="HVZ92" s="2"/>
      <c r="HWA92" s="2"/>
      <c r="HWB92" s="2"/>
      <c r="HWC92" s="2"/>
      <c r="HWD92" s="2"/>
      <c r="HWE92" s="2"/>
      <c r="HWF92" s="2"/>
      <c r="HWG92" s="2"/>
      <c r="HWH92" s="2"/>
      <c r="HWI92" s="2"/>
      <c r="HWJ92" s="2"/>
      <c r="HWK92" s="2"/>
      <c r="HWL92" s="2"/>
      <c r="HWM92" s="2"/>
      <c r="HWN92" s="2"/>
      <c r="HWO92" s="2"/>
      <c r="HWP92" s="2"/>
      <c r="HWQ92" s="2"/>
      <c r="HWR92" s="2"/>
      <c r="HWS92" s="2"/>
      <c r="HWT92" s="2"/>
      <c r="HWU92" s="2"/>
      <c r="HWV92" s="2"/>
      <c r="HWW92" s="2"/>
      <c r="HWX92" s="2"/>
      <c r="HWY92" s="2"/>
      <c r="HWZ92" s="2"/>
      <c r="HXA92" s="2"/>
      <c r="HXB92" s="2"/>
      <c r="HXC92" s="2"/>
      <c r="HXD92" s="2"/>
      <c r="HXE92" s="2"/>
      <c r="HXF92" s="2"/>
      <c r="HXG92" s="2"/>
      <c r="HXH92" s="2"/>
      <c r="HXI92" s="2"/>
      <c r="HXJ92" s="2"/>
      <c r="HXK92" s="2"/>
      <c r="HXL92" s="2"/>
      <c r="HXM92" s="2"/>
      <c r="HXN92" s="2"/>
      <c r="HXO92" s="2"/>
      <c r="HXP92" s="2"/>
      <c r="HXQ92" s="2"/>
      <c r="HXR92" s="2"/>
      <c r="HXS92" s="2"/>
      <c r="HXT92" s="2"/>
      <c r="HXU92" s="2"/>
      <c r="HXV92" s="2"/>
      <c r="HXW92" s="2"/>
      <c r="HXX92" s="2"/>
      <c r="HXY92" s="2"/>
      <c r="HXZ92" s="2"/>
      <c r="HYA92" s="2"/>
      <c r="HYB92" s="2"/>
      <c r="HYC92" s="2"/>
      <c r="HYD92" s="2"/>
      <c r="HYE92" s="2"/>
      <c r="HYF92" s="2"/>
      <c r="HYG92" s="2"/>
      <c r="HYH92" s="2"/>
      <c r="HYI92" s="2"/>
      <c r="HYJ92" s="2"/>
      <c r="HYK92" s="2"/>
      <c r="HYL92" s="2"/>
      <c r="HYM92" s="2"/>
      <c r="HYN92" s="2"/>
      <c r="HYO92" s="2"/>
      <c r="HYP92" s="2"/>
      <c r="HYQ92" s="2"/>
      <c r="HYR92" s="2"/>
      <c r="HYS92" s="2"/>
      <c r="HYT92" s="2"/>
      <c r="HYU92" s="2"/>
      <c r="HYV92" s="2"/>
      <c r="HYW92" s="2"/>
      <c r="HYX92" s="2"/>
      <c r="HYY92" s="2"/>
      <c r="HYZ92" s="2"/>
      <c r="HZA92" s="2"/>
      <c r="HZB92" s="2"/>
      <c r="HZC92" s="2"/>
      <c r="HZD92" s="2"/>
      <c r="HZE92" s="2"/>
      <c r="HZF92" s="2"/>
      <c r="HZG92" s="2"/>
      <c r="HZH92" s="2"/>
      <c r="HZI92" s="2"/>
      <c r="HZJ92" s="2"/>
      <c r="HZK92" s="2"/>
      <c r="HZL92" s="2"/>
      <c r="HZM92" s="2"/>
      <c r="HZN92" s="2"/>
      <c r="HZO92" s="2"/>
      <c r="HZP92" s="2"/>
      <c r="HZQ92" s="2"/>
      <c r="HZR92" s="2"/>
      <c r="HZS92" s="2"/>
      <c r="HZT92" s="2"/>
      <c r="HZU92" s="2"/>
      <c r="HZV92" s="2"/>
      <c r="HZW92" s="2"/>
      <c r="HZX92" s="2"/>
      <c r="HZY92" s="2"/>
      <c r="HZZ92" s="2"/>
      <c r="IAA92" s="2"/>
      <c r="IAB92" s="2"/>
      <c r="IAC92" s="2"/>
      <c r="IAD92" s="2"/>
      <c r="IAE92" s="2"/>
      <c r="IAF92" s="2"/>
      <c r="IAG92" s="2"/>
      <c r="IAH92" s="2"/>
      <c r="IAI92" s="2"/>
      <c r="IAJ92" s="2"/>
      <c r="IAK92" s="2"/>
      <c r="IAL92" s="2"/>
      <c r="IAM92" s="2"/>
      <c r="IAN92" s="2"/>
      <c r="IAO92" s="2"/>
      <c r="IAP92" s="2"/>
      <c r="IAQ92" s="2"/>
      <c r="IAR92" s="2"/>
      <c r="IAS92" s="2"/>
      <c r="IAT92" s="2"/>
      <c r="IAU92" s="2"/>
      <c r="IAV92" s="2"/>
      <c r="IAW92" s="2"/>
      <c r="IAX92" s="2"/>
      <c r="IAY92" s="2"/>
      <c r="IAZ92" s="2"/>
      <c r="IBA92" s="2"/>
      <c r="IBB92" s="2"/>
      <c r="IBC92" s="2"/>
      <c r="IBD92" s="2"/>
      <c r="IBE92" s="2"/>
      <c r="IBF92" s="2"/>
      <c r="IBG92" s="2"/>
      <c r="IBH92" s="2"/>
      <c r="IBI92" s="2"/>
      <c r="IBJ92" s="2"/>
      <c r="IBK92" s="2"/>
      <c r="IBL92" s="2"/>
      <c r="IBM92" s="2"/>
      <c r="IBN92" s="2"/>
      <c r="IBO92" s="2"/>
      <c r="IBP92" s="2"/>
      <c r="IBQ92" s="2"/>
      <c r="IBR92" s="2"/>
      <c r="IBS92" s="2"/>
      <c r="IBT92" s="2"/>
      <c r="IBU92" s="2"/>
      <c r="IBV92" s="2"/>
      <c r="IBW92" s="2"/>
      <c r="IBX92" s="2"/>
      <c r="IBY92" s="2"/>
      <c r="IBZ92" s="2"/>
      <c r="ICA92" s="2"/>
      <c r="ICB92" s="2"/>
      <c r="ICC92" s="2"/>
      <c r="ICD92" s="2"/>
      <c r="ICE92" s="2"/>
      <c r="ICF92" s="2"/>
      <c r="ICG92" s="2"/>
      <c r="ICH92" s="2"/>
      <c r="ICI92" s="2"/>
      <c r="ICJ92" s="2"/>
      <c r="ICK92" s="2"/>
      <c r="ICL92" s="2"/>
      <c r="ICM92" s="2"/>
      <c r="ICN92" s="2"/>
      <c r="ICO92" s="2"/>
      <c r="ICP92" s="2"/>
      <c r="ICQ92" s="2"/>
      <c r="ICR92" s="2"/>
      <c r="ICS92" s="2"/>
      <c r="ICT92" s="2"/>
      <c r="ICU92" s="2"/>
      <c r="ICV92" s="2"/>
      <c r="ICW92" s="2"/>
      <c r="ICX92" s="2"/>
      <c r="ICY92" s="2"/>
      <c r="ICZ92" s="2"/>
      <c r="IDA92" s="2"/>
      <c r="IDB92" s="2"/>
      <c r="IDC92" s="2"/>
      <c r="IDD92" s="2"/>
      <c r="IDE92" s="2"/>
      <c r="IDF92" s="2"/>
      <c r="IDG92" s="2"/>
      <c r="IDH92" s="2"/>
      <c r="IDI92" s="2"/>
      <c r="IDJ92" s="2"/>
      <c r="IDK92" s="2"/>
      <c r="IDL92" s="2"/>
      <c r="IDM92" s="2"/>
      <c r="IDN92" s="2"/>
      <c r="IDO92" s="2"/>
      <c r="IDP92" s="2"/>
      <c r="IDQ92" s="2"/>
      <c r="IDR92" s="2"/>
      <c r="IDS92" s="2"/>
      <c r="IDT92" s="2"/>
      <c r="IDU92" s="2"/>
      <c r="IDV92" s="2"/>
      <c r="IDW92" s="2"/>
      <c r="IDX92" s="2"/>
      <c r="IDY92" s="2"/>
      <c r="IDZ92" s="2"/>
      <c r="IEA92" s="2"/>
      <c r="IEB92" s="2"/>
      <c r="IEC92" s="2"/>
      <c r="IED92" s="2"/>
      <c r="IEE92" s="2"/>
      <c r="IEF92" s="2"/>
      <c r="IEG92" s="2"/>
      <c r="IEH92" s="2"/>
      <c r="IEI92" s="2"/>
      <c r="IEJ92" s="2"/>
      <c r="IEK92" s="2"/>
      <c r="IEL92" s="2"/>
      <c r="IEM92" s="2"/>
      <c r="IEN92" s="2"/>
      <c r="IEO92" s="2"/>
      <c r="IEP92" s="2"/>
      <c r="IEQ92" s="2"/>
      <c r="IER92" s="2"/>
      <c r="IES92" s="2"/>
      <c r="IET92" s="2"/>
      <c r="IEU92" s="2"/>
      <c r="IEV92" s="2"/>
      <c r="IEW92" s="2"/>
      <c r="IEX92" s="2"/>
      <c r="IEY92" s="2"/>
      <c r="IEZ92" s="2"/>
      <c r="IFA92" s="2"/>
      <c r="IFB92" s="2"/>
      <c r="IFC92" s="2"/>
      <c r="IFD92" s="2"/>
      <c r="IFE92" s="2"/>
      <c r="IFF92" s="2"/>
      <c r="IFG92" s="2"/>
      <c r="IFH92" s="2"/>
      <c r="IFI92" s="2"/>
      <c r="IFJ92" s="2"/>
      <c r="IFK92" s="2"/>
      <c r="IFL92" s="2"/>
      <c r="IFM92" s="2"/>
      <c r="IFN92" s="2"/>
      <c r="IFO92" s="2"/>
      <c r="IFP92" s="2"/>
      <c r="IFQ92" s="2"/>
      <c r="IFR92" s="2"/>
      <c r="IFS92" s="2"/>
      <c r="IFT92" s="2"/>
      <c r="IFU92" s="2"/>
      <c r="IFV92" s="2"/>
      <c r="IFW92" s="2"/>
      <c r="IFX92" s="2"/>
      <c r="IFY92" s="2"/>
      <c r="IFZ92" s="2"/>
      <c r="IGA92" s="2"/>
      <c r="IGB92" s="2"/>
      <c r="IGC92" s="2"/>
      <c r="IGD92" s="2"/>
      <c r="IGE92" s="2"/>
      <c r="IGF92" s="2"/>
      <c r="IGG92" s="2"/>
      <c r="IGH92" s="2"/>
      <c r="IGI92" s="2"/>
      <c r="IGJ92" s="2"/>
      <c r="IGK92" s="2"/>
      <c r="IGL92" s="2"/>
      <c r="IGM92" s="2"/>
      <c r="IGN92" s="2"/>
      <c r="IGO92" s="2"/>
      <c r="IGP92" s="2"/>
      <c r="IGQ92" s="2"/>
      <c r="IGR92" s="2"/>
      <c r="IGS92" s="2"/>
      <c r="IGT92" s="2"/>
      <c r="IGU92" s="2"/>
      <c r="IGV92" s="2"/>
      <c r="IGW92" s="2"/>
      <c r="IGX92" s="2"/>
      <c r="IGY92" s="2"/>
      <c r="IGZ92" s="2"/>
      <c r="IHA92" s="2"/>
      <c r="IHB92" s="2"/>
      <c r="IHC92" s="2"/>
      <c r="IHD92" s="2"/>
      <c r="IHE92" s="2"/>
      <c r="IHF92" s="2"/>
      <c r="IHG92" s="2"/>
      <c r="IHH92" s="2"/>
      <c r="IHI92" s="2"/>
      <c r="IHJ92" s="2"/>
      <c r="IHK92" s="2"/>
      <c r="IHL92" s="2"/>
      <c r="IHM92" s="2"/>
      <c r="IHN92" s="2"/>
      <c r="IHO92" s="2"/>
      <c r="IHP92" s="2"/>
      <c r="IHQ92" s="2"/>
      <c r="IHR92" s="2"/>
      <c r="IHS92" s="2"/>
      <c r="IHT92" s="2"/>
      <c r="IHU92" s="2"/>
      <c r="IHV92" s="2"/>
      <c r="IHW92" s="2"/>
      <c r="IHX92" s="2"/>
      <c r="IHY92" s="2"/>
      <c r="IHZ92" s="2"/>
      <c r="IIA92" s="2"/>
      <c r="IIB92" s="2"/>
      <c r="IIC92" s="2"/>
      <c r="IID92" s="2"/>
      <c r="IIE92" s="2"/>
      <c r="IIF92" s="2"/>
      <c r="IIG92" s="2"/>
      <c r="IIH92" s="2"/>
      <c r="III92" s="2"/>
      <c r="IIJ92" s="2"/>
      <c r="IIK92" s="2"/>
      <c r="IIL92" s="2"/>
      <c r="IIM92" s="2"/>
      <c r="IIN92" s="2"/>
      <c r="IIO92" s="2"/>
      <c r="IIP92" s="2"/>
      <c r="IIQ92" s="2"/>
      <c r="IIR92" s="2"/>
      <c r="IIS92" s="2"/>
      <c r="IIT92" s="2"/>
      <c r="IIU92" s="2"/>
      <c r="IIV92" s="2"/>
      <c r="IIW92" s="2"/>
      <c r="IIX92" s="2"/>
      <c r="IIY92" s="2"/>
      <c r="IIZ92" s="2"/>
      <c r="IJA92" s="2"/>
      <c r="IJB92" s="2"/>
      <c r="IJC92" s="2"/>
      <c r="IJD92" s="2"/>
      <c r="IJE92" s="2"/>
      <c r="IJF92" s="2"/>
      <c r="IJG92" s="2"/>
      <c r="IJH92" s="2"/>
      <c r="IJI92" s="2"/>
      <c r="IJJ92" s="2"/>
      <c r="IJK92" s="2"/>
      <c r="IJL92" s="2"/>
      <c r="IJM92" s="2"/>
      <c r="IJN92" s="2"/>
      <c r="IJO92" s="2"/>
      <c r="IJP92" s="2"/>
      <c r="IJQ92" s="2"/>
      <c r="IJR92" s="2"/>
      <c r="IJS92" s="2"/>
      <c r="IJT92" s="2"/>
      <c r="IJU92" s="2"/>
      <c r="IJV92" s="2"/>
      <c r="IJW92" s="2"/>
      <c r="IJX92" s="2"/>
      <c r="IJY92" s="2"/>
      <c r="IJZ92" s="2"/>
      <c r="IKA92" s="2"/>
      <c r="IKB92" s="2"/>
      <c r="IKC92" s="2"/>
      <c r="IKD92" s="2"/>
      <c r="IKE92" s="2"/>
      <c r="IKF92" s="2"/>
      <c r="IKG92" s="2"/>
      <c r="IKH92" s="2"/>
      <c r="IKI92" s="2"/>
      <c r="IKJ92" s="2"/>
      <c r="IKK92" s="2"/>
      <c r="IKL92" s="2"/>
      <c r="IKM92" s="2"/>
      <c r="IKN92" s="2"/>
      <c r="IKO92" s="2"/>
      <c r="IKP92" s="2"/>
      <c r="IKQ92" s="2"/>
      <c r="IKR92" s="2"/>
      <c r="IKS92" s="2"/>
      <c r="IKT92" s="2"/>
      <c r="IKU92" s="2"/>
      <c r="IKV92" s="2"/>
      <c r="IKW92" s="2"/>
      <c r="IKX92" s="2"/>
      <c r="IKY92" s="2"/>
      <c r="IKZ92" s="2"/>
      <c r="ILA92" s="2"/>
      <c r="ILB92" s="2"/>
      <c r="ILC92" s="2"/>
      <c r="ILD92" s="2"/>
      <c r="ILE92" s="2"/>
      <c r="ILF92" s="2"/>
      <c r="ILG92" s="2"/>
      <c r="ILH92" s="2"/>
      <c r="ILI92" s="2"/>
      <c r="ILJ92" s="2"/>
      <c r="ILK92" s="2"/>
      <c r="ILL92" s="2"/>
      <c r="ILM92" s="2"/>
      <c r="ILN92" s="2"/>
      <c r="ILO92" s="2"/>
      <c r="ILP92" s="2"/>
      <c r="ILQ92" s="2"/>
      <c r="ILR92" s="2"/>
      <c r="ILS92" s="2"/>
      <c r="ILT92" s="2"/>
      <c r="ILU92" s="2"/>
      <c r="ILV92" s="2"/>
      <c r="ILW92" s="2"/>
      <c r="ILX92" s="2"/>
      <c r="ILY92" s="2"/>
      <c r="ILZ92" s="2"/>
      <c r="IMA92" s="2"/>
      <c r="IMB92" s="2"/>
      <c r="IMC92" s="2"/>
      <c r="IMD92" s="2"/>
      <c r="IME92" s="2"/>
      <c r="IMF92" s="2"/>
      <c r="IMG92" s="2"/>
      <c r="IMH92" s="2"/>
      <c r="IMI92" s="2"/>
      <c r="IMJ92" s="2"/>
      <c r="IMK92" s="2"/>
      <c r="IML92" s="2"/>
      <c r="IMM92" s="2"/>
      <c r="IMN92" s="2"/>
      <c r="IMO92" s="2"/>
      <c r="IMP92" s="2"/>
      <c r="IMQ92" s="2"/>
      <c r="IMR92" s="2"/>
      <c r="IMS92" s="2"/>
      <c r="IMT92" s="2"/>
      <c r="IMU92" s="2"/>
      <c r="IMV92" s="2"/>
      <c r="IMW92" s="2"/>
      <c r="IMX92" s="2"/>
      <c r="IMY92" s="2"/>
      <c r="IMZ92" s="2"/>
      <c r="INA92" s="2"/>
      <c r="INB92" s="2"/>
      <c r="INC92" s="2"/>
      <c r="IND92" s="2"/>
      <c r="INE92" s="2"/>
      <c r="INF92" s="2"/>
      <c r="ING92" s="2"/>
      <c r="INH92" s="2"/>
      <c r="INI92" s="2"/>
      <c r="INJ92" s="2"/>
      <c r="INK92" s="2"/>
      <c r="INL92" s="2"/>
      <c r="INM92" s="2"/>
      <c r="INN92" s="2"/>
      <c r="INO92" s="2"/>
      <c r="INP92" s="2"/>
      <c r="INQ92" s="2"/>
      <c r="INR92" s="2"/>
      <c r="INS92" s="2"/>
      <c r="INT92" s="2"/>
      <c r="INU92" s="2"/>
      <c r="INV92" s="2"/>
      <c r="INW92" s="2"/>
      <c r="INX92" s="2"/>
      <c r="INY92" s="2"/>
      <c r="INZ92" s="2"/>
      <c r="IOA92" s="2"/>
      <c r="IOB92" s="2"/>
      <c r="IOC92" s="2"/>
      <c r="IOD92" s="2"/>
      <c r="IOE92" s="2"/>
      <c r="IOF92" s="2"/>
      <c r="IOG92" s="2"/>
      <c r="IOH92" s="2"/>
      <c r="IOI92" s="2"/>
      <c r="IOJ92" s="2"/>
      <c r="IOK92" s="2"/>
      <c r="IOL92" s="2"/>
      <c r="IOM92" s="2"/>
      <c r="ION92" s="2"/>
      <c r="IOO92" s="2"/>
      <c r="IOP92" s="2"/>
      <c r="IOQ92" s="2"/>
      <c r="IOR92" s="2"/>
      <c r="IOS92" s="2"/>
      <c r="IOT92" s="2"/>
      <c r="IOU92" s="2"/>
      <c r="IOV92" s="2"/>
      <c r="IOW92" s="2"/>
      <c r="IOX92" s="2"/>
      <c r="IOY92" s="2"/>
      <c r="IOZ92" s="2"/>
      <c r="IPA92" s="2"/>
      <c r="IPB92" s="2"/>
      <c r="IPC92" s="2"/>
      <c r="IPD92" s="2"/>
      <c r="IPE92" s="2"/>
      <c r="IPF92" s="2"/>
      <c r="IPG92" s="2"/>
      <c r="IPH92" s="2"/>
      <c r="IPI92" s="2"/>
      <c r="IPJ92" s="2"/>
      <c r="IPK92" s="2"/>
      <c r="IPL92" s="2"/>
      <c r="IPM92" s="2"/>
      <c r="IPN92" s="2"/>
      <c r="IPO92" s="2"/>
      <c r="IPP92" s="2"/>
      <c r="IPQ92" s="2"/>
      <c r="IPR92" s="2"/>
      <c r="IPS92" s="2"/>
      <c r="IPT92" s="2"/>
      <c r="IPU92" s="2"/>
      <c r="IPV92" s="2"/>
      <c r="IPW92" s="2"/>
      <c r="IPX92" s="2"/>
      <c r="IPY92" s="2"/>
      <c r="IPZ92" s="2"/>
      <c r="IQA92" s="2"/>
      <c r="IQB92" s="2"/>
      <c r="IQC92" s="2"/>
      <c r="IQD92" s="2"/>
      <c r="IQE92" s="2"/>
      <c r="IQF92" s="2"/>
      <c r="IQG92" s="2"/>
      <c r="IQH92" s="2"/>
      <c r="IQI92" s="2"/>
      <c r="IQJ92" s="2"/>
      <c r="IQK92" s="2"/>
      <c r="IQL92" s="2"/>
      <c r="IQM92" s="2"/>
      <c r="IQN92" s="2"/>
      <c r="IQO92" s="2"/>
      <c r="IQP92" s="2"/>
      <c r="IQQ92" s="2"/>
      <c r="IQR92" s="2"/>
      <c r="IQS92" s="2"/>
      <c r="IQT92" s="2"/>
      <c r="IQU92" s="2"/>
      <c r="IQV92" s="2"/>
      <c r="IQW92" s="2"/>
      <c r="IQX92" s="2"/>
      <c r="IQY92" s="2"/>
      <c r="IQZ92" s="2"/>
      <c r="IRA92" s="2"/>
      <c r="IRB92" s="2"/>
      <c r="IRC92" s="2"/>
      <c r="IRD92" s="2"/>
      <c r="IRE92" s="2"/>
      <c r="IRF92" s="2"/>
      <c r="IRG92" s="2"/>
      <c r="IRH92" s="2"/>
      <c r="IRI92" s="2"/>
      <c r="IRJ92" s="2"/>
      <c r="IRK92" s="2"/>
      <c r="IRL92" s="2"/>
      <c r="IRM92" s="2"/>
      <c r="IRN92" s="2"/>
      <c r="IRO92" s="2"/>
      <c r="IRP92" s="2"/>
      <c r="IRQ92" s="2"/>
      <c r="IRR92" s="2"/>
      <c r="IRS92" s="2"/>
      <c r="IRT92" s="2"/>
      <c r="IRU92" s="2"/>
      <c r="IRV92" s="2"/>
      <c r="IRW92" s="2"/>
      <c r="IRX92" s="2"/>
      <c r="IRY92" s="2"/>
      <c r="IRZ92" s="2"/>
      <c r="ISA92" s="2"/>
      <c r="ISB92" s="2"/>
      <c r="ISC92" s="2"/>
      <c r="ISD92" s="2"/>
      <c r="ISE92" s="2"/>
      <c r="ISF92" s="2"/>
      <c r="ISG92" s="2"/>
      <c r="ISH92" s="2"/>
      <c r="ISI92" s="2"/>
      <c r="ISJ92" s="2"/>
      <c r="ISK92" s="2"/>
      <c r="ISL92" s="2"/>
      <c r="ISM92" s="2"/>
      <c r="ISN92" s="2"/>
      <c r="ISO92" s="2"/>
      <c r="ISP92" s="2"/>
      <c r="ISQ92" s="2"/>
      <c r="ISR92" s="2"/>
      <c r="ISS92" s="2"/>
      <c r="IST92" s="2"/>
      <c r="ISU92" s="2"/>
      <c r="ISV92" s="2"/>
      <c r="ISW92" s="2"/>
      <c r="ISX92" s="2"/>
      <c r="ISY92" s="2"/>
      <c r="ISZ92" s="2"/>
      <c r="ITA92" s="2"/>
      <c r="ITB92" s="2"/>
      <c r="ITC92" s="2"/>
      <c r="ITD92" s="2"/>
      <c r="ITE92" s="2"/>
      <c r="ITF92" s="2"/>
      <c r="ITG92" s="2"/>
      <c r="ITH92" s="2"/>
      <c r="ITI92" s="2"/>
      <c r="ITJ92" s="2"/>
      <c r="ITK92" s="2"/>
      <c r="ITL92" s="2"/>
      <c r="ITM92" s="2"/>
      <c r="ITN92" s="2"/>
      <c r="ITO92" s="2"/>
      <c r="ITP92" s="2"/>
      <c r="ITQ92" s="2"/>
      <c r="ITR92" s="2"/>
      <c r="ITS92" s="2"/>
      <c r="ITT92" s="2"/>
      <c r="ITU92" s="2"/>
      <c r="ITV92" s="2"/>
      <c r="ITW92" s="2"/>
      <c r="ITX92" s="2"/>
      <c r="ITY92" s="2"/>
      <c r="ITZ92" s="2"/>
      <c r="IUA92" s="2"/>
      <c r="IUB92" s="2"/>
      <c r="IUC92" s="2"/>
      <c r="IUD92" s="2"/>
      <c r="IUE92" s="2"/>
      <c r="IUF92" s="2"/>
      <c r="IUG92" s="2"/>
      <c r="IUH92" s="2"/>
      <c r="IUI92" s="2"/>
      <c r="IUJ92" s="2"/>
      <c r="IUK92" s="2"/>
      <c r="IUL92" s="2"/>
      <c r="IUM92" s="2"/>
      <c r="IUN92" s="2"/>
      <c r="IUO92" s="2"/>
      <c r="IUP92" s="2"/>
      <c r="IUQ92" s="2"/>
      <c r="IUR92" s="2"/>
      <c r="IUS92" s="2"/>
      <c r="IUT92" s="2"/>
      <c r="IUU92" s="2"/>
      <c r="IUV92" s="2"/>
      <c r="IUW92" s="2"/>
      <c r="IUX92" s="2"/>
      <c r="IUY92" s="2"/>
      <c r="IUZ92" s="2"/>
      <c r="IVA92" s="2"/>
      <c r="IVB92" s="2"/>
      <c r="IVC92" s="2"/>
      <c r="IVD92" s="2"/>
      <c r="IVE92" s="2"/>
      <c r="IVF92" s="2"/>
      <c r="IVG92" s="2"/>
      <c r="IVH92" s="2"/>
      <c r="IVI92" s="2"/>
      <c r="IVJ92" s="2"/>
      <c r="IVK92" s="2"/>
      <c r="IVL92" s="2"/>
      <c r="IVM92" s="2"/>
      <c r="IVN92" s="2"/>
      <c r="IVO92" s="2"/>
      <c r="IVP92" s="2"/>
      <c r="IVQ92" s="2"/>
      <c r="IVR92" s="2"/>
      <c r="IVS92" s="2"/>
      <c r="IVT92" s="2"/>
      <c r="IVU92" s="2"/>
      <c r="IVV92" s="2"/>
      <c r="IVW92" s="2"/>
      <c r="IVX92" s="2"/>
      <c r="IVY92" s="2"/>
      <c r="IVZ92" s="2"/>
      <c r="IWA92" s="2"/>
      <c r="IWB92" s="2"/>
      <c r="IWC92" s="2"/>
      <c r="IWD92" s="2"/>
      <c r="IWE92" s="2"/>
      <c r="IWF92" s="2"/>
      <c r="IWG92" s="2"/>
      <c r="IWH92" s="2"/>
      <c r="IWI92" s="2"/>
      <c r="IWJ92" s="2"/>
      <c r="IWK92" s="2"/>
      <c r="IWL92" s="2"/>
      <c r="IWM92" s="2"/>
      <c r="IWN92" s="2"/>
      <c r="IWO92" s="2"/>
      <c r="IWP92" s="2"/>
      <c r="IWQ92" s="2"/>
      <c r="IWR92" s="2"/>
      <c r="IWS92" s="2"/>
      <c r="IWT92" s="2"/>
      <c r="IWU92" s="2"/>
      <c r="IWV92" s="2"/>
      <c r="IWW92" s="2"/>
      <c r="IWX92" s="2"/>
      <c r="IWY92" s="2"/>
      <c r="IWZ92" s="2"/>
      <c r="IXA92" s="2"/>
      <c r="IXB92" s="2"/>
      <c r="IXC92" s="2"/>
      <c r="IXD92" s="2"/>
      <c r="IXE92" s="2"/>
      <c r="IXF92" s="2"/>
      <c r="IXG92" s="2"/>
      <c r="IXH92" s="2"/>
      <c r="IXI92" s="2"/>
      <c r="IXJ92" s="2"/>
      <c r="IXK92" s="2"/>
      <c r="IXL92" s="2"/>
      <c r="IXM92" s="2"/>
      <c r="IXN92" s="2"/>
      <c r="IXO92" s="2"/>
      <c r="IXP92" s="2"/>
      <c r="IXQ92" s="2"/>
      <c r="IXR92" s="2"/>
      <c r="IXS92" s="2"/>
      <c r="IXT92" s="2"/>
      <c r="IXU92" s="2"/>
      <c r="IXV92" s="2"/>
      <c r="IXW92" s="2"/>
      <c r="IXX92" s="2"/>
      <c r="IXY92" s="2"/>
      <c r="IXZ92" s="2"/>
      <c r="IYA92" s="2"/>
      <c r="IYB92" s="2"/>
      <c r="IYC92" s="2"/>
      <c r="IYD92" s="2"/>
      <c r="IYE92" s="2"/>
      <c r="IYF92" s="2"/>
      <c r="IYG92" s="2"/>
      <c r="IYH92" s="2"/>
      <c r="IYI92" s="2"/>
      <c r="IYJ92" s="2"/>
      <c r="IYK92" s="2"/>
      <c r="IYL92" s="2"/>
      <c r="IYM92" s="2"/>
      <c r="IYN92" s="2"/>
      <c r="IYO92" s="2"/>
      <c r="IYP92" s="2"/>
      <c r="IYQ92" s="2"/>
      <c r="IYR92" s="2"/>
      <c r="IYS92" s="2"/>
      <c r="IYT92" s="2"/>
      <c r="IYU92" s="2"/>
      <c r="IYV92" s="2"/>
      <c r="IYW92" s="2"/>
      <c r="IYX92" s="2"/>
      <c r="IYY92" s="2"/>
      <c r="IYZ92" s="2"/>
      <c r="IZA92" s="2"/>
      <c r="IZB92" s="2"/>
      <c r="IZC92" s="2"/>
      <c r="IZD92" s="2"/>
      <c r="IZE92" s="2"/>
      <c r="IZF92" s="2"/>
      <c r="IZG92" s="2"/>
      <c r="IZH92" s="2"/>
      <c r="IZI92" s="2"/>
      <c r="IZJ92" s="2"/>
      <c r="IZK92" s="2"/>
      <c r="IZL92" s="2"/>
      <c r="IZM92" s="2"/>
      <c r="IZN92" s="2"/>
      <c r="IZO92" s="2"/>
      <c r="IZP92" s="2"/>
      <c r="IZQ92" s="2"/>
      <c r="IZR92" s="2"/>
      <c r="IZS92" s="2"/>
      <c r="IZT92" s="2"/>
      <c r="IZU92" s="2"/>
      <c r="IZV92" s="2"/>
      <c r="IZW92" s="2"/>
      <c r="IZX92" s="2"/>
      <c r="IZY92" s="2"/>
      <c r="IZZ92" s="2"/>
      <c r="JAA92" s="2"/>
      <c r="JAB92" s="2"/>
      <c r="JAC92" s="2"/>
      <c r="JAD92" s="2"/>
      <c r="JAE92" s="2"/>
      <c r="JAF92" s="2"/>
      <c r="JAG92" s="2"/>
      <c r="JAH92" s="2"/>
      <c r="JAI92" s="2"/>
      <c r="JAJ92" s="2"/>
      <c r="JAK92" s="2"/>
      <c r="JAL92" s="2"/>
      <c r="JAM92" s="2"/>
      <c r="JAN92" s="2"/>
      <c r="JAO92" s="2"/>
      <c r="JAP92" s="2"/>
      <c r="JAQ92" s="2"/>
      <c r="JAR92" s="2"/>
      <c r="JAS92" s="2"/>
      <c r="JAT92" s="2"/>
      <c r="JAU92" s="2"/>
      <c r="JAV92" s="2"/>
      <c r="JAW92" s="2"/>
      <c r="JAX92" s="2"/>
      <c r="JAY92" s="2"/>
      <c r="JAZ92" s="2"/>
      <c r="JBA92" s="2"/>
      <c r="JBB92" s="2"/>
      <c r="JBC92" s="2"/>
      <c r="JBD92" s="2"/>
      <c r="JBE92" s="2"/>
      <c r="JBF92" s="2"/>
      <c r="JBG92" s="2"/>
      <c r="JBH92" s="2"/>
      <c r="JBI92" s="2"/>
      <c r="JBJ92" s="2"/>
      <c r="JBK92" s="2"/>
      <c r="JBL92" s="2"/>
      <c r="JBM92" s="2"/>
      <c r="JBN92" s="2"/>
      <c r="JBO92" s="2"/>
      <c r="JBP92" s="2"/>
      <c r="JBQ92" s="2"/>
      <c r="JBR92" s="2"/>
      <c r="JBS92" s="2"/>
      <c r="JBT92" s="2"/>
      <c r="JBU92" s="2"/>
      <c r="JBV92" s="2"/>
      <c r="JBW92" s="2"/>
      <c r="JBX92" s="2"/>
      <c r="JBY92" s="2"/>
      <c r="JBZ92" s="2"/>
      <c r="JCA92" s="2"/>
      <c r="JCB92" s="2"/>
      <c r="JCC92" s="2"/>
      <c r="JCD92" s="2"/>
      <c r="JCE92" s="2"/>
      <c r="JCF92" s="2"/>
      <c r="JCG92" s="2"/>
      <c r="JCH92" s="2"/>
      <c r="JCI92" s="2"/>
      <c r="JCJ92" s="2"/>
      <c r="JCK92" s="2"/>
      <c r="JCL92" s="2"/>
      <c r="JCM92" s="2"/>
      <c r="JCN92" s="2"/>
      <c r="JCO92" s="2"/>
      <c r="JCP92" s="2"/>
      <c r="JCQ92" s="2"/>
      <c r="JCR92" s="2"/>
      <c r="JCS92" s="2"/>
      <c r="JCT92" s="2"/>
      <c r="JCU92" s="2"/>
      <c r="JCV92" s="2"/>
      <c r="JCW92" s="2"/>
      <c r="JCX92" s="2"/>
      <c r="JCY92" s="2"/>
      <c r="JCZ92" s="2"/>
      <c r="JDA92" s="2"/>
      <c r="JDB92" s="2"/>
      <c r="JDC92" s="2"/>
      <c r="JDD92" s="2"/>
      <c r="JDE92" s="2"/>
      <c r="JDF92" s="2"/>
      <c r="JDG92" s="2"/>
      <c r="JDH92" s="2"/>
      <c r="JDI92" s="2"/>
      <c r="JDJ92" s="2"/>
      <c r="JDK92" s="2"/>
      <c r="JDL92" s="2"/>
      <c r="JDM92" s="2"/>
      <c r="JDN92" s="2"/>
      <c r="JDO92" s="2"/>
      <c r="JDP92" s="2"/>
      <c r="JDQ92" s="2"/>
      <c r="JDR92" s="2"/>
      <c r="JDS92" s="2"/>
      <c r="JDT92" s="2"/>
      <c r="JDU92" s="2"/>
      <c r="JDV92" s="2"/>
      <c r="JDW92" s="2"/>
      <c r="JDX92" s="2"/>
      <c r="JDY92" s="2"/>
      <c r="JDZ92" s="2"/>
      <c r="JEA92" s="2"/>
      <c r="JEB92" s="2"/>
      <c r="JEC92" s="2"/>
      <c r="JED92" s="2"/>
      <c r="JEE92" s="2"/>
      <c r="JEF92" s="2"/>
      <c r="JEG92" s="2"/>
      <c r="JEH92" s="2"/>
      <c r="JEI92" s="2"/>
      <c r="JEJ92" s="2"/>
      <c r="JEK92" s="2"/>
      <c r="JEL92" s="2"/>
      <c r="JEM92" s="2"/>
      <c r="JEN92" s="2"/>
      <c r="JEO92" s="2"/>
      <c r="JEP92" s="2"/>
      <c r="JEQ92" s="2"/>
      <c r="JER92" s="2"/>
      <c r="JES92" s="2"/>
      <c r="JET92" s="2"/>
      <c r="JEU92" s="2"/>
      <c r="JEV92" s="2"/>
      <c r="JEW92" s="2"/>
      <c r="JEX92" s="2"/>
      <c r="JEY92" s="2"/>
      <c r="JEZ92" s="2"/>
      <c r="JFA92" s="2"/>
      <c r="JFB92" s="2"/>
      <c r="JFC92" s="2"/>
      <c r="JFD92" s="2"/>
      <c r="JFE92" s="2"/>
      <c r="JFF92" s="2"/>
      <c r="JFG92" s="2"/>
      <c r="JFH92" s="2"/>
      <c r="JFI92" s="2"/>
      <c r="JFJ92" s="2"/>
      <c r="JFK92" s="2"/>
      <c r="JFL92" s="2"/>
      <c r="JFM92" s="2"/>
      <c r="JFN92" s="2"/>
      <c r="JFO92" s="2"/>
      <c r="JFP92" s="2"/>
      <c r="JFQ92" s="2"/>
      <c r="JFR92" s="2"/>
      <c r="JFS92" s="2"/>
      <c r="JFT92" s="2"/>
      <c r="JFU92" s="2"/>
      <c r="JFV92" s="2"/>
      <c r="JFW92" s="2"/>
      <c r="JFX92" s="2"/>
      <c r="JFY92" s="2"/>
      <c r="JFZ92" s="2"/>
      <c r="JGA92" s="2"/>
      <c r="JGB92" s="2"/>
      <c r="JGC92" s="2"/>
      <c r="JGD92" s="2"/>
      <c r="JGE92" s="2"/>
      <c r="JGF92" s="2"/>
      <c r="JGG92" s="2"/>
      <c r="JGH92" s="2"/>
      <c r="JGI92" s="2"/>
      <c r="JGJ92" s="2"/>
      <c r="JGK92" s="2"/>
      <c r="JGL92" s="2"/>
      <c r="JGM92" s="2"/>
      <c r="JGN92" s="2"/>
      <c r="JGO92" s="2"/>
      <c r="JGP92" s="2"/>
      <c r="JGQ92" s="2"/>
      <c r="JGR92" s="2"/>
      <c r="JGS92" s="2"/>
      <c r="JGT92" s="2"/>
      <c r="JGU92" s="2"/>
      <c r="JGV92" s="2"/>
      <c r="JGW92" s="2"/>
      <c r="JGX92" s="2"/>
      <c r="JGY92" s="2"/>
      <c r="JGZ92" s="2"/>
      <c r="JHA92" s="2"/>
      <c r="JHB92" s="2"/>
      <c r="JHC92" s="2"/>
      <c r="JHD92" s="2"/>
      <c r="JHE92" s="2"/>
      <c r="JHF92" s="2"/>
      <c r="JHG92" s="2"/>
      <c r="JHH92" s="2"/>
      <c r="JHI92" s="2"/>
      <c r="JHJ92" s="2"/>
      <c r="JHK92" s="2"/>
      <c r="JHL92" s="2"/>
      <c r="JHM92" s="2"/>
      <c r="JHN92" s="2"/>
      <c r="JHO92" s="2"/>
      <c r="JHP92" s="2"/>
      <c r="JHQ92" s="2"/>
      <c r="JHR92" s="2"/>
      <c r="JHS92" s="2"/>
      <c r="JHT92" s="2"/>
      <c r="JHU92" s="2"/>
      <c r="JHV92" s="2"/>
      <c r="JHW92" s="2"/>
      <c r="JHX92" s="2"/>
      <c r="JHY92" s="2"/>
      <c r="JHZ92" s="2"/>
      <c r="JIA92" s="2"/>
      <c r="JIB92" s="2"/>
      <c r="JIC92" s="2"/>
      <c r="JID92" s="2"/>
      <c r="JIE92" s="2"/>
      <c r="JIF92" s="2"/>
      <c r="JIG92" s="2"/>
      <c r="JIH92" s="2"/>
      <c r="JII92" s="2"/>
      <c r="JIJ92" s="2"/>
      <c r="JIK92" s="2"/>
      <c r="JIL92" s="2"/>
      <c r="JIM92" s="2"/>
      <c r="JIN92" s="2"/>
      <c r="JIO92" s="2"/>
      <c r="JIP92" s="2"/>
      <c r="JIQ92" s="2"/>
      <c r="JIR92" s="2"/>
      <c r="JIS92" s="2"/>
      <c r="JIT92" s="2"/>
      <c r="JIU92" s="2"/>
      <c r="JIV92" s="2"/>
      <c r="JIW92" s="2"/>
      <c r="JIX92" s="2"/>
      <c r="JIY92" s="2"/>
      <c r="JIZ92" s="2"/>
      <c r="JJA92" s="2"/>
      <c r="JJB92" s="2"/>
      <c r="JJC92" s="2"/>
      <c r="JJD92" s="2"/>
      <c r="JJE92" s="2"/>
      <c r="JJF92" s="2"/>
      <c r="JJG92" s="2"/>
      <c r="JJH92" s="2"/>
      <c r="JJI92" s="2"/>
      <c r="JJJ92" s="2"/>
      <c r="JJK92" s="2"/>
      <c r="JJL92" s="2"/>
      <c r="JJM92" s="2"/>
      <c r="JJN92" s="2"/>
      <c r="JJO92" s="2"/>
      <c r="JJP92" s="2"/>
      <c r="JJQ92" s="2"/>
      <c r="JJR92" s="2"/>
      <c r="JJS92" s="2"/>
      <c r="JJT92" s="2"/>
      <c r="JJU92" s="2"/>
      <c r="JJV92" s="2"/>
      <c r="JJW92" s="2"/>
      <c r="JJX92" s="2"/>
      <c r="JJY92" s="2"/>
      <c r="JJZ92" s="2"/>
      <c r="JKA92" s="2"/>
      <c r="JKB92" s="2"/>
      <c r="JKC92" s="2"/>
      <c r="JKD92" s="2"/>
      <c r="JKE92" s="2"/>
      <c r="JKF92" s="2"/>
      <c r="JKG92" s="2"/>
      <c r="JKH92" s="2"/>
      <c r="JKI92" s="2"/>
      <c r="JKJ92" s="2"/>
      <c r="JKK92" s="2"/>
      <c r="JKL92" s="2"/>
      <c r="JKM92" s="2"/>
      <c r="JKN92" s="2"/>
      <c r="JKO92" s="2"/>
      <c r="JKP92" s="2"/>
      <c r="JKQ92" s="2"/>
      <c r="JKR92" s="2"/>
      <c r="JKS92" s="2"/>
      <c r="JKT92" s="2"/>
      <c r="JKU92" s="2"/>
      <c r="JKV92" s="2"/>
      <c r="JKW92" s="2"/>
      <c r="JKX92" s="2"/>
      <c r="JKY92" s="2"/>
      <c r="JKZ92" s="2"/>
      <c r="JLA92" s="2"/>
      <c r="JLB92" s="2"/>
      <c r="JLC92" s="2"/>
      <c r="JLD92" s="2"/>
      <c r="JLE92" s="2"/>
      <c r="JLF92" s="2"/>
      <c r="JLG92" s="2"/>
      <c r="JLH92" s="2"/>
      <c r="JLI92" s="2"/>
      <c r="JLJ92" s="2"/>
      <c r="JLK92" s="2"/>
      <c r="JLL92" s="2"/>
      <c r="JLM92" s="2"/>
      <c r="JLN92" s="2"/>
      <c r="JLO92" s="2"/>
      <c r="JLP92" s="2"/>
      <c r="JLQ92" s="2"/>
      <c r="JLR92" s="2"/>
      <c r="JLS92" s="2"/>
      <c r="JLT92" s="2"/>
      <c r="JLU92" s="2"/>
      <c r="JLV92" s="2"/>
      <c r="JLW92" s="2"/>
      <c r="JLX92" s="2"/>
      <c r="JLY92" s="2"/>
      <c r="JLZ92" s="2"/>
      <c r="JMA92" s="2"/>
      <c r="JMB92" s="2"/>
      <c r="JMC92" s="2"/>
      <c r="JMD92" s="2"/>
      <c r="JME92" s="2"/>
      <c r="JMF92" s="2"/>
      <c r="JMG92" s="2"/>
      <c r="JMH92" s="2"/>
      <c r="JMI92" s="2"/>
      <c r="JMJ92" s="2"/>
      <c r="JMK92" s="2"/>
      <c r="JML92" s="2"/>
      <c r="JMM92" s="2"/>
      <c r="JMN92" s="2"/>
      <c r="JMO92" s="2"/>
      <c r="JMP92" s="2"/>
      <c r="JMQ92" s="2"/>
      <c r="JMR92" s="2"/>
      <c r="JMS92" s="2"/>
      <c r="JMT92" s="2"/>
      <c r="JMU92" s="2"/>
      <c r="JMV92" s="2"/>
      <c r="JMW92" s="2"/>
      <c r="JMX92" s="2"/>
      <c r="JMY92" s="2"/>
      <c r="JMZ92" s="2"/>
      <c r="JNA92" s="2"/>
      <c r="JNB92" s="2"/>
      <c r="JNC92" s="2"/>
      <c r="JND92" s="2"/>
      <c r="JNE92" s="2"/>
      <c r="JNF92" s="2"/>
      <c r="JNG92" s="2"/>
      <c r="JNH92" s="2"/>
      <c r="JNI92" s="2"/>
      <c r="JNJ92" s="2"/>
      <c r="JNK92" s="2"/>
      <c r="JNL92" s="2"/>
      <c r="JNM92" s="2"/>
      <c r="JNN92" s="2"/>
      <c r="JNO92" s="2"/>
      <c r="JNP92" s="2"/>
      <c r="JNQ92" s="2"/>
      <c r="JNR92" s="2"/>
      <c r="JNS92" s="2"/>
      <c r="JNT92" s="2"/>
      <c r="JNU92" s="2"/>
      <c r="JNV92" s="2"/>
      <c r="JNW92" s="2"/>
      <c r="JNX92" s="2"/>
      <c r="JNY92" s="2"/>
      <c r="JNZ92" s="2"/>
      <c r="JOA92" s="2"/>
      <c r="JOB92" s="2"/>
      <c r="JOC92" s="2"/>
      <c r="JOD92" s="2"/>
      <c r="JOE92" s="2"/>
      <c r="JOF92" s="2"/>
      <c r="JOG92" s="2"/>
      <c r="JOH92" s="2"/>
      <c r="JOI92" s="2"/>
      <c r="JOJ92" s="2"/>
      <c r="JOK92" s="2"/>
      <c r="JOL92" s="2"/>
      <c r="JOM92" s="2"/>
      <c r="JON92" s="2"/>
      <c r="JOO92" s="2"/>
      <c r="JOP92" s="2"/>
      <c r="JOQ92" s="2"/>
      <c r="JOR92" s="2"/>
      <c r="JOS92" s="2"/>
      <c r="JOT92" s="2"/>
      <c r="JOU92" s="2"/>
      <c r="JOV92" s="2"/>
      <c r="JOW92" s="2"/>
      <c r="JOX92" s="2"/>
      <c r="JOY92" s="2"/>
      <c r="JOZ92" s="2"/>
      <c r="JPA92" s="2"/>
      <c r="JPB92" s="2"/>
      <c r="JPC92" s="2"/>
      <c r="JPD92" s="2"/>
      <c r="JPE92" s="2"/>
      <c r="JPF92" s="2"/>
      <c r="JPG92" s="2"/>
      <c r="JPH92" s="2"/>
      <c r="JPI92" s="2"/>
      <c r="JPJ92" s="2"/>
      <c r="JPK92" s="2"/>
      <c r="JPL92" s="2"/>
      <c r="JPM92" s="2"/>
      <c r="JPN92" s="2"/>
      <c r="JPO92" s="2"/>
      <c r="JPP92" s="2"/>
      <c r="JPQ92" s="2"/>
      <c r="JPR92" s="2"/>
      <c r="JPS92" s="2"/>
      <c r="JPT92" s="2"/>
      <c r="JPU92" s="2"/>
      <c r="JPV92" s="2"/>
      <c r="JPW92" s="2"/>
      <c r="JPX92" s="2"/>
      <c r="JPY92" s="2"/>
      <c r="JPZ92" s="2"/>
      <c r="JQA92" s="2"/>
      <c r="JQB92" s="2"/>
      <c r="JQC92" s="2"/>
      <c r="JQD92" s="2"/>
      <c r="JQE92" s="2"/>
      <c r="JQF92" s="2"/>
      <c r="JQG92" s="2"/>
      <c r="JQH92" s="2"/>
      <c r="JQI92" s="2"/>
      <c r="JQJ92" s="2"/>
      <c r="JQK92" s="2"/>
      <c r="JQL92" s="2"/>
      <c r="JQM92" s="2"/>
      <c r="JQN92" s="2"/>
      <c r="JQO92" s="2"/>
      <c r="JQP92" s="2"/>
      <c r="JQQ92" s="2"/>
      <c r="JQR92" s="2"/>
      <c r="JQS92" s="2"/>
      <c r="JQT92" s="2"/>
      <c r="JQU92" s="2"/>
      <c r="JQV92" s="2"/>
      <c r="JQW92" s="2"/>
      <c r="JQX92" s="2"/>
      <c r="JQY92" s="2"/>
      <c r="JQZ92" s="2"/>
      <c r="JRA92" s="2"/>
      <c r="JRB92" s="2"/>
      <c r="JRC92" s="2"/>
      <c r="JRD92" s="2"/>
      <c r="JRE92" s="2"/>
      <c r="JRF92" s="2"/>
      <c r="JRG92" s="2"/>
      <c r="JRH92" s="2"/>
      <c r="JRI92" s="2"/>
      <c r="JRJ92" s="2"/>
      <c r="JRK92" s="2"/>
      <c r="JRL92" s="2"/>
      <c r="JRM92" s="2"/>
      <c r="JRN92" s="2"/>
      <c r="JRO92" s="2"/>
      <c r="JRP92" s="2"/>
      <c r="JRQ92" s="2"/>
      <c r="JRR92" s="2"/>
      <c r="JRS92" s="2"/>
      <c r="JRT92" s="2"/>
      <c r="JRU92" s="2"/>
      <c r="JRV92" s="2"/>
      <c r="JRW92" s="2"/>
      <c r="JRX92" s="2"/>
      <c r="JRY92" s="2"/>
      <c r="JRZ92" s="2"/>
      <c r="JSA92" s="2"/>
      <c r="JSB92" s="2"/>
      <c r="JSC92" s="2"/>
      <c r="JSD92" s="2"/>
      <c r="JSE92" s="2"/>
      <c r="JSF92" s="2"/>
      <c r="JSG92" s="2"/>
      <c r="JSH92" s="2"/>
      <c r="JSI92" s="2"/>
      <c r="JSJ92" s="2"/>
      <c r="JSK92" s="2"/>
      <c r="JSL92" s="2"/>
      <c r="JSM92" s="2"/>
      <c r="JSN92" s="2"/>
      <c r="JSO92" s="2"/>
      <c r="JSP92" s="2"/>
      <c r="JSQ92" s="2"/>
      <c r="JSR92" s="2"/>
      <c r="JSS92" s="2"/>
      <c r="JST92" s="2"/>
      <c r="JSU92" s="2"/>
      <c r="JSV92" s="2"/>
      <c r="JSW92" s="2"/>
      <c r="JSX92" s="2"/>
      <c r="JSY92" s="2"/>
      <c r="JSZ92" s="2"/>
      <c r="JTA92" s="2"/>
      <c r="JTB92" s="2"/>
      <c r="JTC92" s="2"/>
      <c r="JTD92" s="2"/>
      <c r="JTE92" s="2"/>
      <c r="JTF92" s="2"/>
      <c r="JTG92" s="2"/>
      <c r="JTH92" s="2"/>
      <c r="JTI92" s="2"/>
      <c r="JTJ92" s="2"/>
      <c r="JTK92" s="2"/>
      <c r="JTL92" s="2"/>
      <c r="JTM92" s="2"/>
      <c r="JTN92" s="2"/>
      <c r="JTO92" s="2"/>
      <c r="JTP92" s="2"/>
      <c r="JTQ92" s="2"/>
      <c r="JTR92" s="2"/>
      <c r="JTS92" s="2"/>
      <c r="JTT92" s="2"/>
      <c r="JTU92" s="2"/>
      <c r="JTV92" s="2"/>
      <c r="JTW92" s="2"/>
      <c r="JTX92" s="2"/>
      <c r="JTY92" s="2"/>
      <c r="JTZ92" s="2"/>
      <c r="JUA92" s="2"/>
      <c r="JUB92" s="2"/>
      <c r="JUC92" s="2"/>
      <c r="JUD92" s="2"/>
      <c r="JUE92" s="2"/>
      <c r="JUF92" s="2"/>
      <c r="JUG92" s="2"/>
      <c r="JUH92" s="2"/>
      <c r="JUI92" s="2"/>
      <c r="JUJ92" s="2"/>
      <c r="JUK92" s="2"/>
      <c r="JUL92" s="2"/>
      <c r="JUM92" s="2"/>
      <c r="JUN92" s="2"/>
      <c r="JUO92" s="2"/>
      <c r="JUP92" s="2"/>
      <c r="JUQ92" s="2"/>
      <c r="JUR92" s="2"/>
      <c r="JUS92" s="2"/>
      <c r="JUT92" s="2"/>
      <c r="JUU92" s="2"/>
      <c r="JUV92" s="2"/>
      <c r="JUW92" s="2"/>
      <c r="JUX92" s="2"/>
      <c r="JUY92" s="2"/>
      <c r="JUZ92" s="2"/>
      <c r="JVA92" s="2"/>
      <c r="JVB92" s="2"/>
      <c r="JVC92" s="2"/>
      <c r="JVD92" s="2"/>
      <c r="JVE92" s="2"/>
      <c r="JVF92" s="2"/>
      <c r="JVG92" s="2"/>
      <c r="JVH92" s="2"/>
      <c r="JVI92" s="2"/>
      <c r="JVJ92" s="2"/>
      <c r="JVK92" s="2"/>
      <c r="JVL92" s="2"/>
      <c r="JVM92" s="2"/>
      <c r="JVN92" s="2"/>
      <c r="JVO92" s="2"/>
      <c r="JVP92" s="2"/>
      <c r="JVQ92" s="2"/>
      <c r="JVR92" s="2"/>
      <c r="JVS92" s="2"/>
      <c r="JVT92" s="2"/>
      <c r="JVU92" s="2"/>
      <c r="JVV92" s="2"/>
      <c r="JVW92" s="2"/>
      <c r="JVX92" s="2"/>
      <c r="JVY92" s="2"/>
      <c r="JVZ92" s="2"/>
      <c r="JWA92" s="2"/>
      <c r="JWB92" s="2"/>
      <c r="JWC92" s="2"/>
      <c r="JWD92" s="2"/>
      <c r="JWE92" s="2"/>
      <c r="JWF92" s="2"/>
      <c r="JWG92" s="2"/>
      <c r="JWH92" s="2"/>
      <c r="JWI92" s="2"/>
      <c r="JWJ92" s="2"/>
      <c r="JWK92" s="2"/>
      <c r="JWL92" s="2"/>
      <c r="JWM92" s="2"/>
      <c r="JWN92" s="2"/>
      <c r="JWO92" s="2"/>
      <c r="JWP92" s="2"/>
      <c r="JWQ92" s="2"/>
      <c r="JWR92" s="2"/>
      <c r="JWS92" s="2"/>
      <c r="JWT92" s="2"/>
      <c r="JWU92" s="2"/>
      <c r="JWV92" s="2"/>
      <c r="JWW92" s="2"/>
      <c r="JWX92" s="2"/>
      <c r="JWY92" s="2"/>
      <c r="JWZ92" s="2"/>
      <c r="JXA92" s="2"/>
      <c r="JXB92" s="2"/>
      <c r="JXC92" s="2"/>
      <c r="JXD92" s="2"/>
      <c r="JXE92" s="2"/>
      <c r="JXF92" s="2"/>
      <c r="JXG92" s="2"/>
      <c r="JXH92" s="2"/>
      <c r="JXI92" s="2"/>
      <c r="JXJ92" s="2"/>
      <c r="JXK92" s="2"/>
      <c r="JXL92" s="2"/>
      <c r="JXM92" s="2"/>
      <c r="JXN92" s="2"/>
      <c r="JXO92" s="2"/>
      <c r="JXP92" s="2"/>
      <c r="JXQ92" s="2"/>
      <c r="JXR92" s="2"/>
      <c r="JXS92" s="2"/>
      <c r="JXT92" s="2"/>
      <c r="JXU92" s="2"/>
      <c r="JXV92" s="2"/>
      <c r="JXW92" s="2"/>
      <c r="JXX92" s="2"/>
      <c r="JXY92" s="2"/>
      <c r="JXZ92" s="2"/>
      <c r="JYA92" s="2"/>
      <c r="JYB92" s="2"/>
      <c r="JYC92" s="2"/>
      <c r="JYD92" s="2"/>
      <c r="JYE92" s="2"/>
      <c r="JYF92" s="2"/>
      <c r="JYG92" s="2"/>
      <c r="JYH92" s="2"/>
      <c r="JYI92" s="2"/>
      <c r="JYJ92" s="2"/>
      <c r="JYK92" s="2"/>
      <c r="JYL92" s="2"/>
      <c r="JYM92" s="2"/>
      <c r="JYN92" s="2"/>
      <c r="JYO92" s="2"/>
      <c r="JYP92" s="2"/>
      <c r="JYQ92" s="2"/>
      <c r="JYR92" s="2"/>
      <c r="JYS92" s="2"/>
      <c r="JYT92" s="2"/>
      <c r="JYU92" s="2"/>
      <c r="JYV92" s="2"/>
      <c r="JYW92" s="2"/>
      <c r="JYX92" s="2"/>
      <c r="JYY92" s="2"/>
      <c r="JYZ92" s="2"/>
      <c r="JZA92" s="2"/>
      <c r="JZB92" s="2"/>
      <c r="JZC92" s="2"/>
      <c r="JZD92" s="2"/>
      <c r="JZE92" s="2"/>
      <c r="JZF92" s="2"/>
      <c r="JZG92" s="2"/>
      <c r="JZH92" s="2"/>
      <c r="JZI92" s="2"/>
      <c r="JZJ92" s="2"/>
      <c r="JZK92" s="2"/>
      <c r="JZL92" s="2"/>
      <c r="JZM92" s="2"/>
      <c r="JZN92" s="2"/>
      <c r="JZO92" s="2"/>
      <c r="JZP92" s="2"/>
      <c r="JZQ92" s="2"/>
      <c r="JZR92" s="2"/>
      <c r="JZS92" s="2"/>
      <c r="JZT92" s="2"/>
      <c r="JZU92" s="2"/>
      <c r="JZV92" s="2"/>
      <c r="JZW92" s="2"/>
      <c r="JZX92" s="2"/>
      <c r="JZY92" s="2"/>
      <c r="JZZ92" s="2"/>
      <c r="KAA92" s="2"/>
      <c r="KAB92" s="2"/>
      <c r="KAC92" s="2"/>
      <c r="KAD92" s="2"/>
      <c r="KAE92" s="2"/>
      <c r="KAF92" s="2"/>
      <c r="KAG92" s="2"/>
      <c r="KAH92" s="2"/>
      <c r="KAI92" s="2"/>
      <c r="KAJ92" s="2"/>
      <c r="KAK92" s="2"/>
      <c r="KAL92" s="2"/>
      <c r="KAM92" s="2"/>
      <c r="KAN92" s="2"/>
      <c r="KAO92" s="2"/>
      <c r="KAP92" s="2"/>
      <c r="KAQ92" s="2"/>
      <c r="KAR92" s="2"/>
      <c r="KAS92" s="2"/>
      <c r="KAT92" s="2"/>
      <c r="KAU92" s="2"/>
      <c r="KAV92" s="2"/>
      <c r="KAW92" s="2"/>
      <c r="KAX92" s="2"/>
      <c r="KAY92" s="2"/>
      <c r="KAZ92" s="2"/>
      <c r="KBA92" s="2"/>
      <c r="KBB92" s="2"/>
      <c r="KBC92" s="2"/>
      <c r="KBD92" s="2"/>
      <c r="KBE92" s="2"/>
      <c r="KBF92" s="2"/>
      <c r="KBG92" s="2"/>
      <c r="KBH92" s="2"/>
      <c r="KBI92" s="2"/>
      <c r="KBJ92" s="2"/>
      <c r="KBK92" s="2"/>
      <c r="KBL92" s="2"/>
      <c r="KBM92" s="2"/>
      <c r="KBN92" s="2"/>
      <c r="KBO92" s="2"/>
      <c r="KBP92" s="2"/>
      <c r="KBQ92" s="2"/>
      <c r="KBR92" s="2"/>
      <c r="KBS92" s="2"/>
      <c r="KBT92" s="2"/>
      <c r="KBU92" s="2"/>
      <c r="KBV92" s="2"/>
      <c r="KBW92" s="2"/>
      <c r="KBX92" s="2"/>
      <c r="KBY92" s="2"/>
      <c r="KBZ92" s="2"/>
      <c r="KCA92" s="2"/>
      <c r="KCB92" s="2"/>
      <c r="KCC92" s="2"/>
      <c r="KCD92" s="2"/>
      <c r="KCE92" s="2"/>
      <c r="KCF92" s="2"/>
      <c r="KCG92" s="2"/>
      <c r="KCH92" s="2"/>
      <c r="KCI92" s="2"/>
      <c r="KCJ92" s="2"/>
      <c r="KCK92" s="2"/>
      <c r="KCL92" s="2"/>
      <c r="KCM92" s="2"/>
      <c r="KCN92" s="2"/>
      <c r="KCO92" s="2"/>
      <c r="KCP92" s="2"/>
      <c r="KCQ92" s="2"/>
      <c r="KCR92" s="2"/>
      <c r="KCS92" s="2"/>
      <c r="KCT92" s="2"/>
      <c r="KCU92" s="2"/>
      <c r="KCV92" s="2"/>
      <c r="KCW92" s="2"/>
      <c r="KCX92" s="2"/>
      <c r="KCY92" s="2"/>
      <c r="KCZ92" s="2"/>
      <c r="KDA92" s="2"/>
      <c r="KDB92" s="2"/>
      <c r="KDC92" s="2"/>
      <c r="KDD92" s="2"/>
      <c r="KDE92" s="2"/>
      <c r="KDF92" s="2"/>
      <c r="KDG92" s="2"/>
      <c r="KDH92" s="2"/>
      <c r="KDI92" s="2"/>
      <c r="KDJ92" s="2"/>
      <c r="KDK92" s="2"/>
      <c r="KDL92" s="2"/>
      <c r="KDM92" s="2"/>
      <c r="KDN92" s="2"/>
      <c r="KDO92" s="2"/>
      <c r="KDP92" s="2"/>
      <c r="KDQ92" s="2"/>
      <c r="KDR92" s="2"/>
      <c r="KDS92" s="2"/>
      <c r="KDT92" s="2"/>
      <c r="KDU92" s="2"/>
      <c r="KDV92" s="2"/>
      <c r="KDW92" s="2"/>
      <c r="KDX92" s="2"/>
      <c r="KDY92" s="2"/>
      <c r="KDZ92" s="2"/>
      <c r="KEA92" s="2"/>
      <c r="KEB92" s="2"/>
      <c r="KEC92" s="2"/>
      <c r="KED92" s="2"/>
      <c r="KEE92" s="2"/>
      <c r="KEF92" s="2"/>
      <c r="KEG92" s="2"/>
      <c r="KEH92" s="2"/>
      <c r="KEI92" s="2"/>
      <c r="KEJ92" s="2"/>
      <c r="KEK92" s="2"/>
      <c r="KEL92" s="2"/>
      <c r="KEM92" s="2"/>
      <c r="KEN92" s="2"/>
      <c r="KEO92" s="2"/>
      <c r="KEP92" s="2"/>
      <c r="KEQ92" s="2"/>
      <c r="KER92" s="2"/>
      <c r="KES92" s="2"/>
      <c r="KET92" s="2"/>
      <c r="KEU92" s="2"/>
      <c r="KEV92" s="2"/>
      <c r="KEW92" s="2"/>
      <c r="KEX92" s="2"/>
      <c r="KEY92" s="2"/>
      <c r="KEZ92" s="2"/>
      <c r="KFA92" s="2"/>
      <c r="KFB92" s="2"/>
      <c r="KFC92" s="2"/>
      <c r="KFD92" s="2"/>
      <c r="KFE92" s="2"/>
      <c r="KFF92" s="2"/>
      <c r="KFG92" s="2"/>
      <c r="KFH92" s="2"/>
      <c r="KFI92" s="2"/>
      <c r="KFJ92" s="2"/>
      <c r="KFK92" s="2"/>
      <c r="KFL92" s="2"/>
      <c r="KFM92" s="2"/>
      <c r="KFN92" s="2"/>
      <c r="KFO92" s="2"/>
      <c r="KFP92" s="2"/>
      <c r="KFQ92" s="2"/>
      <c r="KFR92" s="2"/>
      <c r="KFS92" s="2"/>
      <c r="KFT92" s="2"/>
      <c r="KFU92" s="2"/>
      <c r="KFV92" s="2"/>
      <c r="KFW92" s="2"/>
      <c r="KFX92" s="2"/>
      <c r="KFY92" s="2"/>
      <c r="KFZ92" s="2"/>
      <c r="KGA92" s="2"/>
      <c r="KGB92" s="2"/>
      <c r="KGC92" s="2"/>
      <c r="KGD92" s="2"/>
      <c r="KGE92" s="2"/>
      <c r="KGF92" s="2"/>
      <c r="KGG92" s="2"/>
      <c r="KGH92" s="2"/>
      <c r="KGI92" s="2"/>
      <c r="KGJ92" s="2"/>
      <c r="KGK92" s="2"/>
      <c r="KGL92" s="2"/>
      <c r="KGM92" s="2"/>
      <c r="KGN92" s="2"/>
      <c r="KGO92" s="2"/>
      <c r="KGP92" s="2"/>
      <c r="KGQ92" s="2"/>
      <c r="KGR92" s="2"/>
      <c r="KGS92" s="2"/>
      <c r="KGT92" s="2"/>
      <c r="KGU92" s="2"/>
      <c r="KGV92" s="2"/>
      <c r="KGW92" s="2"/>
      <c r="KGX92" s="2"/>
      <c r="KGY92" s="2"/>
      <c r="KGZ92" s="2"/>
      <c r="KHA92" s="2"/>
      <c r="KHB92" s="2"/>
      <c r="KHC92" s="2"/>
      <c r="KHD92" s="2"/>
      <c r="KHE92" s="2"/>
      <c r="KHF92" s="2"/>
      <c r="KHG92" s="2"/>
      <c r="KHH92" s="2"/>
      <c r="KHI92" s="2"/>
      <c r="KHJ92" s="2"/>
      <c r="KHK92" s="2"/>
      <c r="KHL92" s="2"/>
      <c r="KHM92" s="2"/>
      <c r="KHN92" s="2"/>
      <c r="KHO92" s="2"/>
      <c r="KHP92" s="2"/>
      <c r="KHQ92" s="2"/>
      <c r="KHR92" s="2"/>
      <c r="KHS92" s="2"/>
      <c r="KHT92" s="2"/>
      <c r="KHU92" s="2"/>
      <c r="KHV92" s="2"/>
      <c r="KHW92" s="2"/>
      <c r="KHX92" s="2"/>
      <c r="KHY92" s="2"/>
      <c r="KHZ92" s="2"/>
      <c r="KIA92" s="2"/>
      <c r="KIB92" s="2"/>
      <c r="KIC92" s="2"/>
      <c r="KID92" s="2"/>
      <c r="KIE92" s="2"/>
      <c r="KIF92" s="2"/>
      <c r="KIG92" s="2"/>
      <c r="KIH92" s="2"/>
      <c r="KII92" s="2"/>
      <c r="KIJ92" s="2"/>
      <c r="KIK92" s="2"/>
      <c r="KIL92" s="2"/>
      <c r="KIM92" s="2"/>
      <c r="KIN92" s="2"/>
      <c r="KIO92" s="2"/>
      <c r="KIP92" s="2"/>
      <c r="KIQ92" s="2"/>
      <c r="KIR92" s="2"/>
      <c r="KIS92" s="2"/>
      <c r="KIT92" s="2"/>
      <c r="KIU92" s="2"/>
      <c r="KIV92" s="2"/>
      <c r="KIW92" s="2"/>
      <c r="KIX92" s="2"/>
      <c r="KIY92" s="2"/>
      <c r="KIZ92" s="2"/>
      <c r="KJA92" s="2"/>
      <c r="KJB92" s="2"/>
      <c r="KJC92" s="2"/>
      <c r="KJD92" s="2"/>
      <c r="KJE92" s="2"/>
      <c r="KJF92" s="2"/>
      <c r="KJG92" s="2"/>
      <c r="KJH92" s="2"/>
      <c r="KJI92" s="2"/>
      <c r="KJJ92" s="2"/>
      <c r="KJK92" s="2"/>
      <c r="KJL92" s="2"/>
      <c r="KJM92" s="2"/>
      <c r="KJN92" s="2"/>
      <c r="KJO92" s="2"/>
      <c r="KJP92" s="2"/>
      <c r="KJQ92" s="2"/>
      <c r="KJR92" s="2"/>
      <c r="KJS92" s="2"/>
      <c r="KJT92" s="2"/>
      <c r="KJU92" s="2"/>
      <c r="KJV92" s="2"/>
      <c r="KJW92" s="2"/>
      <c r="KJX92" s="2"/>
      <c r="KJY92" s="2"/>
      <c r="KJZ92" s="2"/>
      <c r="KKA92" s="2"/>
      <c r="KKB92" s="2"/>
      <c r="KKC92" s="2"/>
      <c r="KKD92" s="2"/>
      <c r="KKE92" s="2"/>
      <c r="KKF92" s="2"/>
      <c r="KKG92" s="2"/>
      <c r="KKH92" s="2"/>
      <c r="KKI92" s="2"/>
      <c r="KKJ92" s="2"/>
      <c r="KKK92" s="2"/>
      <c r="KKL92" s="2"/>
      <c r="KKM92" s="2"/>
      <c r="KKN92" s="2"/>
      <c r="KKO92" s="2"/>
      <c r="KKP92" s="2"/>
      <c r="KKQ92" s="2"/>
      <c r="KKR92" s="2"/>
      <c r="KKS92" s="2"/>
      <c r="KKT92" s="2"/>
      <c r="KKU92" s="2"/>
      <c r="KKV92" s="2"/>
      <c r="KKW92" s="2"/>
      <c r="KKX92" s="2"/>
      <c r="KKY92" s="2"/>
      <c r="KKZ92" s="2"/>
      <c r="KLA92" s="2"/>
      <c r="KLB92" s="2"/>
      <c r="KLC92" s="2"/>
      <c r="KLD92" s="2"/>
      <c r="KLE92" s="2"/>
      <c r="KLF92" s="2"/>
      <c r="KLG92" s="2"/>
      <c r="KLH92" s="2"/>
      <c r="KLI92" s="2"/>
      <c r="KLJ92" s="2"/>
      <c r="KLK92" s="2"/>
      <c r="KLL92" s="2"/>
      <c r="KLM92" s="2"/>
      <c r="KLN92" s="2"/>
      <c r="KLO92" s="2"/>
      <c r="KLP92" s="2"/>
      <c r="KLQ92" s="2"/>
      <c r="KLR92" s="2"/>
      <c r="KLS92" s="2"/>
      <c r="KLT92" s="2"/>
      <c r="KLU92" s="2"/>
      <c r="KLV92" s="2"/>
      <c r="KLW92" s="2"/>
      <c r="KLX92" s="2"/>
      <c r="KLY92" s="2"/>
      <c r="KLZ92" s="2"/>
      <c r="KMA92" s="2"/>
      <c r="KMB92" s="2"/>
      <c r="KMC92" s="2"/>
      <c r="KMD92" s="2"/>
      <c r="KME92" s="2"/>
      <c r="KMF92" s="2"/>
      <c r="KMG92" s="2"/>
      <c r="KMH92" s="2"/>
      <c r="KMI92" s="2"/>
      <c r="KMJ92" s="2"/>
      <c r="KMK92" s="2"/>
      <c r="KML92" s="2"/>
      <c r="KMM92" s="2"/>
      <c r="KMN92" s="2"/>
      <c r="KMO92" s="2"/>
      <c r="KMP92" s="2"/>
      <c r="KMQ92" s="2"/>
      <c r="KMR92" s="2"/>
      <c r="KMS92" s="2"/>
      <c r="KMT92" s="2"/>
      <c r="KMU92" s="2"/>
      <c r="KMV92" s="2"/>
      <c r="KMW92" s="2"/>
      <c r="KMX92" s="2"/>
      <c r="KMY92" s="2"/>
      <c r="KMZ92" s="2"/>
      <c r="KNA92" s="2"/>
      <c r="KNB92" s="2"/>
      <c r="KNC92" s="2"/>
      <c r="KND92" s="2"/>
      <c r="KNE92" s="2"/>
      <c r="KNF92" s="2"/>
      <c r="KNG92" s="2"/>
      <c r="KNH92" s="2"/>
      <c r="KNI92" s="2"/>
      <c r="KNJ92" s="2"/>
      <c r="KNK92" s="2"/>
      <c r="KNL92" s="2"/>
      <c r="KNM92" s="2"/>
      <c r="KNN92" s="2"/>
      <c r="KNO92" s="2"/>
      <c r="KNP92" s="2"/>
      <c r="KNQ92" s="2"/>
      <c r="KNR92" s="2"/>
      <c r="KNS92" s="2"/>
      <c r="KNT92" s="2"/>
      <c r="KNU92" s="2"/>
      <c r="KNV92" s="2"/>
      <c r="KNW92" s="2"/>
      <c r="KNX92" s="2"/>
      <c r="KNY92" s="2"/>
      <c r="KNZ92" s="2"/>
      <c r="KOA92" s="2"/>
      <c r="KOB92" s="2"/>
      <c r="KOC92" s="2"/>
      <c r="KOD92" s="2"/>
      <c r="KOE92" s="2"/>
      <c r="KOF92" s="2"/>
      <c r="KOG92" s="2"/>
      <c r="KOH92" s="2"/>
      <c r="KOI92" s="2"/>
      <c r="KOJ92" s="2"/>
      <c r="KOK92" s="2"/>
      <c r="KOL92" s="2"/>
      <c r="KOM92" s="2"/>
      <c r="KON92" s="2"/>
      <c r="KOO92" s="2"/>
      <c r="KOP92" s="2"/>
      <c r="KOQ92" s="2"/>
      <c r="KOR92" s="2"/>
      <c r="KOS92" s="2"/>
      <c r="KOT92" s="2"/>
      <c r="KOU92" s="2"/>
      <c r="KOV92" s="2"/>
      <c r="KOW92" s="2"/>
      <c r="KOX92" s="2"/>
      <c r="KOY92" s="2"/>
      <c r="KOZ92" s="2"/>
      <c r="KPA92" s="2"/>
      <c r="KPB92" s="2"/>
      <c r="KPC92" s="2"/>
      <c r="KPD92" s="2"/>
      <c r="KPE92" s="2"/>
      <c r="KPF92" s="2"/>
      <c r="KPG92" s="2"/>
      <c r="KPH92" s="2"/>
      <c r="KPI92" s="2"/>
      <c r="KPJ92" s="2"/>
      <c r="KPK92" s="2"/>
      <c r="KPL92" s="2"/>
      <c r="KPM92" s="2"/>
      <c r="KPN92" s="2"/>
      <c r="KPO92" s="2"/>
      <c r="KPP92" s="2"/>
      <c r="KPQ92" s="2"/>
      <c r="KPR92" s="2"/>
      <c r="KPS92" s="2"/>
      <c r="KPT92" s="2"/>
      <c r="KPU92" s="2"/>
      <c r="KPV92" s="2"/>
      <c r="KPW92" s="2"/>
      <c r="KPX92" s="2"/>
      <c r="KPY92" s="2"/>
      <c r="KPZ92" s="2"/>
      <c r="KQA92" s="2"/>
      <c r="KQB92" s="2"/>
      <c r="KQC92" s="2"/>
      <c r="KQD92" s="2"/>
      <c r="KQE92" s="2"/>
      <c r="KQF92" s="2"/>
      <c r="KQG92" s="2"/>
      <c r="KQH92" s="2"/>
      <c r="KQI92" s="2"/>
      <c r="KQJ92" s="2"/>
      <c r="KQK92" s="2"/>
      <c r="KQL92" s="2"/>
      <c r="KQM92" s="2"/>
      <c r="KQN92" s="2"/>
      <c r="KQO92" s="2"/>
      <c r="KQP92" s="2"/>
      <c r="KQQ92" s="2"/>
      <c r="KQR92" s="2"/>
      <c r="KQS92" s="2"/>
      <c r="KQT92" s="2"/>
      <c r="KQU92" s="2"/>
      <c r="KQV92" s="2"/>
      <c r="KQW92" s="2"/>
      <c r="KQX92" s="2"/>
      <c r="KQY92" s="2"/>
      <c r="KQZ92" s="2"/>
      <c r="KRA92" s="2"/>
      <c r="KRB92" s="2"/>
      <c r="KRC92" s="2"/>
      <c r="KRD92" s="2"/>
      <c r="KRE92" s="2"/>
      <c r="KRF92" s="2"/>
      <c r="KRG92" s="2"/>
      <c r="KRH92" s="2"/>
      <c r="KRI92" s="2"/>
      <c r="KRJ92" s="2"/>
      <c r="KRK92" s="2"/>
      <c r="KRL92" s="2"/>
      <c r="KRM92" s="2"/>
      <c r="KRN92" s="2"/>
      <c r="KRO92" s="2"/>
      <c r="KRP92" s="2"/>
      <c r="KRQ92" s="2"/>
      <c r="KRR92" s="2"/>
      <c r="KRS92" s="2"/>
      <c r="KRT92" s="2"/>
      <c r="KRU92" s="2"/>
      <c r="KRV92" s="2"/>
      <c r="KRW92" s="2"/>
      <c r="KRX92" s="2"/>
      <c r="KRY92" s="2"/>
      <c r="KRZ92" s="2"/>
      <c r="KSA92" s="2"/>
      <c r="KSB92" s="2"/>
      <c r="KSC92" s="2"/>
      <c r="KSD92" s="2"/>
      <c r="KSE92" s="2"/>
      <c r="KSF92" s="2"/>
      <c r="KSG92" s="2"/>
      <c r="KSH92" s="2"/>
      <c r="KSI92" s="2"/>
      <c r="KSJ92" s="2"/>
      <c r="KSK92" s="2"/>
      <c r="KSL92" s="2"/>
      <c r="KSM92" s="2"/>
      <c r="KSN92" s="2"/>
      <c r="KSO92" s="2"/>
      <c r="KSP92" s="2"/>
      <c r="KSQ92" s="2"/>
      <c r="KSR92" s="2"/>
      <c r="KSS92" s="2"/>
      <c r="KST92" s="2"/>
      <c r="KSU92" s="2"/>
      <c r="KSV92" s="2"/>
      <c r="KSW92" s="2"/>
      <c r="KSX92" s="2"/>
      <c r="KSY92" s="2"/>
      <c r="KSZ92" s="2"/>
      <c r="KTA92" s="2"/>
      <c r="KTB92" s="2"/>
      <c r="KTC92" s="2"/>
      <c r="KTD92" s="2"/>
      <c r="KTE92" s="2"/>
      <c r="KTF92" s="2"/>
      <c r="KTG92" s="2"/>
      <c r="KTH92" s="2"/>
      <c r="KTI92" s="2"/>
      <c r="KTJ92" s="2"/>
      <c r="KTK92" s="2"/>
      <c r="KTL92" s="2"/>
      <c r="KTM92" s="2"/>
      <c r="KTN92" s="2"/>
      <c r="KTO92" s="2"/>
      <c r="KTP92" s="2"/>
      <c r="KTQ92" s="2"/>
      <c r="KTR92" s="2"/>
      <c r="KTS92" s="2"/>
      <c r="KTT92" s="2"/>
      <c r="KTU92" s="2"/>
      <c r="KTV92" s="2"/>
      <c r="KTW92" s="2"/>
      <c r="KTX92" s="2"/>
      <c r="KTY92" s="2"/>
      <c r="KTZ92" s="2"/>
      <c r="KUA92" s="2"/>
      <c r="KUB92" s="2"/>
      <c r="KUC92" s="2"/>
      <c r="KUD92" s="2"/>
      <c r="KUE92" s="2"/>
      <c r="KUF92" s="2"/>
      <c r="KUG92" s="2"/>
      <c r="KUH92" s="2"/>
      <c r="KUI92" s="2"/>
      <c r="KUJ92" s="2"/>
      <c r="KUK92" s="2"/>
      <c r="KUL92" s="2"/>
      <c r="KUM92" s="2"/>
      <c r="KUN92" s="2"/>
      <c r="KUO92" s="2"/>
      <c r="KUP92" s="2"/>
      <c r="KUQ92" s="2"/>
      <c r="KUR92" s="2"/>
      <c r="KUS92" s="2"/>
      <c r="KUT92" s="2"/>
      <c r="KUU92" s="2"/>
      <c r="KUV92" s="2"/>
      <c r="KUW92" s="2"/>
      <c r="KUX92" s="2"/>
      <c r="KUY92" s="2"/>
      <c r="KUZ92" s="2"/>
      <c r="KVA92" s="2"/>
      <c r="KVB92" s="2"/>
      <c r="KVC92" s="2"/>
      <c r="KVD92" s="2"/>
      <c r="KVE92" s="2"/>
      <c r="KVF92" s="2"/>
      <c r="KVG92" s="2"/>
      <c r="KVH92" s="2"/>
      <c r="KVI92" s="2"/>
      <c r="KVJ92" s="2"/>
      <c r="KVK92" s="2"/>
      <c r="KVL92" s="2"/>
      <c r="KVM92" s="2"/>
      <c r="KVN92" s="2"/>
      <c r="KVO92" s="2"/>
      <c r="KVP92" s="2"/>
      <c r="KVQ92" s="2"/>
      <c r="KVR92" s="2"/>
      <c r="KVS92" s="2"/>
      <c r="KVT92" s="2"/>
      <c r="KVU92" s="2"/>
      <c r="KVV92" s="2"/>
      <c r="KVW92" s="2"/>
      <c r="KVX92" s="2"/>
      <c r="KVY92" s="2"/>
      <c r="KVZ92" s="2"/>
      <c r="KWA92" s="2"/>
      <c r="KWB92" s="2"/>
      <c r="KWC92" s="2"/>
      <c r="KWD92" s="2"/>
      <c r="KWE92" s="2"/>
      <c r="KWF92" s="2"/>
      <c r="KWG92" s="2"/>
      <c r="KWH92" s="2"/>
      <c r="KWI92" s="2"/>
      <c r="KWJ92" s="2"/>
      <c r="KWK92" s="2"/>
      <c r="KWL92" s="2"/>
      <c r="KWM92" s="2"/>
      <c r="KWN92" s="2"/>
      <c r="KWO92" s="2"/>
      <c r="KWP92" s="2"/>
      <c r="KWQ92" s="2"/>
      <c r="KWR92" s="2"/>
      <c r="KWS92" s="2"/>
      <c r="KWT92" s="2"/>
      <c r="KWU92" s="2"/>
      <c r="KWV92" s="2"/>
      <c r="KWW92" s="2"/>
      <c r="KWX92" s="2"/>
      <c r="KWY92" s="2"/>
      <c r="KWZ92" s="2"/>
      <c r="KXA92" s="2"/>
      <c r="KXB92" s="2"/>
      <c r="KXC92" s="2"/>
      <c r="KXD92" s="2"/>
      <c r="KXE92" s="2"/>
      <c r="KXF92" s="2"/>
      <c r="KXG92" s="2"/>
      <c r="KXH92" s="2"/>
      <c r="KXI92" s="2"/>
      <c r="KXJ92" s="2"/>
      <c r="KXK92" s="2"/>
      <c r="KXL92" s="2"/>
      <c r="KXM92" s="2"/>
      <c r="KXN92" s="2"/>
      <c r="KXO92" s="2"/>
      <c r="KXP92" s="2"/>
      <c r="KXQ92" s="2"/>
      <c r="KXR92" s="2"/>
      <c r="KXS92" s="2"/>
      <c r="KXT92" s="2"/>
      <c r="KXU92" s="2"/>
      <c r="KXV92" s="2"/>
      <c r="KXW92" s="2"/>
      <c r="KXX92" s="2"/>
      <c r="KXY92" s="2"/>
      <c r="KXZ92" s="2"/>
      <c r="KYA92" s="2"/>
      <c r="KYB92" s="2"/>
      <c r="KYC92" s="2"/>
      <c r="KYD92" s="2"/>
      <c r="KYE92" s="2"/>
      <c r="KYF92" s="2"/>
      <c r="KYG92" s="2"/>
      <c r="KYH92" s="2"/>
      <c r="KYI92" s="2"/>
      <c r="KYJ92" s="2"/>
      <c r="KYK92" s="2"/>
      <c r="KYL92" s="2"/>
      <c r="KYM92" s="2"/>
      <c r="KYN92" s="2"/>
      <c r="KYO92" s="2"/>
      <c r="KYP92" s="2"/>
      <c r="KYQ92" s="2"/>
      <c r="KYR92" s="2"/>
      <c r="KYS92" s="2"/>
      <c r="KYT92" s="2"/>
      <c r="KYU92" s="2"/>
      <c r="KYV92" s="2"/>
      <c r="KYW92" s="2"/>
      <c r="KYX92" s="2"/>
      <c r="KYY92" s="2"/>
      <c r="KYZ92" s="2"/>
      <c r="KZA92" s="2"/>
      <c r="KZB92" s="2"/>
      <c r="KZC92" s="2"/>
      <c r="KZD92" s="2"/>
      <c r="KZE92" s="2"/>
      <c r="KZF92" s="2"/>
      <c r="KZG92" s="2"/>
      <c r="KZH92" s="2"/>
      <c r="KZI92" s="2"/>
      <c r="KZJ92" s="2"/>
      <c r="KZK92" s="2"/>
      <c r="KZL92" s="2"/>
      <c r="KZM92" s="2"/>
      <c r="KZN92" s="2"/>
      <c r="KZO92" s="2"/>
      <c r="KZP92" s="2"/>
      <c r="KZQ92" s="2"/>
      <c r="KZR92" s="2"/>
      <c r="KZS92" s="2"/>
      <c r="KZT92" s="2"/>
      <c r="KZU92" s="2"/>
      <c r="KZV92" s="2"/>
      <c r="KZW92" s="2"/>
      <c r="KZX92" s="2"/>
      <c r="KZY92" s="2"/>
      <c r="KZZ92" s="2"/>
      <c r="LAA92" s="2"/>
      <c r="LAB92" s="2"/>
      <c r="LAC92" s="2"/>
      <c r="LAD92" s="2"/>
      <c r="LAE92" s="2"/>
      <c r="LAF92" s="2"/>
      <c r="LAG92" s="2"/>
      <c r="LAH92" s="2"/>
      <c r="LAI92" s="2"/>
      <c r="LAJ92" s="2"/>
      <c r="LAK92" s="2"/>
      <c r="LAL92" s="2"/>
      <c r="LAM92" s="2"/>
      <c r="LAN92" s="2"/>
      <c r="LAO92" s="2"/>
      <c r="LAP92" s="2"/>
      <c r="LAQ92" s="2"/>
      <c r="LAR92" s="2"/>
      <c r="LAS92" s="2"/>
      <c r="LAT92" s="2"/>
      <c r="LAU92" s="2"/>
      <c r="LAV92" s="2"/>
      <c r="LAW92" s="2"/>
      <c r="LAX92" s="2"/>
      <c r="LAY92" s="2"/>
      <c r="LAZ92" s="2"/>
      <c r="LBA92" s="2"/>
      <c r="LBB92" s="2"/>
      <c r="LBC92" s="2"/>
      <c r="LBD92" s="2"/>
      <c r="LBE92" s="2"/>
      <c r="LBF92" s="2"/>
      <c r="LBG92" s="2"/>
      <c r="LBH92" s="2"/>
      <c r="LBI92" s="2"/>
      <c r="LBJ92" s="2"/>
      <c r="LBK92" s="2"/>
      <c r="LBL92" s="2"/>
      <c r="LBM92" s="2"/>
      <c r="LBN92" s="2"/>
      <c r="LBO92" s="2"/>
      <c r="LBP92" s="2"/>
      <c r="LBQ92" s="2"/>
      <c r="LBR92" s="2"/>
      <c r="LBS92" s="2"/>
      <c r="LBT92" s="2"/>
      <c r="LBU92" s="2"/>
      <c r="LBV92" s="2"/>
      <c r="LBW92" s="2"/>
      <c r="LBX92" s="2"/>
      <c r="LBY92" s="2"/>
      <c r="LBZ92" s="2"/>
      <c r="LCA92" s="2"/>
      <c r="LCB92" s="2"/>
      <c r="LCC92" s="2"/>
      <c r="LCD92" s="2"/>
      <c r="LCE92" s="2"/>
      <c r="LCF92" s="2"/>
      <c r="LCG92" s="2"/>
      <c r="LCH92" s="2"/>
      <c r="LCI92" s="2"/>
      <c r="LCJ92" s="2"/>
      <c r="LCK92" s="2"/>
      <c r="LCL92" s="2"/>
      <c r="LCM92" s="2"/>
      <c r="LCN92" s="2"/>
      <c r="LCO92" s="2"/>
      <c r="LCP92" s="2"/>
      <c r="LCQ92" s="2"/>
      <c r="LCR92" s="2"/>
      <c r="LCS92" s="2"/>
      <c r="LCT92" s="2"/>
      <c r="LCU92" s="2"/>
      <c r="LCV92" s="2"/>
      <c r="LCW92" s="2"/>
      <c r="LCX92" s="2"/>
      <c r="LCY92" s="2"/>
      <c r="LCZ92" s="2"/>
      <c r="LDA92" s="2"/>
      <c r="LDB92" s="2"/>
      <c r="LDC92" s="2"/>
      <c r="LDD92" s="2"/>
      <c r="LDE92" s="2"/>
      <c r="LDF92" s="2"/>
      <c r="LDG92" s="2"/>
      <c r="LDH92" s="2"/>
      <c r="LDI92" s="2"/>
      <c r="LDJ92" s="2"/>
      <c r="LDK92" s="2"/>
      <c r="LDL92" s="2"/>
      <c r="LDM92" s="2"/>
      <c r="LDN92" s="2"/>
      <c r="LDO92" s="2"/>
      <c r="LDP92" s="2"/>
      <c r="LDQ92" s="2"/>
      <c r="LDR92" s="2"/>
      <c r="LDS92" s="2"/>
      <c r="LDT92" s="2"/>
      <c r="LDU92" s="2"/>
      <c r="LDV92" s="2"/>
      <c r="LDW92" s="2"/>
      <c r="LDX92" s="2"/>
      <c r="LDY92" s="2"/>
      <c r="LDZ92" s="2"/>
      <c r="LEA92" s="2"/>
      <c r="LEB92" s="2"/>
      <c r="LEC92" s="2"/>
      <c r="LED92" s="2"/>
      <c r="LEE92" s="2"/>
      <c r="LEF92" s="2"/>
      <c r="LEG92" s="2"/>
      <c r="LEH92" s="2"/>
      <c r="LEI92" s="2"/>
      <c r="LEJ92" s="2"/>
      <c r="LEK92" s="2"/>
      <c r="LEL92" s="2"/>
      <c r="LEM92" s="2"/>
      <c r="LEN92" s="2"/>
      <c r="LEO92" s="2"/>
      <c r="LEP92" s="2"/>
      <c r="LEQ92" s="2"/>
      <c r="LER92" s="2"/>
      <c r="LES92" s="2"/>
      <c r="LET92" s="2"/>
      <c r="LEU92" s="2"/>
      <c r="LEV92" s="2"/>
      <c r="LEW92" s="2"/>
      <c r="LEX92" s="2"/>
      <c r="LEY92" s="2"/>
      <c r="LEZ92" s="2"/>
      <c r="LFA92" s="2"/>
      <c r="LFB92" s="2"/>
      <c r="LFC92" s="2"/>
      <c r="LFD92" s="2"/>
      <c r="LFE92" s="2"/>
      <c r="LFF92" s="2"/>
      <c r="LFG92" s="2"/>
      <c r="LFH92" s="2"/>
      <c r="LFI92" s="2"/>
      <c r="LFJ92" s="2"/>
      <c r="LFK92" s="2"/>
      <c r="LFL92" s="2"/>
      <c r="LFM92" s="2"/>
      <c r="LFN92" s="2"/>
      <c r="LFO92" s="2"/>
      <c r="LFP92" s="2"/>
      <c r="LFQ92" s="2"/>
      <c r="LFR92" s="2"/>
      <c r="LFS92" s="2"/>
      <c r="LFT92" s="2"/>
      <c r="LFU92" s="2"/>
      <c r="LFV92" s="2"/>
      <c r="LFW92" s="2"/>
      <c r="LFX92" s="2"/>
      <c r="LFY92" s="2"/>
      <c r="LFZ92" s="2"/>
      <c r="LGA92" s="2"/>
      <c r="LGB92" s="2"/>
      <c r="LGC92" s="2"/>
      <c r="LGD92" s="2"/>
      <c r="LGE92" s="2"/>
      <c r="LGF92" s="2"/>
      <c r="LGG92" s="2"/>
      <c r="LGH92" s="2"/>
      <c r="LGI92" s="2"/>
      <c r="LGJ92" s="2"/>
      <c r="LGK92" s="2"/>
      <c r="LGL92" s="2"/>
      <c r="LGM92" s="2"/>
      <c r="LGN92" s="2"/>
      <c r="LGO92" s="2"/>
      <c r="LGP92" s="2"/>
      <c r="LGQ92" s="2"/>
      <c r="LGR92" s="2"/>
      <c r="LGS92" s="2"/>
      <c r="LGT92" s="2"/>
      <c r="LGU92" s="2"/>
      <c r="LGV92" s="2"/>
      <c r="LGW92" s="2"/>
      <c r="LGX92" s="2"/>
      <c r="LGY92" s="2"/>
      <c r="LGZ92" s="2"/>
      <c r="LHA92" s="2"/>
      <c r="LHB92" s="2"/>
      <c r="LHC92" s="2"/>
      <c r="LHD92" s="2"/>
      <c r="LHE92" s="2"/>
      <c r="LHF92" s="2"/>
      <c r="LHG92" s="2"/>
      <c r="LHH92" s="2"/>
      <c r="LHI92" s="2"/>
      <c r="LHJ92" s="2"/>
      <c r="LHK92" s="2"/>
      <c r="LHL92" s="2"/>
      <c r="LHM92" s="2"/>
      <c r="LHN92" s="2"/>
      <c r="LHO92" s="2"/>
      <c r="LHP92" s="2"/>
      <c r="LHQ92" s="2"/>
      <c r="LHR92" s="2"/>
      <c r="LHS92" s="2"/>
      <c r="LHT92" s="2"/>
      <c r="LHU92" s="2"/>
      <c r="LHV92" s="2"/>
      <c r="LHW92" s="2"/>
      <c r="LHX92" s="2"/>
      <c r="LHY92" s="2"/>
      <c r="LHZ92" s="2"/>
      <c r="LIA92" s="2"/>
      <c r="LIB92" s="2"/>
      <c r="LIC92" s="2"/>
      <c r="LID92" s="2"/>
      <c r="LIE92" s="2"/>
      <c r="LIF92" s="2"/>
      <c r="LIG92" s="2"/>
      <c r="LIH92" s="2"/>
      <c r="LII92" s="2"/>
      <c r="LIJ92" s="2"/>
      <c r="LIK92" s="2"/>
      <c r="LIL92" s="2"/>
      <c r="LIM92" s="2"/>
      <c r="LIN92" s="2"/>
      <c r="LIO92" s="2"/>
      <c r="LIP92" s="2"/>
      <c r="LIQ92" s="2"/>
      <c r="LIR92" s="2"/>
      <c r="LIS92" s="2"/>
      <c r="LIT92" s="2"/>
      <c r="LIU92" s="2"/>
      <c r="LIV92" s="2"/>
      <c r="LIW92" s="2"/>
      <c r="LIX92" s="2"/>
      <c r="LIY92" s="2"/>
      <c r="LIZ92" s="2"/>
      <c r="LJA92" s="2"/>
      <c r="LJB92" s="2"/>
      <c r="LJC92" s="2"/>
      <c r="LJD92" s="2"/>
      <c r="LJE92" s="2"/>
      <c r="LJF92" s="2"/>
      <c r="LJG92" s="2"/>
      <c r="LJH92" s="2"/>
      <c r="LJI92" s="2"/>
      <c r="LJJ92" s="2"/>
      <c r="LJK92" s="2"/>
      <c r="LJL92" s="2"/>
      <c r="LJM92" s="2"/>
      <c r="LJN92" s="2"/>
      <c r="LJO92" s="2"/>
      <c r="LJP92" s="2"/>
      <c r="LJQ92" s="2"/>
      <c r="LJR92" s="2"/>
      <c r="LJS92" s="2"/>
      <c r="LJT92" s="2"/>
      <c r="LJU92" s="2"/>
      <c r="LJV92" s="2"/>
      <c r="LJW92" s="2"/>
      <c r="LJX92" s="2"/>
      <c r="LJY92" s="2"/>
      <c r="LJZ92" s="2"/>
      <c r="LKA92" s="2"/>
      <c r="LKB92" s="2"/>
      <c r="LKC92" s="2"/>
      <c r="LKD92" s="2"/>
      <c r="LKE92" s="2"/>
      <c r="LKF92" s="2"/>
      <c r="LKG92" s="2"/>
      <c r="LKH92" s="2"/>
      <c r="LKI92" s="2"/>
      <c r="LKJ92" s="2"/>
      <c r="LKK92" s="2"/>
      <c r="LKL92" s="2"/>
      <c r="LKM92" s="2"/>
      <c r="LKN92" s="2"/>
      <c r="LKO92" s="2"/>
      <c r="LKP92" s="2"/>
      <c r="LKQ92" s="2"/>
      <c r="LKR92" s="2"/>
      <c r="LKS92" s="2"/>
      <c r="LKT92" s="2"/>
      <c r="LKU92" s="2"/>
      <c r="LKV92" s="2"/>
      <c r="LKW92" s="2"/>
      <c r="LKX92" s="2"/>
      <c r="LKY92" s="2"/>
      <c r="LKZ92" s="2"/>
      <c r="LLA92" s="2"/>
      <c r="LLB92" s="2"/>
      <c r="LLC92" s="2"/>
      <c r="LLD92" s="2"/>
      <c r="LLE92" s="2"/>
      <c r="LLF92" s="2"/>
      <c r="LLG92" s="2"/>
      <c r="LLH92" s="2"/>
      <c r="LLI92" s="2"/>
      <c r="LLJ92" s="2"/>
      <c r="LLK92" s="2"/>
      <c r="LLL92" s="2"/>
      <c r="LLM92" s="2"/>
      <c r="LLN92" s="2"/>
      <c r="LLO92" s="2"/>
      <c r="LLP92" s="2"/>
      <c r="LLQ92" s="2"/>
      <c r="LLR92" s="2"/>
      <c r="LLS92" s="2"/>
      <c r="LLT92" s="2"/>
      <c r="LLU92" s="2"/>
      <c r="LLV92" s="2"/>
      <c r="LLW92" s="2"/>
      <c r="LLX92" s="2"/>
      <c r="LLY92" s="2"/>
      <c r="LLZ92" s="2"/>
      <c r="LMA92" s="2"/>
      <c r="LMB92" s="2"/>
      <c r="LMC92" s="2"/>
      <c r="LMD92" s="2"/>
      <c r="LME92" s="2"/>
      <c r="LMF92" s="2"/>
      <c r="LMG92" s="2"/>
      <c r="LMH92" s="2"/>
      <c r="LMI92" s="2"/>
      <c r="LMJ92" s="2"/>
      <c r="LMK92" s="2"/>
      <c r="LML92" s="2"/>
      <c r="LMM92" s="2"/>
      <c r="LMN92" s="2"/>
      <c r="LMO92" s="2"/>
      <c r="LMP92" s="2"/>
      <c r="LMQ92" s="2"/>
      <c r="LMR92" s="2"/>
      <c r="LMS92" s="2"/>
      <c r="LMT92" s="2"/>
      <c r="LMU92" s="2"/>
      <c r="LMV92" s="2"/>
      <c r="LMW92" s="2"/>
      <c r="LMX92" s="2"/>
      <c r="LMY92" s="2"/>
      <c r="LMZ92" s="2"/>
      <c r="LNA92" s="2"/>
      <c r="LNB92" s="2"/>
      <c r="LNC92" s="2"/>
      <c r="LND92" s="2"/>
      <c r="LNE92" s="2"/>
      <c r="LNF92" s="2"/>
      <c r="LNG92" s="2"/>
      <c r="LNH92" s="2"/>
      <c r="LNI92" s="2"/>
      <c r="LNJ92" s="2"/>
      <c r="LNK92" s="2"/>
      <c r="LNL92" s="2"/>
      <c r="LNM92" s="2"/>
      <c r="LNN92" s="2"/>
      <c r="LNO92" s="2"/>
      <c r="LNP92" s="2"/>
      <c r="LNQ92" s="2"/>
      <c r="LNR92" s="2"/>
      <c r="LNS92" s="2"/>
      <c r="LNT92" s="2"/>
      <c r="LNU92" s="2"/>
      <c r="LNV92" s="2"/>
      <c r="LNW92" s="2"/>
      <c r="LNX92" s="2"/>
      <c r="LNY92" s="2"/>
      <c r="LNZ92" s="2"/>
      <c r="LOA92" s="2"/>
      <c r="LOB92" s="2"/>
      <c r="LOC92" s="2"/>
      <c r="LOD92" s="2"/>
      <c r="LOE92" s="2"/>
      <c r="LOF92" s="2"/>
      <c r="LOG92" s="2"/>
      <c r="LOH92" s="2"/>
      <c r="LOI92" s="2"/>
      <c r="LOJ92" s="2"/>
      <c r="LOK92" s="2"/>
      <c r="LOL92" s="2"/>
      <c r="LOM92" s="2"/>
      <c r="LON92" s="2"/>
      <c r="LOO92" s="2"/>
      <c r="LOP92" s="2"/>
      <c r="LOQ92" s="2"/>
      <c r="LOR92" s="2"/>
      <c r="LOS92" s="2"/>
      <c r="LOT92" s="2"/>
      <c r="LOU92" s="2"/>
      <c r="LOV92" s="2"/>
      <c r="LOW92" s="2"/>
      <c r="LOX92" s="2"/>
      <c r="LOY92" s="2"/>
      <c r="LOZ92" s="2"/>
      <c r="LPA92" s="2"/>
      <c r="LPB92" s="2"/>
      <c r="LPC92" s="2"/>
      <c r="LPD92" s="2"/>
      <c r="LPE92" s="2"/>
      <c r="LPF92" s="2"/>
      <c r="LPG92" s="2"/>
      <c r="LPH92" s="2"/>
      <c r="LPI92" s="2"/>
      <c r="LPJ92" s="2"/>
      <c r="LPK92" s="2"/>
      <c r="LPL92" s="2"/>
      <c r="LPM92" s="2"/>
      <c r="LPN92" s="2"/>
      <c r="LPO92" s="2"/>
      <c r="LPP92" s="2"/>
      <c r="LPQ92" s="2"/>
      <c r="LPR92" s="2"/>
      <c r="LPS92" s="2"/>
      <c r="LPT92" s="2"/>
      <c r="LPU92" s="2"/>
      <c r="LPV92" s="2"/>
      <c r="LPW92" s="2"/>
      <c r="LPX92" s="2"/>
      <c r="LPY92" s="2"/>
      <c r="LPZ92" s="2"/>
      <c r="LQA92" s="2"/>
      <c r="LQB92" s="2"/>
      <c r="LQC92" s="2"/>
      <c r="LQD92" s="2"/>
      <c r="LQE92" s="2"/>
      <c r="LQF92" s="2"/>
      <c r="LQG92" s="2"/>
      <c r="LQH92" s="2"/>
      <c r="LQI92" s="2"/>
      <c r="LQJ92" s="2"/>
      <c r="LQK92" s="2"/>
      <c r="LQL92" s="2"/>
      <c r="LQM92" s="2"/>
      <c r="LQN92" s="2"/>
      <c r="LQO92" s="2"/>
      <c r="LQP92" s="2"/>
      <c r="LQQ92" s="2"/>
      <c r="LQR92" s="2"/>
      <c r="LQS92" s="2"/>
      <c r="LQT92" s="2"/>
      <c r="LQU92" s="2"/>
      <c r="LQV92" s="2"/>
      <c r="LQW92" s="2"/>
      <c r="LQX92" s="2"/>
      <c r="LQY92" s="2"/>
      <c r="LQZ92" s="2"/>
      <c r="LRA92" s="2"/>
      <c r="LRB92" s="2"/>
      <c r="LRC92" s="2"/>
      <c r="LRD92" s="2"/>
      <c r="LRE92" s="2"/>
      <c r="LRF92" s="2"/>
      <c r="LRG92" s="2"/>
      <c r="LRH92" s="2"/>
      <c r="LRI92" s="2"/>
      <c r="LRJ92" s="2"/>
      <c r="LRK92" s="2"/>
      <c r="LRL92" s="2"/>
      <c r="LRM92" s="2"/>
      <c r="LRN92" s="2"/>
      <c r="LRO92" s="2"/>
      <c r="LRP92" s="2"/>
      <c r="LRQ92" s="2"/>
      <c r="LRR92" s="2"/>
      <c r="LRS92" s="2"/>
      <c r="LRT92" s="2"/>
      <c r="LRU92" s="2"/>
      <c r="LRV92" s="2"/>
      <c r="LRW92" s="2"/>
      <c r="LRX92" s="2"/>
      <c r="LRY92" s="2"/>
      <c r="LRZ92" s="2"/>
      <c r="LSA92" s="2"/>
      <c r="LSB92" s="2"/>
      <c r="LSC92" s="2"/>
      <c r="LSD92" s="2"/>
      <c r="LSE92" s="2"/>
      <c r="LSF92" s="2"/>
      <c r="LSG92" s="2"/>
      <c r="LSH92" s="2"/>
      <c r="LSI92" s="2"/>
      <c r="LSJ92" s="2"/>
      <c r="LSK92" s="2"/>
      <c r="LSL92" s="2"/>
      <c r="LSM92" s="2"/>
      <c r="LSN92" s="2"/>
      <c r="LSO92" s="2"/>
      <c r="LSP92" s="2"/>
      <c r="LSQ92" s="2"/>
      <c r="LSR92" s="2"/>
      <c r="LSS92" s="2"/>
      <c r="LST92" s="2"/>
      <c r="LSU92" s="2"/>
      <c r="LSV92" s="2"/>
      <c r="LSW92" s="2"/>
      <c r="LSX92" s="2"/>
      <c r="LSY92" s="2"/>
      <c r="LSZ92" s="2"/>
      <c r="LTA92" s="2"/>
      <c r="LTB92" s="2"/>
      <c r="LTC92" s="2"/>
      <c r="LTD92" s="2"/>
      <c r="LTE92" s="2"/>
      <c r="LTF92" s="2"/>
      <c r="LTG92" s="2"/>
      <c r="LTH92" s="2"/>
      <c r="LTI92" s="2"/>
      <c r="LTJ92" s="2"/>
      <c r="LTK92" s="2"/>
      <c r="LTL92" s="2"/>
      <c r="LTM92" s="2"/>
      <c r="LTN92" s="2"/>
      <c r="LTO92" s="2"/>
      <c r="LTP92" s="2"/>
      <c r="LTQ92" s="2"/>
      <c r="LTR92" s="2"/>
      <c r="LTS92" s="2"/>
      <c r="LTT92" s="2"/>
      <c r="LTU92" s="2"/>
      <c r="LTV92" s="2"/>
      <c r="LTW92" s="2"/>
      <c r="LTX92" s="2"/>
      <c r="LTY92" s="2"/>
      <c r="LTZ92" s="2"/>
      <c r="LUA92" s="2"/>
      <c r="LUB92" s="2"/>
      <c r="LUC92" s="2"/>
      <c r="LUD92" s="2"/>
      <c r="LUE92" s="2"/>
      <c r="LUF92" s="2"/>
      <c r="LUG92" s="2"/>
      <c r="LUH92" s="2"/>
      <c r="LUI92" s="2"/>
      <c r="LUJ92" s="2"/>
      <c r="LUK92" s="2"/>
      <c r="LUL92" s="2"/>
      <c r="LUM92" s="2"/>
      <c r="LUN92" s="2"/>
      <c r="LUO92" s="2"/>
      <c r="LUP92" s="2"/>
      <c r="LUQ92" s="2"/>
      <c r="LUR92" s="2"/>
      <c r="LUS92" s="2"/>
      <c r="LUT92" s="2"/>
      <c r="LUU92" s="2"/>
      <c r="LUV92" s="2"/>
      <c r="LUW92" s="2"/>
      <c r="LUX92" s="2"/>
      <c r="LUY92" s="2"/>
      <c r="LUZ92" s="2"/>
      <c r="LVA92" s="2"/>
      <c r="LVB92" s="2"/>
      <c r="LVC92" s="2"/>
      <c r="LVD92" s="2"/>
      <c r="LVE92" s="2"/>
      <c r="LVF92" s="2"/>
      <c r="LVG92" s="2"/>
      <c r="LVH92" s="2"/>
      <c r="LVI92" s="2"/>
      <c r="LVJ92" s="2"/>
      <c r="LVK92" s="2"/>
      <c r="LVL92" s="2"/>
      <c r="LVM92" s="2"/>
      <c r="LVN92" s="2"/>
      <c r="LVO92" s="2"/>
      <c r="LVP92" s="2"/>
      <c r="LVQ92" s="2"/>
      <c r="LVR92" s="2"/>
      <c r="LVS92" s="2"/>
      <c r="LVT92" s="2"/>
      <c r="LVU92" s="2"/>
      <c r="LVV92" s="2"/>
      <c r="LVW92" s="2"/>
      <c r="LVX92" s="2"/>
      <c r="LVY92" s="2"/>
      <c r="LVZ92" s="2"/>
      <c r="LWA92" s="2"/>
      <c r="LWB92" s="2"/>
      <c r="LWC92" s="2"/>
      <c r="LWD92" s="2"/>
      <c r="LWE92" s="2"/>
      <c r="LWF92" s="2"/>
      <c r="LWG92" s="2"/>
      <c r="LWH92" s="2"/>
      <c r="LWI92" s="2"/>
      <c r="LWJ92" s="2"/>
      <c r="LWK92" s="2"/>
      <c r="LWL92" s="2"/>
      <c r="LWM92" s="2"/>
      <c r="LWN92" s="2"/>
      <c r="LWO92" s="2"/>
      <c r="LWP92" s="2"/>
      <c r="LWQ92" s="2"/>
      <c r="LWR92" s="2"/>
      <c r="LWS92" s="2"/>
      <c r="LWT92" s="2"/>
      <c r="LWU92" s="2"/>
      <c r="LWV92" s="2"/>
      <c r="LWW92" s="2"/>
      <c r="LWX92" s="2"/>
      <c r="LWY92" s="2"/>
      <c r="LWZ92" s="2"/>
      <c r="LXA92" s="2"/>
      <c r="LXB92" s="2"/>
      <c r="LXC92" s="2"/>
      <c r="LXD92" s="2"/>
      <c r="LXE92" s="2"/>
      <c r="LXF92" s="2"/>
      <c r="LXG92" s="2"/>
      <c r="LXH92" s="2"/>
      <c r="LXI92" s="2"/>
      <c r="LXJ92" s="2"/>
      <c r="LXK92" s="2"/>
      <c r="LXL92" s="2"/>
      <c r="LXM92" s="2"/>
      <c r="LXN92" s="2"/>
      <c r="LXO92" s="2"/>
      <c r="LXP92" s="2"/>
      <c r="LXQ92" s="2"/>
      <c r="LXR92" s="2"/>
      <c r="LXS92" s="2"/>
      <c r="LXT92" s="2"/>
      <c r="LXU92" s="2"/>
      <c r="LXV92" s="2"/>
      <c r="LXW92" s="2"/>
      <c r="LXX92" s="2"/>
      <c r="LXY92" s="2"/>
      <c r="LXZ92" s="2"/>
      <c r="LYA92" s="2"/>
      <c r="LYB92" s="2"/>
      <c r="LYC92" s="2"/>
      <c r="LYD92" s="2"/>
      <c r="LYE92" s="2"/>
      <c r="LYF92" s="2"/>
      <c r="LYG92" s="2"/>
      <c r="LYH92" s="2"/>
      <c r="LYI92" s="2"/>
      <c r="LYJ92" s="2"/>
      <c r="LYK92" s="2"/>
      <c r="LYL92" s="2"/>
      <c r="LYM92" s="2"/>
      <c r="LYN92" s="2"/>
      <c r="LYO92" s="2"/>
      <c r="LYP92" s="2"/>
      <c r="LYQ92" s="2"/>
      <c r="LYR92" s="2"/>
      <c r="LYS92" s="2"/>
      <c r="LYT92" s="2"/>
      <c r="LYU92" s="2"/>
      <c r="LYV92" s="2"/>
      <c r="LYW92" s="2"/>
      <c r="LYX92" s="2"/>
      <c r="LYY92" s="2"/>
      <c r="LYZ92" s="2"/>
      <c r="LZA92" s="2"/>
      <c r="LZB92" s="2"/>
      <c r="LZC92" s="2"/>
      <c r="LZD92" s="2"/>
      <c r="LZE92" s="2"/>
      <c r="LZF92" s="2"/>
      <c r="LZG92" s="2"/>
      <c r="LZH92" s="2"/>
      <c r="LZI92" s="2"/>
      <c r="LZJ92" s="2"/>
      <c r="LZK92" s="2"/>
      <c r="LZL92" s="2"/>
      <c r="LZM92" s="2"/>
      <c r="LZN92" s="2"/>
      <c r="LZO92" s="2"/>
      <c r="LZP92" s="2"/>
      <c r="LZQ92" s="2"/>
      <c r="LZR92" s="2"/>
      <c r="LZS92" s="2"/>
      <c r="LZT92" s="2"/>
      <c r="LZU92" s="2"/>
      <c r="LZV92" s="2"/>
      <c r="LZW92" s="2"/>
      <c r="LZX92" s="2"/>
      <c r="LZY92" s="2"/>
      <c r="LZZ92" s="2"/>
      <c r="MAA92" s="2"/>
      <c r="MAB92" s="2"/>
      <c r="MAC92" s="2"/>
      <c r="MAD92" s="2"/>
      <c r="MAE92" s="2"/>
      <c r="MAF92" s="2"/>
      <c r="MAG92" s="2"/>
      <c r="MAH92" s="2"/>
      <c r="MAI92" s="2"/>
      <c r="MAJ92" s="2"/>
      <c r="MAK92" s="2"/>
      <c r="MAL92" s="2"/>
      <c r="MAM92" s="2"/>
      <c r="MAN92" s="2"/>
      <c r="MAO92" s="2"/>
      <c r="MAP92" s="2"/>
      <c r="MAQ92" s="2"/>
      <c r="MAR92" s="2"/>
      <c r="MAS92" s="2"/>
      <c r="MAT92" s="2"/>
      <c r="MAU92" s="2"/>
      <c r="MAV92" s="2"/>
      <c r="MAW92" s="2"/>
      <c r="MAX92" s="2"/>
      <c r="MAY92" s="2"/>
      <c r="MAZ92" s="2"/>
      <c r="MBA92" s="2"/>
      <c r="MBB92" s="2"/>
      <c r="MBC92" s="2"/>
      <c r="MBD92" s="2"/>
      <c r="MBE92" s="2"/>
      <c r="MBF92" s="2"/>
      <c r="MBG92" s="2"/>
      <c r="MBH92" s="2"/>
      <c r="MBI92" s="2"/>
      <c r="MBJ92" s="2"/>
      <c r="MBK92" s="2"/>
      <c r="MBL92" s="2"/>
      <c r="MBM92" s="2"/>
      <c r="MBN92" s="2"/>
      <c r="MBO92" s="2"/>
      <c r="MBP92" s="2"/>
      <c r="MBQ92" s="2"/>
      <c r="MBR92" s="2"/>
      <c r="MBS92" s="2"/>
      <c r="MBT92" s="2"/>
      <c r="MBU92" s="2"/>
      <c r="MBV92" s="2"/>
      <c r="MBW92" s="2"/>
      <c r="MBX92" s="2"/>
      <c r="MBY92" s="2"/>
      <c r="MBZ92" s="2"/>
      <c r="MCA92" s="2"/>
      <c r="MCB92" s="2"/>
      <c r="MCC92" s="2"/>
      <c r="MCD92" s="2"/>
      <c r="MCE92" s="2"/>
      <c r="MCF92" s="2"/>
      <c r="MCG92" s="2"/>
      <c r="MCH92" s="2"/>
      <c r="MCI92" s="2"/>
      <c r="MCJ92" s="2"/>
      <c r="MCK92" s="2"/>
      <c r="MCL92" s="2"/>
      <c r="MCM92" s="2"/>
      <c r="MCN92" s="2"/>
      <c r="MCO92" s="2"/>
      <c r="MCP92" s="2"/>
      <c r="MCQ92" s="2"/>
      <c r="MCR92" s="2"/>
      <c r="MCS92" s="2"/>
      <c r="MCT92" s="2"/>
      <c r="MCU92" s="2"/>
      <c r="MCV92" s="2"/>
      <c r="MCW92" s="2"/>
      <c r="MCX92" s="2"/>
      <c r="MCY92" s="2"/>
      <c r="MCZ92" s="2"/>
      <c r="MDA92" s="2"/>
      <c r="MDB92" s="2"/>
      <c r="MDC92" s="2"/>
      <c r="MDD92" s="2"/>
      <c r="MDE92" s="2"/>
      <c r="MDF92" s="2"/>
      <c r="MDG92" s="2"/>
      <c r="MDH92" s="2"/>
      <c r="MDI92" s="2"/>
      <c r="MDJ92" s="2"/>
      <c r="MDK92" s="2"/>
      <c r="MDL92" s="2"/>
      <c r="MDM92" s="2"/>
      <c r="MDN92" s="2"/>
      <c r="MDO92" s="2"/>
      <c r="MDP92" s="2"/>
      <c r="MDQ92" s="2"/>
      <c r="MDR92" s="2"/>
      <c r="MDS92" s="2"/>
      <c r="MDT92" s="2"/>
      <c r="MDU92" s="2"/>
      <c r="MDV92" s="2"/>
      <c r="MDW92" s="2"/>
      <c r="MDX92" s="2"/>
      <c r="MDY92" s="2"/>
      <c r="MDZ92" s="2"/>
      <c r="MEA92" s="2"/>
      <c r="MEB92" s="2"/>
      <c r="MEC92" s="2"/>
      <c r="MED92" s="2"/>
      <c r="MEE92" s="2"/>
      <c r="MEF92" s="2"/>
      <c r="MEG92" s="2"/>
      <c r="MEH92" s="2"/>
      <c r="MEI92" s="2"/>
      <c r="MEJ92" s="2"/>
      <c r="MEK92" s="2"/>
      <c r="MEL92" s="2"/>
      <c r="MEM92" s="2"/>
      <c r="MEN92" s="2"/>
      <c r="MEO92" s="2"/>
      <c r="MEP92" s="2"/>
      <c r="MEQ92" s="2"/>
      <c r="MER92" s="2"/>
      <c r="MES92" s="2"/>
      <c r="MET92" s="2"/>
      <c r="MEU92" s="2"/>
      <c r="MEV92" s="2"/>
      <c r="MEW92" s="2"/>
      <c r="MEX92" s="2"/>
      <c r="MEY92" s="2"/>
      <c r="MEZ92" s="2"/>
      <c r="MFA92" s="2"/>
      <c r="MFB92" s="2"/>
      <c r="MFC92" s="2"/>
      <c r="MFD92" s="2"/>
      <c r="MFE92" s="2"/>
      <c r="MFF92" s="2"/>
      <c r="MFG92" s="2"/>
      <c r="MFH92" s="2"/>
      <c r="MFI92" s="2"/>
      <c r="MFJ92" s="2"/>
      <c r="MFK92" s="2"/>
      <c r="MFL92" s="2"/>
      <c r="MFM92" s="2"/>
      <c r="MFN92" s="2"/>
      <c r="MFO92" s="2"/>
      <c r="MFP92" s="2"/>
      <c r="MFQ92" s="2"/>
      <c r="MFR92" s="2"/>
      <c r="MFS92" s="2"/>
      <c r="MFT92" s="2"/>
      <c r="MFU92" s="2"/>
      <c r="MFV92" s="2"/>
      <c r="MFW92" s="2"/>
      <c r="MFX92" s="2"/>
      <c r="MFY92" s="2"/>
      <c r="MFZ92" s="2"/>
      <c r="MGA92" s="2"/>
      <c r="MGB92" s="2"/>
      <c r="MGC92" s="2"/>
      <c r="MGD92" s="2"/>
      <c r="MGE92" s="2"/>
      <c r="MGF92" s="2"/>
      <c r="MGG92" s="2"/>
      <c r="MGH92" s="2"/>
      <c r="MGI92" s="2"/>
      <c r="MGJ92" s="2"/>
      <c r="MGK92" s="2"/>
      <c r="MGL92" s="2"/>
      <c r="MGM92" s="2"/>
      <c r="MGN92" s="2"/>
      <c r="MGO92" s="2"/>
      <c r="MGP92" s="2"/>
      <c r="MGQ92" s="2"/>
      <c r="MGR92" s="2"/>
      <c r="MGS92" s="2"/>
      <c r="MGT92" s="2"/>
      <c r="MGU92" s="2"/>
      <c r="MGV92" s="2"/>
      <c r="MGW92" s="2"/>
      <c r="MGX92" s="2"/>
      <c r="MGY92" s="2"/>
      <c r="MGZ92" s="2"/>
      <c r="MHA92" s="2"/>
      <c r="MHB92" s="2"/>
      <c r="MHC92" s="2"/>
      <c r="MHD92" s="2"/>
      <c r="MHE92" s="2"/>
      <c r="MHF92" s="2"/>
      <c r="MHG92" s="2"/>
      <c r="MHH92" s="2"/>
      <c r="MHI92" s="2"/>
      <c r="MHJ92" s="2"/>
      <c r="MHK92" s="2"/>
      <c r="MHL92" s="2"/>
      <c r="MHM92" s="2"/>
      <c r="MHN92" s="2"/>
      <c r="MHO92" s="2"/>
      <c r="MHP92" s="2"/>
      <c r="MHQ92" s="2"/>
      <c r="MHR92" s="2"/>
      <c r="MHS92" s="2"/>
      <c r="MHT92" s="2"/>
      <c r="MHU92" s="2"/>
      <c r="MHV92" s="2"/>
      <c r="MHW92" s="2"/>
      <c r="MHX92" s="2"/>
      <c r="MHY92" s="2"/>
      <c r="MHZ92" s="2"/>
      <c r="MIA92" s="2"/>
      <c r="MIB92" s="2"/>
      <c r="MIC92" s="2"/>
      <c r="MID92" s="2"/>
      <c r="MIE92" s="2"/>
      <c r="MIF92" s="2"/>
      <c r="MIG92" s="2"/>
      <c r="MIH92" s="2"/>
      <c r="MII92" s="2"/>
      <c r="MIJ92" s="2"/>
      <c r="MIK92" s="2"/>
      <c r="MIL92" s="2"/>
      <c r="MIM92" s="2"/>
      <c r="MIN92" s="2"/>
      <c r="MIO92" s="2"/>
      <c r="MIP92" s="2"/>
      <c r="MIQ92" s="2"/>
      <c r="MIR92" s="2"/>
      <c r="MIS92" s="2"/>
      <c r="MIT92" s="2"/>
      <c r="MIU92" s="2"/>
      <c r="MIV92" s="2"/>
      <c r="MIW92" s="2"/>
      <c r="MIX92" s="2"/>
      <c r="MIY92" s="2"/>
      <c r="MIZ92" s="2"/>
      <c r="MJA92" s="2"/>
      <c r="MJB92" s="2"/>
      <c r="MJC92" s="2"/>
      <c r="MJD92" s="2"/>
      <c r="MJE92" s="2"/>
      <c r="MJF92" s="2"/>
      <c r="MJG92" s="2"/>
      <c r="MJH92" s="2"/>
      <c r="MJI92" s="2"/>
      <c r="MJJ92" s="2"/>
      <c r="MJK92" s="2"/>
      <c r="MJL92" s="2"/>
      <c r="MJM92" s="2"/>
      <c r="MJN92" s="2"/>
      <c r="MJO92" s="2"/>
      <c r="MJP92" s="2"/>
      <c r="MJQ92" s="2"/>
      <c r="MJR92" s="2"/>
      <c r="MJS92" s="2"/>
      <c r="MJT92" s="2"/>
      <c r="MJU92" s="2"/>
      <c r="MJV92" s="2"/>
      <c r="MJW92" s="2"/>
      <c r="MJX92" s="2"/>
      <c r="MJY92" s="2"/>
      <c r="MJZ92" s="2"/>
      <c r="MKA92" s="2"/>
      <c r="MKB92" s="2"/>
      <c r="MKC92" s="2"/>
      <c r="MKD92" s="2"/>
      <c r="MKE92" s="2"/>
      <c r="MKF92" s="2"/>
      <c r="MKG92" s="2"/>
      <c r="MKH92" s="2"/>
      <c r="MKI92" s="2"/>
      <c r="MKJ92" s="2"/>
      <c r="MKK92" s="2"/>
      <c r="MKL92" s="2"/>
      <c r="MKM92" s="2"/>
      <c r="MKN92" s="2"/>
      <c r="MKO92" s="2"/>
      <c r="MKP92" s="2"/>
      <c r="MKQ92" s="2"/>
      <c r="MKR92" s="2"/>
      <c r="MKS92" s="2"/>
      <c r="MKT92" s="2"/>
      <c r="MKU92" s="2"/>
      <c r="MKV92" s="2"/>
      <c r="MKW92" s="2"/>
      <c r="MKX92" s="2"/>
      <c r="MKY92" s="2"/>
      <c r="MKZ92" s="2"/>
      <c r="MLA92" s="2"/>
      <c r="MLB92" s="2"/>
      <c r="MLC92" s="2"/>
      <c r="MLD92" s="2"/>
      <c r="MLE92" s="2"/>
      <c r="MLF92" s="2"/>
      <c r="MLG92" s="2"/>
      <c r="MLH92" s="2"/>
      <c r="MLI92" s="2"/>
      <c r="MLJ92" s="2"/>
      <c r="MLK92" s="2"/>
      <c r="MLL92" s="2"/>
      <c r="MLM92" s="2"/>
      <c r="MLN92" s="2"/>
      <c r="MLO92" s="2"/>
      <c r="MLP92" s="2"/>
      <c r="MLQ92" s="2"/>
      <c r="MLR92" s="2"/>
      <c r="MLS92" s="2"/>
      <c r="MLT92" s="2"/>
      <c r="MLU92" s="2"/>
      <c r="MLV92" s="2"/>
      <c r="MLW92" s="2"/>
      <c r="MLX92" s="2"/>
      <c r="MLY92" s="2"/>
      <c r="MLZ92" s="2"/>
      <c r="MMA92" s="2"/>
      <c r="MMB92" s="2"/>
      <c r="MMC92" s="2"/>
      <c r="MMD92" s="2"/>
      <c r="MME92" s="2"/>
      <c r="MMF92" s="2"/>
      <c r="MMG92" s="2"/>
      <c r="MMH92" s="2"/>
      <c r="MMI92" s="2"/>
      <c r="MMJ92" s="2"/>
      <c r="MMK92" s="2"/>
      <c r="MML92" s="2"/>
      <c r="MMM92" s="2"/>
      <c r="MMN92" s="2"/>
      <c r="MMO92" s="2"/>
      <c r="MMP92" s="2"/>
      <c r="MMQ92" s="2"/>
      <c r="MMR92" s="2"/>
      <c r="MMS92" s="2"/>
      <c r="MMT92" s="2"/>
      <c r="MMU92" s="2"/>
      <c r="MMV92" s="2"/>
      <c r="MMW92" s="2"/>
      <c r="MMX92" s="2"/>
      <c r="MMY92" s="2"/>
      <c r="MMZ92" s="2"/>
      <c r="MNA92" s="2"/>
      <c r="MNB92" s="2"/>
      <c r="MNC92" s="2"/>
      <c r="MND92" s="2"/>
      <c r="MNE92" s="2"/>
      <c r="MNF92" s="2"/>
      <c r="MNG92" s="2"/>
      <c r="MNH92" s="2"/>
      <c r="MNI92" s="2"/>
      <c r="MNJ92" s="2"/>
      <c r="MNK92" s="2"/>
      <c r="MNL92" s="2"/>
      <c r="MNM92" s="2"/>
      <c r="MNN92" s="2"/>
      <c r="MNO92" s="2"/>
      <c r="MNP92" s="2"/>
      <c r="MNQ92" s="2"/>
      <c r="MNR92" s="2"/>
      <c r="MNS92" s="2"/>
      <c r="MNT92" s="2"/>
      <c r="MNU92" s="2"/>
      <c r="MNV92" s="2"/>
      <c r="MNW92" s="2"/>
      <c r="MNX92" s="2"/>
      <c r="MNY92" s="2"/>
      <c r="MNZ92" s="2"/>
      <c r="MOA92" s="2"/>
      <c r="MOB92" s="2"/>
      <c r="MOC92" s="2"/>
      <c r="MOD92" s="2"/>
      <c r="MOE92" s="2"/>
      <c r="MOF92" s="2"/>
      <c r="MOG92" s="2"/>
      <c r="MOH92" s="2"/>
      <c r="MOI92" s="2"/>
      <c r="MOJ92" s="2"/>
      <c r="MOK92" s="2"/>
      <c r="MOL92" s="2"/>
      <c r="MOM92" s="2"/>
      <c r="MON92" s="2"/>
      <c r="MOO92" s="2"/>
      <c r="MOP92" s="2"/>
      <c r="MOQ92" s="2"/>
      <c r="MOR92" s="2"/>
      <c r="MOS92" s="2"/>
      <c r="MOT92" s="2"/>
      <c r="MOU92" s="2"/>
      <c r="MOV92" s="2"/>
      <c r="MOW92" s="2"/>
      <c r="MOX92" s="2"/>
      <c r="MOY92" s="2"/>
      <c r="MOZ92" s="2"/>
      <c r="MPA92" s="2"/>
      <c r="MPB92" s="2"/>
      <c r="MPC92" s="2"/>
      <c r="MPD92" s="2"/>
      <c r="MPE92" s="2"/>
      <c r="MPF92" s="2"/>
      <c r="MPG92" s="2"/>
      <c r="MPH92" s="2"/>
      <c r="MPI92" s="2"/>
      <c r="MPJ92" s="2"/>
      <c r="MPK92" s="2"/>
      <c r="MPL92" s="2"/>
      <c r="MPM92" s="2"/>
      <c r="MPN92" s="2"/>
      <c r="MPO92" s="2"/>
      <c r="MPP92" s="2"/>
      <c r="MPQ92" s="2"/>
      <c r="MPR92" s="2"/>
      <c r="MPS92" s="2"/>
      <c r="MPT92" s="2"/>
      <c r="MPU92" s="2"/>
      <c r="MPV92" s="2"/>
      <c r="MPW92" s="2"/>
      <c r="MPX92" s="2"/>
      <c r="MPY92" s="2"/>
      <c r="MPZ92" s="2"/>
      <c r="MQA92" s="2"/>
      <c r="MQB92" s="2"/>
      <c r="MQC92" s="2"/>
      <c r="MQD92" s="2"/>
      <c r="MQE92" s="2"/>
      <c r="MQF92" s="2"/>
      <c r="MQG92" s="2"/>
      <c r="MQH92" s="2"/>
      <c r="MQI92" s="2"/>
      <c r="MQJ92" s="2"/>
      <c r="MQK92" s="2"/>
      <c r="MQL92" s="2"/>
      <c r="MQM92" s="2"/>
      <c r="MQN92" s="2"/>
      <c r="MQO92" s="2"/>
      <c r="MQP92" s="2"/>
      <c r="MQQ92" s="2"/>
      <c r="MQR92" s="2"/>
      <c r="MQS92" s="2"/>
      <c r="MQT92" s="2"/>
      <c r="MQU92" s="2"/>
      <c r="MQV92" s="2"/>
      <c r="MQW92" s="2"/>
      <c r="MQX92" s="2"/>
      <c r="MQY92" s="2"/>
      <c r="MQZ92" s="2"/>
      <c r="MRA92" s="2"/>
      <c r="MRB92" s="2"/>
      <c r="MRC92" s="2"/>
      <c r="MRD92" s="2"/>
      <c r="MRE92" s="2"/>
      <c r="MRF92" s="2"/>
      <c r="MRG92" s="2"/>
      <c r="MRH92" s="2"/>
      <c r="MRI92" s="2"/>
      <c r="MRJ92" s="2"/>
      <c r="MRK92" s="2"/>
      <c r="MRL92" s="2"/>
      <c r="MRM92" s="2"/>
      <c r="MRN92" s="2"/>
      <c r="MRO92" s="2"/>
      <c r="MRP92" s="2"/>
      <c r="MRQ92" s="2"/>
      <c r="MRR92" s="2"/>
      <c r="MRS92" s="2"/>
      <c r="MRT92" s="2"/>
      <c r="MRU92" s="2"/>
      <c r="MRV92" s="2"/>
      <c r="MRW92" s="2"/>
      <c r="MRX92" s="2"/>
      <c r="MRY92" s="2"/>
      <c r="MRZ92" s="2"/>
      <c r="MSA92" s="2"/>
      <c r="MSB92" s="2"/>
      <c r="MSC92" s="2"/>
      <c r="MSD92" s="2"/>
      <c r="MSE92" s="2"/>
      <c r="MSF92" s="2"/>
      <c r="MSG92" s="2"/>
      <c r="MSH92" s="2"/>
      <c r="MSI92" s="2"/>
      <c r="MSJ92" s="2"/>
      <c r="MSK92" s="2"/>
      <c r="MSL92" s="2"/>
      <c r="MSM92" s="2"/>
      <c r="MSN92" s="2"/>
      <c r="MSO92" s="2"/>
      <c r="MSP92" s="2"/>
      <c r="MSQ92" s="2"/>
      <c r="MSR92" s="2"/>
      <c r="MSS92" s="2"/>
      <c r="MST92" s="2"/>
      <c r="MSU92" s="2"/>
      <c r="MSV92" s="2"/>
      <c r="MSW92" s="2"/>
      <c r="MSX92" s="2"/>
      <c r="MSY92" s="2"/>
      <c r="MSZ92" s="2"/>
      <c r="MTA92" s="2"/>
      <c r="MTB92" s="2"/>
      <c r="MTC92" s="2"/>
      <c r="MTD92" s="2"/>
      <c r="MTE92" s="2"/>
      <c r="MTF92" s="2"/>
      <c r="MTG92" s="2"/>
      <c r="MTH92" s="2"/>
      <c r="MTI92" s="2"/>
      <c r="MTJ92" s="2"/>
      <c r="MTK92" s="2"/>
      <c r="MTL92" s="2"/>
      <c r="MTM92" s="2"/>
      <c r="MTN92" s="2"/>
      <c r="MTO92" s="2"/>
      <c r="MTP92" s="2"/>
      <c r="MTQ92" s="2"/>
      <c r="MTR92" s="2"/>
      <c r="MTS92" s="2"/>
      <c r="MTT92" s="2"/>
      <c r="MTU92" s="2"/>
      <c r="MTV92" s="2"/>
      <c r="MTW92" s="2"/>
      <c r="MTX92" s="2"/>
      <c r="MTY92" s="2"/>
      <c r="MTZ92" s="2"/>
      <c r="MUA92" s="2"/>
      <c r="MUB92" s="2"/>
      <c r="MUC92" s="2"/>
      <c r="MUD92" s="2"/>
      <c r="MUE92" s="2"/>
      <c r="MUF92" s="2"/>
      <c r="MUG92" s="2"/>
      <c r="MUH92" s="2"/>
      <c r="MUI92" s="2"/>
      <c r="MUJ92" s="2"/>
      <c r="MUK92" s="2"/>
      <c r="MUL92" s="2"/>
      <c r="MUM92" s="2"/>
      <c r="MUN92" s="2"/>
      <c r="MUO92" s="2"/>
      <c r="MUP92" s="2"/>
      <c r="MUQ92" s="2"/>
      <c r="MUR92" s="2"/>
      <c r="MUS92" s="2"/>
      <c r="MUT92" s="2"/>
      <c r="MUU92" s="2"/>
      <c r="MUV92" s="2"/>
      <c r="MUW92" s="2"/>
      <c r="MUX92" s="2"/>
      <c r="MUY92" s="2"/>
      <c r="MUZ92" s="2"/>
      <c r="MVA92" s="2"/>
      <c r="MVB92" s="2"/>
      <c r="MVC92" s="2"/>
      <c r="MVD92" s="2"/>
      <c r="MVE92" s="2"/>
      <c r="MVF92" s="2"/>
      <c r="MVG92" s="2"/>
      <c r="MVH92" s="2"/>
      <c r="MVI92" s="2"/>
      <c r="MVJ92" s="2"/>
      <c r="MVK92" s="2"/>
      <c r="MVL92" s="2"/>
      <c r="MVM92" s="2"/>
      <c r="MVN92" s="2"/>
      <c r="MVO92" s="2"/>
      <c r="MVP92" s="2"/>
      <c r="MVQ92" s="2"/>
      <c r="MVR92" s="2"/>
      <c r="MVS92" s="2"/>
      <c r="MVT92" s="2"/>
      <c r="MVU92" s="2"/>
      <c r="MVV92" s="2"/>
      <c r="MVW92" s="2"/>
      <c r="MVX92" s="2"/>
      <c r="MVY92" s="2"/>
      <c r="MVZ92" s="2"/>
      <c r="MWA92" s="2"/>
      <c r="MWB92" s="2"/>
      <c r="MWC92" s="2"/>
      <c r="MWD92" s="2"/>
      <c r="MWE92" s="2"/>
      <c r="MWF92" s="2"/>
      <c r="MWG92" s="2"/>
      <c r="MWH92" s="2"/>
      <c r="MWI92" s="2"/>
      <c r="MWJ92" s="2"/>
      <c r="MWK92" s="2"/>
      <c r="MWL92" s="2"/>
      <c r="MWM92" s="2"/>
      <c r="MWN92" s="2"/>
      <c r="MWO92" s="2"/>
      <c r="MWP92" s="2"/>
      <c r="MWQ92" s="2"/>
      <c r="MWR92" s="2"/>
      <c r="MWS92" s="2"/>
      <c r="MWT92" s="2"/>
      <c r="MWU92" s="2"/>
      <c r="MWV92" s="2"/>
      <c r="MWW92" s="2"/>
      <c r="MWX92" s="2"/>
      <c r="MWY92" s="2"/>
      <c r="MWZ92" s="2"/>
      <c r="MXA92" s="2"/>
      <c r="MXB92" s="2"/>
      <c r="MXC92" s="2"/>
      <c r="MXD92" s="2"/>
      <c r="MXE92" s="2"/>
      <c r="MXF92" s="2"/>
      <c r="MXG92" s="2"/>
      <c r="MXH92" s="2"/>
      <c r="MXI92" s="2"/>
      <c r="MXJ92" s="2"/>
      <c r="MXK92" s="2"/>
      <c r="MXL92" s="2"/>
      <c r="MXM92" s="2"/>
      <c r="MXN92" s="2"/>
      <c r="MXO92" s="2"/>
      <c r="MXP92" s="2"/>
      <c r="MXQ92" s="2"/>
      <c r="MXR92" s="2"/>
      <c r="MXS92" s="2"/>
      <c r="MXT92" s="2"/>
      <c r="MXU92" s="2"/>
      <c r="MXV92" s="2"/>
      <c r="MXW92" s="2"/>
      <c r="MXX92" s="2"/>
      <c r="MXY92" s="2"/>
      <c r="MXZ92" s="2"/>
      <c r="MYA92" s="2"/>
      <c r="MYB92" s="2"/>
      <c r="MYC92" s="2"/>
      <c r="MYD92" s="2"/>
      <c r="MYE92" s="2"/>
      <c r="MYF92" s="2"/>
      <c r="MYG92" s="2"/>
      <c r="MYH92" s="2"/>
      <c r="MYI92" s="2"/>
      <c r="MYJ92" s="2"/>
      <c r="MYK92" s="2"/>
      <c r="MYL92" s="2"/>
      <c r="MYM92" s="2"/>
      <c r="MYN92" s="2"/>
      <c r="MYO92" s="2"/>
      <c r="MYP92" s="2"/>
      <c r="MYQ92" s="2"/>
      <c r="MYR92" s="2"/>
      <c r="MYS92" s="2"/>
      <c r="MYT92" s="2"/>
      <c r="MYU92" s="2"/>
      <c r="MYV92" s="2"/>
      <c r="MYW92" s="2"/>
      <c r="MYX92" s="2"/>
      <c r="MYY92" s="2"/>
      <c r="MYZ92" s="2"/>
      <c r="MZA92" s="2"/>
      <c r="MZB92" s="2"/>
      <c r="MZC92" s="2"/>
      <c r="MZD92" s="2"/>
      <c r="MZE92" s="2"/>
      <c r="MZF92" s="2"/>
      <c r="MZG92" s="2"/>
      <c r="MZH92" s="2"/>
      <c r="MZI92" s="2"/>
      <c r="MZJ92" s="2"/>
      <c r="MZK92" s="2"/>
      <c r="MZL92" s="2"/>
      <c r="MZM92" s="2"/>
      <c r="MZN92" s="2"/>
      <c r="MZO92" s="2"/>
      <c r="MZP92" s="2"/>
      <c r="MZQ92" s="2"/>
      <c r="MZR92" s="2"/>
      <c r="MZS92" s="2"/>
      <c r="MZT92" s="2"/>
      <c r="MZU92" s="2"/>
      <c r="MZV92" s="2"/>
      <c r="MZW92" s="2"/>
      <c r="MZX92" s="2"/>
      <c r="MZY92" s="2"/>
      <c r="MZZ92" s="2"/>
      <c r="NAA92" s="2"/>
      <c r="NAB92" s="2"/>
      <c r="NAC92" s="2"/>
      <c r="NAD92" s="2"/>
      <c r="NAE92" s="2"/>
      <c r="NAF92" s="2"/>
      <c r="NAG92" s="2"/>
      <c r="NAH92" s="2"/>
      <c r="NAI92" s="2"/>
      <c r="NAJ92" s="2"/>
      <c r="NAK92" s="2"/>
      <c r="NAL92" s="2"/>
      <c r="NAM92" s="2"/>
      <c r="NAN92" s="2"/>
      <c r="NAO92" s="2"/>
      <c r="NAP92" s="2"/>
      <c r="NAQ92" s="2"/>
      <c r="NAR92" s="2"/>
      <c r="NAS92" s="2"/>
      <c r="NAT92" s="2"/>
      <c r="NAU92" s="2"/>
      <c r="NAV92" s="2"/>
      <c r="NAW92" s="2"/>
      <c r="NAX92" s="2"/>
      <c r="NAY92" s="2"/>
      <c r="NAZ92" s="2"/>
      <c r="NBA92" s="2"/>
      <c r="NBB92" s="2"/>
      <c r="NBC92" s="2"/>
      <c r="NBD92" s="2"/>
      <c r="NBE92" s="2"/>
      <c r="NBF92" s="2"/>
      <c r="NBG92" s="2"/>
      <c r="NBH92" s="2"/>
      <c r="NBI92" s="2"/>
      <c r="NBJ92" s="2"/>
      <c r="NBK92" s="2"/>
      <c r="NBL92" s="2"/>
      <c r="NBM92" s="2"/>
      <c r="NBN92" s="2"/>
      <c r="NBO92" s="2"/>
      <c r="NBP92" s="2"/>
      <c r="NBQ92" s="2"/>
      <c r="NBR92" s="2"/>
      <c r="NBS92" s="2"/>
      <c r="NBT92" s="2"/>
      <c r="NBU92" s="2"/>
      <c r="NBV92" s="2"/>
      <c r="NBW92" s="2"/>
      <c r="NBX92" s="2"/>
      <c r="NBY92" s="2"/>
      <c r="NBZ92" s="2"/>
      <c r="NCA92" s="2"/>
      <c r="NCB92" s="2"/>
      <c r="NCC92" s="2"/>
      <c r="NCD92" s="2"/>
      <c r="NCE92" s="2"/>
      <c r="NCF92" s="2"/>
      <c r="NCG92" s="2"/>
      <c r="NCH92" s="2"/>
      <c r="NCI92" s="2"/>
      <c r="NCJ92" s="2"/>
      <c r="NCK92" s="2"/>
      <c r="NCL92" s="2"/>
      <c r="NCM92" s="2"/>
      <c r="NCN92" s="2"/>
      <c r="NCO92" s="2"/>
      <c r="NCP92" s="2"/>
      <c r="NCQ92" s="2"/>
      <c r="NCR92" s="2"/>
      <c r="NCS92" s="2"/>
      <c r="NCT92" s="2"/>
      <c r="NCU92" s="2"/>
      <c r="NCV92" s="2"/>
      <c r="NCW92" s="2"/>
      <c r="NCX92" s="2"/>
      <c r="NCY92" s="2"/>
      <c r="NCZ92" s="2"/>
      <c r="NDA92" s="2"/>
      <c r="NDB92" s="2"/>
      <c r="NDC92" s="2"/>
      <c r="NDD92" s="2"/>
      <c r="NDE92" s="2"/>
      <c r="NDF92" s="2"/>
      <c r="NDG92" s="2"/>
      <c r="NDH92" s="2"/>
      <c r="NDI92" s="2"/>
      <c r="NDJ92" s="2"/>
      <c r="NDK92" s="2"/>
      <c r="NDL92" s="2"/>
      <c r="NDM92" s="2"/>
      <c r="NDN92" s="2"/>
      <c r="NDO92" s="2"/>
      <c r="NDP92" s="2"/>
      <c r="NDQ92" s="2"/>
      <c r="NDR92" s="2"/>
      <c r="NDS92" s="2"/>
      <c r="NDT92" s="2"/>
      <c r="NDU92" s="2"/>
      <c r="NDV92" s="2"/>
      <c r="NDW92" s="2"/>
      <c r="NDX92" s="2"/>
      <c r="NDY92" s="2"/>
      <c r="NDZ92" s="2"/>
      <c r="NEA92" s="2"/>
      <c r="NEB92" s="2"/>
      <c r="NEC92" s="2"/>
      <c r="NED92" s="2"/>
      <c r="NEE92" s="2"/>
      <c r="NEF92" s="2"/>
      <c r="NEG92" s="2"/>
      <c r="NEH92" s="2"/>
      <c r="NEI92" s="2"/>
      <c r="NEJ92" s="2"/>
      <c r="NEK92" s="2"/>
      <c r="NEL92" s="2"/>
      <c r="NEM92" s="2"/>
      <c r="NEN92" s="2"/>
      <c r="NEO92" s="2"/>
      <c r="NEP92" s="2"/>
      <c r="NEQ92" s="2"/>
      <c r="NER92" s="2"/>
      <c r="NES92" s="2"/>
      <c r="NET92" s="2"/>
      <c r="NEU92" s="2"/>
      <c r="NEV92" s="2"/>
      <c r="NEW92" s="2"/>
      <c r="NEX92" s="2"/>
      <c r="NEY92" s="2"/>
      <c r="NEZ92" s="2"/>
      <c r="NFA92" s="2"/>
      <c r="NFB92" s="2"/>
      <c r="NFC92" s="2"/>
      <c r="NFD92" s="2"/>
      <c r="NFE92" s="2"/>
      <c r="NFF92" s="2"/>
      <c r="NFG92" s="2"/>
      <c r="NFH92" s="2"/>
      <c r="NFI92" s="2"/>
      <c r="NFJ92" s="2"/>
      <c r="NFK92" s="2"/>
      <c r="NFL92" s="2"/>
      <c r="NFM92" s="2"/>
      <c r="NFN92" s="2"/>
      <c r="NFO92" s="2"/>
      <c r="NFP92" s="2"/>
      <c r="NFQ92" s="2"/>
      <c r="NFR92" s="2"/>
      <c r="NFS92" s="2"/>
      <c r="NFT92" s="2"/>
      <c r="NFU92" s="2"/>
      <c r="NFV92" s="2"/>
      <c r="NFW92" s="2"/>
      <c r="NFX92" s="2"/>
      <c r="NFY92" s="2"/>
      <c r="NFZ92" s="2"/>
      <c r="NGA92" s="2"/>
      <c r="NGB92" s="2"/>
      <c r="NGC92" s="2"/>
      <c r="NGD92" s="2"/>
      <c r="NGE92" s="2"/>
      <c r="NGF92" s="2"/>
      <c r="NGG92" s="2"/>
      <c r="NGH92" s="2"/>
      <c r="NGI92" s="2"/>
      <c r="NGJ92" s="2"/>
      <c r="NGK92" s="2"/>
      <c r="NGL92" s="2"/>
      <c r="NGM92" s="2"/>
      <c r="NGN92" s="2"/>
      <c r="NGO92" s="2"/>
      <c r="NGP92" s="2"/>
      <c r="NGQ92" s="2"/>
      <c r="NGR92" s="2"/>
      <c r="NGS92" s="2"/>
      <c r="NGT92" s="2"/>
      <c r="NGU92" s="2"/>
      <c r="NGV92" s="2"/>
      <c r="NGW92" s="2"/>
      <c r="NGX92" s="2"/>
      <c r="NGY92" s="2"/>
      <c r="NGZ92" s="2"/>
      <c r="NHA92" s="2"/>
      <c r="NHB92" s="2"/>
      <c r="NHC92" s="2"/>
      <c r="NHD92" s="2"/>
      <c r="NHE92" s="2"/>
      <c r="NHF92" s="2"/>
      <c r="NHG92" s="2"/>
      <c r="NHH92" s="2"/>
      <c r="NHI92" s="2"/>
      <c r="NHJ92" s="2"/>
      <c r="NHK92" s="2"/>
      <c r="NHL92" s="2"/>
      <c r="NHM92" s="2"/>
      <c r="NHN92" s="2"/>
      <c r="NHO92" s="2"/>
      <c r="NHP92" s="2"/>
      <c r="NHQ92" s="2"/>
      <c r="NHR92" s="2"/>
      <c r="NHS92" s="2"/>
      <c r="NHT92" s="2"/>
      <c r="NHU92" s="2"/>
      <c r="NHV92" s="2"/>
      <c r="NHW92" s="2"/>
      <c r="NHX92" s="2"/>
      <c r="NHY92" s="2"/>
      <c r="NHZ92" s="2"/>
      <c r="NIA92" s="2"/>
      <c r="NIB92" s="2"/>
      <c r="NIC92" s="2"/>
      <c r="NID92" s="2"/>
      <c r="NIE92" s="2"/>
      <c r="NIF92" s="2"/>
      <c r="NIG92" s="2"/>
      <c r="NIH92" s="2"/>
      <c r="NII92" s="2"/>
      <c r="NIJ92" s="2"/>
      <c r="NIK92" s="2"/>
      <c r="NIL92" s="2"/>
      <c r="NIM92" s="2"/>
      <c r="NIN92" s="2"/>
      <c r="NIO92" s="2"/>
      <c r="NIP92" s="2"/>
      <c r="NIQ92" s="2"/>
      <c r="NIR92" s="2"/>
      <c r="NIS92" s="2"/>
      <c r="NIT92" s="2"/>
      <c r="NIU92" s="2"/>
      <c r="NIV92" s="2"/>
      <c r="NIW92" s="2"/>
      <c r="NIX92" s="2"/>
      <c r="NIY92" s="2"/>
      <c r="NIZ92" s="2"/>
      <c r="NJA92" s="2"/>
      <c r="NJB92" s="2"/>
      <c r="NJC92" s="2"/>
      <c r="NJD92" s="2"/>
      <c r="NJE92" s="2"/>
      <c r="NJF92" s="2"/>
      <c r="NJG92" s="2"/>
      <c r="NJH92" s="2"/>
      <c r="NJI92" s="2"/>
      <c r="NJJ92" s="2"/>
      <c r="NJK92" s="2"/>
      <c r="NJL92" s="2"/>
      <c r="NJM92" s="2"/>
      <c r="NJN92" s="2"/>
      <c r="NJO92" s="2"/>
      <c r="NJP92" s="2"/>
      <c r="NJQ92" s="2"/>
      <c r="NJR92" s="2"/>
      <c r="NJS92" s="2"/>
      <c r="NJT92" s="2"/>
      <c r="NJU92" s="2"/>
      <c r="NJV92" s="2"/>
      <c r="NJW92" s="2"/>
      <c r="NJX92" s="2"/>
      <c r="NJY92" s="2"/>
      <c r="NJZ92" s="2"/>
      <c r="NKA92" s="2"/>
      <c r="NKB92" s="2"/>
      <c r="NKC92" s="2"/>
      <c r="NKD92" s="2"/>
      <c r="NKE92" s="2"/>
      <c r="NKF92" s="2"/>
      <c r="NKG92" s="2"/>
      <c r="NKH92" s="2"/>
      <c r="NKI92" s="2"/>
      <c r="NKJ92" s="2"/>
      <c r="NKK92" s="2"/>
      <c r="NKL92" s="2"/>
      <c r="NKM92" s="2"/>
      <c r="NKN92" s="2"/>
      <c r="NKO92" s="2"/>
      <c r="NKP92" s="2"/>
      <c r="NKQ92" s="2"/>
      <c r="NKR92" s="2"/>
      <c r="NKS92" s="2"/>
      <c r="NKT92" s="2"/>
      <c r="NKU92" s="2"/>
      <c r="NKV92" s="2"/>
      <c r="NKW92" s="2"/>
      <c r="NKX92" s="2"/>
      <c r="NKY92" s="2"/>
      <c r="NKZ92" s="2"/>
      <c r="NLA92" s="2"/>
      <c r="NLB92" s="2"/>
      <c r="NLC92" s="2"/>
      <c r="NLD92" s="2"/>
      <c r="NLE92" s="2"/>
      <c r="NLF92" s="2"/>
      <c r="NLG92" s="2"/>
      <c r="NLH92" s="2"/>
      <c r="NLI92" s="2"/>
      <c r="NLJ92" s="2"/>
      <c r="NLK92" s="2"/>
      <c r="NLL92" s="2"/>
      <c r="NLM92" s="2"/>
      <c r="NLN92" s="2"/>
      <c r="NLO92" s="2"/>
      <c r="NLP92" s="2"/>
      <c r="NLQ92" s="2"/>
      <c r="NLR92" s="2"/>
      <c r="NLS92" s="2"/>
      <c r="NLT92" s="2"/>
      <c r="NLU92" s="2"/>
      <c r="NLV92" s="2"/>
      <c r="NLW92" s="2"/>
      <c r="NLX92" s="2"/>
      <c r="NLY92" s="2"/>
      <c r="NLZ92" s="2"/>
      <c r="NMA92" s="2"/>
      <c r="NMB92" s="2"/>
      <c r="NMC92" s="2"/>
      <c r="NMD92" s="2"/>
      <c r="NME92" s="2"/>
      <c r="NMF92" s="2"/>
      <c r="NMG92" s="2"/>
      <c r="NMH92" s="2"/>
      <c r="NMI92" s="2"/>
      <c r="NMJ92" s="2"/>
      <c r="NMK92" s="2"/>
      <c r="NML92" s="2"/>
      <c r="NMM92" s="2"/>
      <c r="NMN92" s="2"/>
      <c r="NMO92" s="2"/>
      <c r="NMP92" s="2"/>
      <c r="NMQ92" s="2"/>
      <c r="NMR92" s="2"/>
      <c r="NMS92" s="2"/>
      <c r="NMT92" s="2"/>
      <c r="NMU92" s="2"/>
      <c r="NMV92" s="2"/>
      <c r="NMW92" s="2"/>
      <c r="NMX92" s="2"/>
      <c r="NMY92" s="2"/>
      <c r="NMZ92" s="2"/>
      <c r="NNA92" s="2"/>
      <c r="NNB92" s="2"/>
      <c r="NNC92" s="2"/>
      <c r="NND92" s="2"/>
      <c r="NNE92" s="2"/>
      <c r="NNF92" s="2"/>
      <c r="NNG92" s="2"/>
      <c r="NNH92" s="2"/>
      <c r="NNI92" s="2"/>
      <c r="NNJ92" s="2"/>
      <c r="NNK92" s="2"/>
      <c r="NNL92" s="2"/>
      <c r="NNM92" s="2"/>
      <c r="NNN92" s="2"/>
      <c r="NNO92" s="2"/>
      <c r="NNP92" s="2"/>
      <c r="NNQ92" s="2"/>
      <c r="NNR92" s="2"/>
      <c r="NNS92" s="2"/>
      <c r="NNT92" s="2"/>
      <c r="NNU92" s="2"/>
      <c r="NNV92" s="2"/>
      <c r="NNW92" s="2"/>
      <c r="NNX92" s="2"/>
      <c r="NNY92" s="2"/>
      <c r="NNZ92" s="2"/>
      <c r="NOA92" s="2"/>
      <c r="NOB92" s="2"/>
      <c r="NOC92" s="2"/>
      <c r="NOD92" s="2"/>
      <c r="NOE92" s="2"/>
      <c r="NOF92" s="2"/>
      <c r="NOG92" s="2"/>
      <c r="NOH92" s="2"/>
      <c r="NOI92" s="2"/>
      <c r="NOJ92" s="2"/>
      <c r="NOK92" s="2"/>
      <c r="NOL92" s="2"/>
      <c r="NOM92" s="2"/>
      <c r="NON92" s="2"/>
      <c r="NOO92" s="2"/>
      <c r="NOP92" s="2"/>
      <c r="NOQ92" s="2"/>
      <c r="NOR92" s="2"/>
      <c r="NOS92" s="2"/>
      <c r="NOT92" s="2"/>
      <c r="NOU92" s="2"/>
      <c r="NOV92" s="2"/>
      <c r="NOW92" s="2"/>
      <c r="NOX92" s="2"/>
      <c r="NOY92" s="2"/>
      <c r="NOZ92" s="2"/>
      <c r="NPA92" s="2"/>
      <c r="NPB92" s="2"/>
      <c r="NPC92" s="2"/>
      <c r="NPD92" s="2"/>
      <c r="NPE92" s="2"/>
      <c r="NPF92" s="2"/>
      <c r="NPG92" s="2"/>
      <c r="NPH92" s="2"/>
      <c r="NPI92" s="2"/>
      <c r="NPJ92" s="2"/>
      <c r="NPK92" s="2"/>
      <c r="NPL92" s="2"/>
      <c r="NPM92" s="2"/>
      <c r="NPN92" s="2"/>
      <c r="NPO92" s="2"/>
      <c r="NPP92" s="2"/>
      <c r="NPQ92" s="2"/>
      <c r="NPR92" s="2"/>
      <c r="NPS92" s="2"/>
      <c r="NPT92" s="2"/>
      <c r="NPU92" s="2"/>
      <c r="NPV92" s="2"/>
      <c r="NPW92" s="2"/>
      <c r="NPX92" s="2"/>
      <c r="NPY92" s="2"/>
      <c r="NPZ92" s="2"/>
      <c r="NQA92" s="2"/>
      <c r="NQB92" s="2"/>
      <c r="NQC92" s="2"/>
      <c r="NQD92" s="2"/>
      <c r="NQE92" s="2"/>
      <c r="NQF92" s="2"/>
      <c r="NQG92" s="2"/>
      <c r="NQH92" s="2"/>
      <c r="NQI92" s="2"/>
      <c r="NQJ92" s="2"/>
      <c r="NQK92" s="2"/>
      <c r="NQL92" s="2"/>
      <c r="NQM92" s="2"/>
      <c r="NQN92" s="2"/>
      <c r="NQO92" s="2"/>
      <c r="NQP92" s="2"/>
      <c r="NQQ92" s="2"/>
      <c r="NQR92" s="2"/>
      <c r="NQS92" s="2"/>
      <c r="NQT92" s="2"/>
      <c r="NQU92" s="2"/>
      <c r="NQV92" s="2"/>
      <c r="NQW92" s="2"/>
      <c r="NQX92" s="2"/>
      <c r="NQY92" s="2"/>
      <c r="NQZ92" s="2"/>
      <c r="NRA92" s="2"/>
      <c r="NRB92" s="2"/>
      <c r="NRC92" s="2"/>
      <c r="NRD92" s="2"/>
      <c r="NRE92" s="2"/>
      <c r="NRF92" s="2"/>
      <c r="NRG92" s="2"/>
      <c r="NRH92" s="2"/>
      <c r="NRI92" s="2"/>
      <c r="NRJ92" s="2"/>
      <c r="NRK92" s="2"/>
      <c r="NRL92" s="2"/>
      <c r="NRM92" s="2"/>
      <c r="NRN92" s="2"/>
      <c r="NRO92" s="2"/>
      <c r="NRP92" s="2"/>
      <c r="NRQ92" s="2"/>
      <c r="NRR92" s="2"/>
      <c r="NRS92" s="2"/>
      <c r="NRT92" s="2"/>
      <c r="NRU92" s="2"/>
      <c r="NRV92" s="2"/>
      <c r="NRW92" s="2"/>
      <c r="NRX92" s="2"/>
      <c r="NRY92" s="2"/>
      <c r="NRZ92" s="2"/>
      <c r="NSA92" s="2"/>
      <c r="NSB92" s="2"/>
      <c r="NSC92" s="2"/>
      <c r="NSD92" s="2"/>
      <c r="NSE92" s="2"/>
      <c r="NSF92" s="2"/>
      <c r="NSG92" s="2"/>
      <c r="NSH92" s="2"/>
      <c r="NSI92" s="2"/>
      <c r="NSJ92" s="2"/>
      <c r="NSK92" s="2"/>
      <c r="NSL92" s="2"/>
      <c r="NSM92" s="2"/>
      <c r="NSN92" s="2"/>
      <c r="NSO92" s="2"/>
      <c r="NSP92" s="2"/>
      <c r="NSQ92" s="2"/>
      <c r="NSR92" s="2"/>
      <c r="NSS92" s="2"/>
      <c r="NST92" s="2"/>
      <c r="NSU92" s="2"/>
      <c r="NSV92" s="2"/>
      <c r="NSW92" s="2"/>
      <c r="NSX92" s="2"/>
      <c r="NSY92" s="2"/>
      <c r="NSZ92" s="2"/>
      <c r="NTA92" s="2"/>
      <c r="NTB92" s="2"/>
      <c r="NTC92" s="2"/>
      <c r="NTD92" s="2"/>
      <c r="NTE92" s="2"/>
      <c r="NTF92" s="2"/>
      <c r="NTG92" s="2"/>
      <c r="NTH92" s="2"/>
      <c r="NTI92" s="2"/>
      <c r="NTJ92" s="2"/>
      <c r="NTK92" s="2"/>
      <c r="NTL92" s="2"/>
      <c r="NTM92" s="2"/>
      <c r="NTN92" s="2"/>
      <c r="NTO92" s="2"/>
      <c r="NTP92" s="2"/>
      <c r="NTQ92" s="2"/>
      <c r="NTR92" s="2"/>
      <c r="NTS92" s="2"/>
      <c r="NTT92" s="2"/>
      <c r="NTU92" s="2"/>
      <c r="NTV92" s="2"/>
      <c r="NTW92" s="2"/>
      <c r="NTX92" s="2"/>
      <c r="NTY92" s="2"/>
      <c r="NTZ92" s="2"/>
      <c r="NUA92" s="2"/>
      <c r="NUB92" s="2"/>
      <c r="NUC92" s="2"/>
      <c r="NUD92" s="2"/>
      <c r="NUE92" s="2"/>
      <c r="NUF92" s="2"/>
      <c r="NUG92" s="2"/>
      <c r="NUH92" s="2"/>
      <c r="NUI92" s="2"/>
      <c r="NUJ92" s="2"/>
      <c r="NUK92" s="2"/>
      <c r="NUL92" s="2"/>
      <c r="NUM92" s="2"/>
      <c r="NUN92" s="2"/>
      <c r="NUO92" s="2"/>
      <c r="NUP92" s="2"/>
      <c r="NUQ92" s="2"/>
      <c r="NUR92" s="2"/>
      <c r="NUS92" s="2"/>
      <c r="NUT92" s="2"/>
      <c r="NUU92" s="2"/>
      <c r="NUV92" s="2"/>
      <c r="NUW92" s="2"/>
      <c r="NUX92" s="2"/>
      <c r="NUY92" s="2"/>
      <c r="NUZ92" s="2"/>
      <c r="NVA92" s="2"/>
      <c r="NVB92" s="2"/>
      <c r="NVC92" s="2"/>
      <c r="NVD92" s="2"/>
      <c r="NVE92" s="2"/>
      <c r="NVF92" s="2"/>
      <c r="NVG92" s="2"/>
      <c r="NVH92" s="2"/>
      <c r="NVI92" s="2"/>
      <c r="NVJ92" s="2"/>
      <c r="NVK92" s="2"/>
      <c r="NVL92" s="2"/>
      <c r="NVM92" s="2"/>
      <c r="NVN92" s="2"/>
      <c r="NVO92" s="2"/>
      <c r="NVP92" s="2"/>
      <c r="NVQ92" s="2"/>
      <c r="NVR92" s="2"/>
      <c r="NVS92" s="2"/>
      <c r="NVT92" s="2"/>
      <c r="NVU92" s="2"/>
      <c r="NVV92" s="2"/>
      <c r="NVW92" s="2"/>
      <c r="NVX92" s="2"/>
      <c r="NVY92" s="2"/>
      <c r="NVZ92" s="2"/>
      <c r="NWA92" s="2"/>
      <c r="NWB92" s="2"/>
      <c r="NWC92" s="2"/>
      <c r="NWD92" s="2"/>
      <c r="NWE92" s="2"/>
      <c r="NWF92" s="2"/>
      <c r="NWG92" s="2"/>
      <c r="NWH92" s="2"/>
      <c r="NWI92" s="2"/>
      <c r="NWJ92" s="2"/>
      <c r="NWK92" s="2"/>
      <c r="NWL92" s="2"/>
      <c r="NWM92" s="2"/>
      <c r="NWN92" s="2"/>
      <c r="NWO92" s="2"/>
      <c r="NWP92" s="2"/>
      <c r="NWQ92" s="2"/>
      <c r="NWR92" s="2"/>
      <c r="NWS92" s="2"/>
      <c r="NWT92" s="2"/>
      <c r="NWU92" s="2"/>
      <c r="NWV92" s="2"/>
      <c r="NWW92" s="2"/>
      <c r="NWX92" s="2"/>
      <c r="NWY92" s="2"/>
      <c r="NWZ92" s="2"/>
      <c r="NXA92" s="2"/>
      <c r="NXB92" s="2"/>
      <c r="NXC92" s="2"/>
      <c r="NXD92" s="2"/>
      <c r="NXE92" s="2"/>
      <c r="NXF92" s="2"/>
      <c r="NXG92" s="2"/>
      <c r="NXH92" s="2"/>
      <c r="NXI92" s="2"/>
      <c r="NXJ92" s="2"/>
      <c r="NXK92" s="2"/>
      <c r="NXL92" s="2"/>
      <c r="NXM92" s="2"/>
      <c r="NXN92" s="2"/>
      <c r="NXO92" s="2"/>
      <c r="NXP92" s="2"/>
      <c r="NXQ92" s="2"/>
      <c r="NXR92" s="2"/>
      <c r="NXS92" s="2"/>
      <c r="NXT92" s="2"/>
      <c r="NXU92" s="2"/>
      <c r="NXV92" s="2"/>
      <c r="NXW92" s="2"/>
      <c r="NXX92" s="2"/>
      <c r="NXY92" s="2"/>
      <c r="NXZ92" s="2"/>
      <c r="NYA92" s="2"/>
      <c r="NYB92" s="2"/>
      <c r="NYC92" s="2"/>
      <c r="NYD92" s="2"/>
      <c r="NYE92" s="2"/>
      <c r="NYF92" s="2"/>
      <c r="NYG92" s="2"/>
      <c r="NYH92" s="2"/>
      <c r="NYI92" s="2"/>
      <c r="NYJ92" s="2"/>
      <c r="NYK92" s="2"/>
      <c r="NYL92" s="2"/>
      <c r="NYM92" s="2"/>
      <c r="NYN92" s="2"/>
      <c r="NYO92" s="2"/>
      <c r="NYP92" s="2"/>
      <c r="NYQ92" s="2"/>
      <c r="NYR92" s="2"/>
      <c r="NYS92" s="2"/>
      <c r="NYT92" s="2"/>
      <c r="NYU92" s="2"/>
      <c r="NYV92" s="2"/>
      <c r="NYW92" s="2"/>
      <c r="NYX92" s="2"/>
      <c r="NYY92" s="2"/>
      <c r="NYZ92" s="2"/>
      <c r="NZA92" s="2"/>
      <c r="NZB92" s="2"/>
      <c r="NZC92" s="2"/>
      <c r="NZD92" s="2"/>
      <c r="NZE92" s="2"/>
      <c r="NZF92" s="2"/>
      <c r="NZG92" s="2"/>
      <c r="NZH92" s="2"/>
      <c r="NZI92" s="2"/>
      <c r="NZJ92" s="2"/>
      <c r="NZK92" s="2"/>
      <c r="NZL92" s="2"/>
      <c r="NZM92" s="2"/>
      <c r="NZN92" s="2"/>
      <c r="NZO92" s="2"/>
      <c r="NZP92" s="2"/>
      <c r="NZQ92" s="2"/>
      <c r="NZR92" s="2"/>
      <c r="NZS92" s="2"/>
      <c r="NZT92" s="2"/>
      <c r="NZU92" s="2"/>
      <c r="NZV92" s="2"/>
      <c r="NZW92" s="2"/>
      <c r="NZX92" s="2"/>
      <c r="NZY92" s="2"/>
      <c r="NZZ92" s="2"/>
      <c r="OAA92" s="2"/>
      <c r="OAB92" s="2"/>
      <c r="OAC92" s="2"/>
      <c r="OAD92" s="2"/>
      <c r="OAE92" s="2"/>
      <c r="OAF92" s="2"/>
      <c r="OAG92" s="2"/>
      <c r="OAH92" s="2"/>
      <c r="OAI92" s="2"/>
      <c r="OAJ92" s="2"/>
      <c r="OAK92" s="2"/>
      <c r="OAL92" s="2"/>
      <c r="OAM92" s="2"/>
      <c r="OAN92" s="2"/>
      <c r="OAO92" s="2"/>
      <c r="OAP92" s="2"/>
      <c r="OAQ92" s="2"/>
      <c r="OAR92" s="2"/>
      <c r="OAS92" s="2"/>
      <c r="OAT92" s="2"/>
      <c r="OAU92" s="2"/>
      <c r="OAV92" s="2"/>
      <c r="OAW92" s="2"/>
      <c r="OAX92" s="2"/>
      <c r="OAY92" s="2"/>
      <c r="OAZ92" s="2"/>
      <c r="OBA92" s="2"/>
      <c r="OBB92" s="2"/>
      <c r="OBC92" s="2"/>
      <c r="OBD92" s="2"/>
      <c r="OBE92" s="2"/>
      <c r="OBF92" s="2"/>
      <c r="OBG92" s="2"/>
      <c r="OBH92" s="2"/>
      <c r="OBI92" s="2"/>
      <c r="OBJ92" s="2"/>
      <c r="OBK92" s="2"/>
      <c r="OBL92" s="2"/>
      <c r="OBM92" s="2"/>
      <c r="OBN92" s="2"/>
      <c r="OBO92" s="2"/>
      <c r="OBP92" s="2"/>
      <c r="OBQ92" s="2"/>
      <c r="OBR92" s="2"/>
      <c r="OBS92" s="2"/>
      <c r="OBT92" s="2"/>
      <c r="OBU92" s="2"/>
      <c r="OBV92" s="2"/>
      <c r="OBW92" s="2"/>
      <c r="OBX92" s="2"/>
      <c r="OBY92" s="2"/>
      <c r="OBZ92" s="2"/>
      <c r="OCA92" s="2"/>
      <c r="OCB92" s="2"/>
      <c r="OCC92" s="2"/>
      <c r="OCD92" s="2"/>
      <c r="OCE92" s="2"/>
      <c r="OCF92" s="2"/>
      <c r="OCG92" s="2"/>
      <c r="OCH92" s="2"/>
      <c r="OCI92" s="2"/>
      <c r="OCJ92" s="2"/>
      <c r="OCK92" s="2"/>
      <c r="OCL92" s="2"/>
      <c r="OCM92" s="2"/>
      <c r="OCN92" s="2"/>
      <c r="OCO92" s="2"/>
      <c r="OCP92" s="2"/>
      <c r="OCQ92" s="2"/>
      <c r="OCR92" s="2"/>
      <c r="OCS92" s="2"/>
      <c r="OCT92" s="2"/>
      <c r="OCU92" s="2"/>
      <c r="OCV92" s="2"/>
      <c r="OCW92" s="2"/>
      <c r="OCX92" s="2"/>
      <c r="OCY92" s="2"/>
      <c r="OCZ92" s="2"/>
      <c r="ODA92" s="2"/>
      <c r="ODB92" s="2"/>
      <c r="ODC92" s="2"/>
      <c r="ODD92" s="2"/>
      <c r="ODE92" s="2"/>
      <c r="ODF92" s="2"/>
      <c r="ODG92" s="2"/>
      <c r="ODH92" s="2"/>
      <c r="ODI92" s="2"/>
      <c r="ODJ92" s="2"/>
      <c r="ODK92" s="2"/>
      <c r="ODL92" s="2"/>
      <c r="ODM92" s="2"/>
      <c r="ODN92" s="2"/>
      <c r="ODO92" s="2"/>
      <c r="ODP92" s="2"/>
      <c r="ODQ92" s="2"/>
      <c r="ODR92" s="2"/>
      <c r="ODS92" s="2"/>
      <c r="ODT92" s="2"/>
      <c r="ODU92" s="2"/>
      <c r="ODV92" s="2"/>
      <c r="ODW92" s="2"/>
      <c r="ODX92" s="2"/>
      <c r="ODY92" s="2"/>
      <c r="ODZ92" s="2"/>
      <c r="OEA92" s="2"/>
      <c r="OEB92" s="2"/>
      <c r="OEC92" s="2"/>
      <c r="OED92" s="2"/>
      <c r="OEE92" s="2"/>
      <c r="OEF92" s="2"/>
      <c r="OEG92" s="2"/>
      <c r="OEH92" s="2"/>
      <c r="OEI92" s="2"/>
      <c r="OEJ92" s="2"/>
      <c r="OEK92" s="2"/>
      <c r="OEL92" s="2"/>
      <c r="OEM92" s="2"/>
      <c r="OEN92" s="2"/>
      <c r="OEO92" s="2"/>
      <c r="OEP92" s="2"/>
      <c r="OEQ92" s="2"/>
      <c r="OER92" s="2"/>
      <c r="OES92" s="2"/>
      <c r="OET92" s="2"/>
      <c r="OEU92" s="2"/>
      <c r="OEV92" s="2"/>
      <c r="OEW92" s="2"/>
      <c r="OEX92" s="2"/>
      <c r="OEY92" s="2"/>
      <c r="OEZ92" s="2"/>
      <c r="OFA92" s="2"/>
      <c r="OFB92" s="2"/>
      <c r="OFC92" s="2"/>
      <c r="OFD92" s="2"/>
      <c r="OFE92" s="2"/>
      <c r="OFF92" s="2"/>
      <c r="OFG92" s="2"/>
      <c r="OFH92" s="2"/>
      <c r="OFI92" s="2"/>
      <c r="OFJ92" s="2"/>
      <c r="OFK92" s="2"/>
      <c r="OFL92" s="2"/>
      <c r="OFM92" s="2"/>
      <c r="OFN92" s="2"/>
      <c r="OFO92" s="2"/>
      <c r="OFP92" s="2"/>
      <c r="OFQ92" s="2"/>
      <c r="OFR92" s="2"/>
      <c r="OFS92" s="2"/>
      <c r="OFT92" s="2"/>
      <c r="OFU92" s="2"/>
      <c r="OFV92" s="2"/>
      <c r="OFW92" s="2"/>
      <c r="OFX92" s="2"/>
      <c r="OFY92" s="2"/>
      <c r="OFZ92" s="2"/>
      <c r="OGA92" s="2"/>
      <c r="OGB92" s="2"/>
      <c r="OGC92" s="2"/>
      <c r="OGD92" s="2"/>
      <c r="OGE92" s="2"/>
      <c r="OGF92" s="2"/>
      <c r="OGG92" s="2"/>
      <c r="OGH92" s="2"/>
      <c r="OGI92" s="2"/>
      <c r="OGJ92" s="2"/>
      <c r="OGK92" s="2"/>
      <c r="OGL92" s="2"/>
      <c r="OGM92" s="2"/>
      <c r="OGN92" s="2"/>
      <c r="OGO92" s="2"/>
      <c r="OGP92" s="2"/>
      <c r="OGQ92" s="2"/>
      <c r="OGR92" s="2"/>
      <c r="OGS92" s="2"/>
      <c r="OGT92" s="2"/>
      <c r="OGU92" s="2"/>
      <c r="OGV92" s="2"/>
      <c r="OGW92" s="2"/>
      <c r="OGX92" s="2"/>
      <c r="OGY92" s="2"/>
      <c r="OGZ92" s="2"/>
      <c r="OHA92" s="2"/>
      <c r="OHB92" s="2"/>
      <c r="OHC92" s="2"/>
      <c r="OHD92" s="2"/>
      <c r="OHE92" s="2"/>
      <c r="OHF92" s="2"/>
      <c r="OHG92" s="2"/>
      <c r="OHH92" s="2"/>
      <c r="OHI92" s="2"/>
      <c r="OHJ92" s="2"/>
      <c r="OHK92" s="2"/>
      <c r="OHL92" s="2"/>
      <c r="OHM92" s="2"/>
      <c r="OHN92" s="2"/>
      <c r="OHO92" s="2"/>
      <c r="OHP92" s="2"/>
      <c r="OHQ92" s="2"/>
      <c r="OHR92" s="2"/>
      <c r="OHS92" s="2"/>
      <c r="OHT92" s="2"/>
      <c r="OHU92" s="2"/>
      <c r="OHV92" s="2"/>
      <c r="OHW92" s="2"/>
      <c r="OHX92" s="2"/>
      <c r="OHY92" s="2"/>
      <c r="OHZ92" s="2"/>
      <c r="OIA92" s="2"/>
      <c r="OIB92" s="2"/>
      <c r="OIC92" s="2"/>
      <c r="OID92" s="2"/>
      <c r="OIE92" s="2"/>
      <c r="OIF92" s="2"/>
      <c r="OIG92" s="2"/>
      <c r="OIH92" s="2"/>
      <c r="OII92" s="2"/>
      <c r="OIJ92" s="2"/>
      <c r="OIK92" s="2"/>
      <c r="OIL92" s="2"/>
      <c r="OIM92" s="2"/>
      <c r="OIN92" s="2"/>
      <c r="OIO92" s="2"/>
      <c r="OIP92" s="2"/>
      <c r="OIQ92" s="2"/>
      <c r="OIR92" s="2"/>
      <c r="OIS92" s="2"/>
      <c r="OIT92" s="2"/>
      <c r="OIU92" s="2"/>
      <c r="OIV92" s="2"/>
      <c r="OIW92" s="2"/>
      <c r="OIX92" s="2"/>
      <c r="OIY92" s="2"/>
      <c r="OIZ92" s="2"/>
      <c r="OJA92" s="2"/>
      <c r="OJB92" s="2"/>
      <c r="OJC92" s="2"/>
      <c r="OJD92" s="2"/>
      <c r="OJE92" s="2"/>
      <c r="OJF92" s="2"/>
      <c r="OJG92" s="2"/>
      <c r="OJH92" s="2"/>
      <c r="OJI92" s="2"/>
      <c r="OJJ92" s="2"/>
      <c r="OJK92" s="2"/>
      <c r="OJL92" s="2"/>
      <c r="OJM92" s="2"/>
      <c r="OJN92" s="2"/>
      <c r="OJO92" s="2"/>
      <c r="OJP92" s="2"/>
      <c r="OJQ92" s="2"/>
      <c r="OJR92" s="2"/>
      <c r="OJS92" s="2"/>
      <c r="OJT92" s="2"/>
      <c r="OJU92" s="2"/>
      <c r="OJV92" s="2"/>
      <c r="OJW92" s="2"/>
      <c r="OJX92" s="2"/>
      <c r="OJY92" s="2"/>
      <c r="OJZ92" s="2"/>
      <c r="OKA92" s="2"/>
      <c r="OKB92" s="2"/>
      <c r="OKC92" s="2"/>
      <c r="OKD92" s="2"/>
      <c r="OKE92" s="2"/>
      <c r="OKF92" s="2"/>
      <c r="OKG92" s="2"/>
      <c r="OKH92" s="2"/>
      <c r="OKI92" s="2"/>
      <c r="OKJ92" s="2"/>
      <c r="OKK92" s="2"/>
      <c r="OKL92" s="2"/>
      <c r="OKM92" s="2"/>
      <c r="OKN92" s="2"/>
      <c r="OKO92" s="2"/>
      <c r="OKP92" s="2"/>
      <c r="OKQ92" s="2"/>
      <c r="OKR92" s="2"/>
      <c r="OKS92" s="2"/>
      <c r="OKT92" s="2"/>
      <c r="OKU92" s="2"/>
      <c r="OKV92" s="2"/>
      <c r="OKW92" s="2"/>
      <c r="OKX92" s="2"/>
      <c r="OKY92" s="2"/>
      <c r="OKZ92" s="2"/>
      <c r="OLA92" s="2"/>
      <c r="OLB92" s="2"/>
      <c r="OLC92" s="2"/>
      <c r="OLD92" s="2"/>
      <c r="OLE92" s="2"/>
      <c r="OLF92" s="2"/>
      <c r="OLG92" s="2"/>
      <c r="OLH92" s="2"/>
      <c r="OLI92" s="2"/>
      <c r="OLJ92" s="2"/>
      <c r="OLK92" s="2"/>
      <c r="OLL92" s="2"/>
      <c r="OLM92" s="2"/>
      <c r="OLN92" s="2"/>
      <c r="OLO92" s="2"/>
      <c r="OLP92" s="2"/>
      <c r="OLQ92" s="2"/>
      <c r="OLR92" s="2"/>
      <c r="OLS92" s="2"/>
      <c r="OLT92" s="2"/>
      <c r="OLU92" s="2"/>
      <c r="OLV92" s="2"/>
      <c r="OLW92" s="2"/>
      <c r="OLX92" s="2"/>
      <c r="OLY92" s="2"/>
      <c r="OLZ92" s="2"/>
      <c r="OMA92" s="2"/>
      <c r="OMB92" s="2"/>
      <c r="OMC92" s="2"/>
      <c r="OMD92" s="2"/>
      <c r="OME92" s="2"/>
      <c r="OMF92" s="2"/>
      <c r="OMG92" s="2"/>
      <c r="OMH92" s="2"/>
      <c r="OMI92" s="2"/>
      <c r="OMJ92" s="2"/>
      <c r="OMK92" s="2"/>
      <c r="OML92" s="2"/>
      <c r="OMM92" s="2"/>
      <c r="OMN92" s="2"/>
      <c r="OMO92" s="2"/>
      <c r="OMP92" s="2"/>
      <c r="OMQ92" s="2"/>
      <c r="OMR92" s="2"/>
      <c r="OMS92" s="2"/>
      <c r="OMT92" s="2"/>
      <c r="OMU92" s="2"/>
      <c r="OMV92" s="2"/>
      <c r="OMW92" s="2"/>
      <c r="OMX92" s="2"/>
      <c r="OMY92" s="2"/>
      <c r="OMZ92" s="2"/>
      <c r="ONA92" s="2"/>
      <c r="ONB92" s="2"/>
      <c r="ONC92" s="2"/>
      <c r="OND92" s="2"/>
      <c r="ONE92" s="2"/>
      <c r="ONF92" s="2"/>
      <c r="ONG92" s="2"/>
      <c r="ONH92" s="2"/>
      <c r="ONI92" s="2"/>
      <c r="ONJ92" s="2"/>
      <c r="ONK92" s="2"/>
      <c r="ONL92" s="2"/>
      <c r="ONM92" s="2"/>
      <c r="ONN92" s="2"/>
      <c r="ONO92" s="2"/>
      <c r="ONP92" s="2"/>
      <c r="ONQ92" s="2"/>
      <c r="ONR92" s="2"/>
      <c r="ONS92" s="2"/>
      <c r="ONT92" s="2"/>
      <c r="ONU92" s="2"/>
      <c r="ONV92" s="2"/>
      <c r="ONW92" s="2"/>
      <c r="ONX92" s="2"/>
      <c r="ONY92" s="2"/>
      <c r="ONZ92" s="2"/>
      <c r="OOA92" s="2"/>
      <c r="OOB92" s="2"/>
      <c r="OOC92" s="2"/>
      <c r="OOD92" s="2"/>
      <c r="OOE92" s="2"/>
      <c r="OOF92" s="2"/>
      <c r="OOG92" s="2"/>
      <c r="OOH92" s="2"/>
      <c r="OOI92" s="2"/>
      <c r="OOJ92" s="2"/>
      <c r="OOK92" s="2"/>
      <c r="OOL92" s="2"/>
      <c r="OOM92" s="2"/>
      <c r="OON92" s="2"/>
      <c r="OOO92" s="2"/>
      <c r="OOP92" s="2"/>
      <c r="OOQ92" s="2"/>
      <c r="OOR92" s="2"/>
      <c r="OOS92" s="2"/>
      <c r="OOT92" s="2"/>
      <c r="OOU92" s="2"/>
      <c r="OOV92" s="2"/>
      <c r="OOW92" s="2"/>
      <c r="OOX92" s="2"/>
      <c r="OOY92" s="2"/>
      <c r="OOZ92" s="2"/>
      <c r="OPA92" s="2"/>
      <c r="OPB92" s="2"/>
      <c r="OPC92" s="2"/>
      <c r="OPD92" s="2"/>
      <c r="OPE92" s="2"/>
      <c r="OPF92" s="2"/>
      <c r="OPG92" s="2"/>
      <c r="OPH92" s="2"/>
      <c r="OPI92" s="2"/>
      <c r="OPJ92" s="2"/>
      <c r="OPK92" s="2"/>
      <c r="OPL92" s="2"/>
      <c r="OPM92" s="2"/>
      <c r="OPN92" s="2"/>
      <c r="OPO92" s="2"/>
      <c r="OPP92" s="2"/>
      <c r="OPQ92" s="2"/>
      <c r="OPR92" s="2"/>
      <c r="OPS92" s="2"/>
      <c r="OPT92" s="2"/>
      <c r="OPU92" s="2"/>
      <c r="OPV92" s="2"/>
      <c r="OPW92" s="2"/>
      <c r="OPX92" s="2"/>
      <c r="OPY92" s="2"/>
      <c r="OPZ92" s="2"/>
      <c r="OQA92" s="2"/>
      <c r="OQB92" s="2"/>
      <c r="OQC92" s="2"/>
      <c r="OQD92" s="2"/>
      <c r="OQE92" s="2"/>
      <c r="OQF92" s="2"/>
      <c r="OQG92" s="2"/>
      <c r="OQH92" s="2"/>
      <c r="OQI92" s="2"/>
      <c r="OQJ92" s="2"/>
      <c r="OQK92" s="2"/>
      <c r="OQL92" s="2"/>
      <c r="OQM92" s="2"/>
      <c r="OQN92" s="2"/>
      <c r="OQO92" s="2"/>
      <c r="OQP92" s="2"/>
      <c r="OQQ92" s="2"/>
      <c r="OQR92" s="2"/>
      <c r="OQS92" s="2"/>
      <c r="OQT92" s="2"/>
      <c r="OQU92" s="2"/>
      <c r="OQV92" s="2"/>
      <c r="OQW92" s="2"/>
      <c r="OQX92" s="2"/>
      <c r="OQY92" s="2"/>
      <c r="OQZ92" s="2"/>
      <c r="ORA92" s="2"/>
      <c r="ORB92" s="2"/>
      <c r="ORC92" s="2"/>
      <c r="ORD92" s="2"/>
      <c r="ORE92" s="2"/>
      <c r="ORF92" s="2"/>
      <c r="ORG92" s="2"/>
      <c r="ORH92" s="2"/>
      <c r="ORI92" s="2"/>
      <c r="ORJ92" s="2"/>
      <c r="ORK92" s="2"/>
      <c r="ORL92" s="2"/>
      <c r="ORM92" s="2"/>
      <c r="ORN92" s="2"/>
      <c r="ORO92" s="2"/>
      <c r="ORP92" s="2"/>
      <c r="ORQ92" s="2"/>
      <c r="ORR92" s="2"/>
      <c r="ORS92" s="2"/>
      <c r="ORT92" s="2"/>
      <c r="ORU92" s="2"/>
      <c r="ORV92" s="2"/>
      <c r="ORW92" s="2"/>
      <c r="ORX92" s="2"/>
      <c r="ORY92" s="2"/>
      <c r="ORZ92" s="2"/>
      <c r="OSA92" s="2"/>
      <c r="OSB92" s="2"/>
      <c r="OSC92" s="2"/>
      <c r="OSD92" s="2"/>
      <c r="OSE92" s="2"/>
      <c r="OSF92" s="2"/>
      <c r="OSG92" s="2"/>
      <c r="OSH92" s="2"/>
      <c r="OSI92" s="2"/>
      <c r="OSJ92" s="2"/>
      <c r="OSK92" s="2"/>
      <c r="OSL92" s="2"/>
      <c r="OSM92" s="2"/>
      <c r="OSN92" s="2"/>
      <c r="OSO92" s="2"/>
      <c r="OSP92" s="2"/>
      <c r="OSQ92" s="2"/>
      <c r="OSR92" s="2"/>
      <c r="OSS92" s="2"/>
      <c r="OST92" s="2"/>
      <c r="OSU92" s="2"/>
      <c r="OSV92" s="2"/>
      <c r="OSW92" s="2"/>
      <c r="OSX92" s="2"/>
      <c r="OSY92" s="2"/>
      <c r="OSZ92" s="2"/>
      <c r="OTA92" s="2"/>
      <c r="OTB92" s="2"/>
      <c r="OTC92" s="2"/>
      <c r="OTD92" s="2"/>
      <c r="OTE92" s="2"/>
      <c r="OTF92" s="2"/>
      <c r="OTG92" s="2"/>
      <c r="OTH92" s="2"/>
      <c r="OTI92" s="2"/>
      <c r="OTJ92" s="2"/>
      <c r="OTK92" s="2"/>
      <c r="OTL92" s="2"/>
      <c r="OTM92" s="2"/>
      <c r="OTN92" s="2"/>
      <c r="OTO92" s="2"/>
      <c r="OTP92" s="2"/>
      <c r="OTQ92" s="2"/>
      <c r="OTR92" s="2"/>
      <c r="OTS92" s="2"/>
      <c r="OTT92" s="2"/>
      <c r="OTU92" s="2"/>
      <c r="OTV92" s="2"/>
      <c r="OTW92" s="2"/>
      <c r="OTX92" s="2"/>
      <c r="OTY92" s="2"/>
      <c r="OTZ92" s="2"/>
      <c r="OUA92" s="2"/>
      <c r="OUB92" s="2"/>
      <c r="OUC92" s="2"/>
      <c r="OUD92" s="2"/>
      <c r="OUE92" s="2"/>
      <c r="OUF92" s="2"/>
      <c r="OUG92" s="2"/>
      <c r="OUH92" s="2"/>
      <c r="OUI92" s="2"/>
      <c r="OUJ92" s="2"/>
      <c r="OUK92" s="2"/>
      <c r="OUL92" s="2"/>
      <c r="OUM92" s="2"/>
      <c r="OUN92" s="2"/>
      <c r="OUO92" s="2"/>
      <c r="OUP92" s="2"/>
      <c r="OUQ92" s="2"/>
      <c r="OUR92" s="2"/>
      <c r="OUS92" s="2"/>
      <c r="OUT92" s="2"/>
      <c r="OUU92" s="2"/>
      <c r="OUV92" s="2"/>
      <c r="OUW92" s="2"/>
      <c r="OUX92" s="2"/>
      <c r="OUY92" s="2"/>
      <c r="OUZ92" s="2"/>
      <c r="OVA92" s="2"/>
      <c r="OVB92" s="2"/>
      <c r="OVC92" s="2"/>
      <c r="OVD92" s="2"/>
      <c r="OVE92" s="2"/>
      <c r="OVF92" s="2"/>
      <c r="OVG92" s="2"/>
      <c r="OVH92" s="2"/>
      <c r="OVI92" s="2"/>
      <c r="OVJ92" s="2"/>
      <c r="OVK92" s="2"/>
      <c r="OVL92" s="2"/>
      <c r="OVM92" s="2"/>
      <c r="OVN92" s="2"/>
      <c r="OVO92" s="2"/>
      <c r="OVP92" s="2"/>
      <c r="OVQ92" s="2"/>
      <c r="OVR92" s="2"/>
      <c r="OVS92" s="2"/>
      <c r="OVT92" s="2"/>
      <c r="OVU92" s="2"/>
      <c r="OVV92" s="2"/>
      <c r="OVW92" s="2"/>
      <c r="OVX92" s="2"/>
      <c r="OVY92" s="2"/>
      <c r="OVZ92" s="2"/>
      <c r="OWA92" s="2"/>
      <c r="OWB92" s="2"/>
      <c r="OWC92" s="2"/>
      <c r="OWD92" s="2"/>
      <c r="OWE92" s="2"/>
      <c r="OWF92" s="2"/>
      <c r="OWG92" s="2"/>
      <c r="OWH92" s="2"/>
      <c r="OWI92" s="2"/>
      <c r="OWJ92" s="2"/>
      <c r="OWK92" s="2"/>
      <c r="OWL92" s="2"/>
      <c r="OWM92" s="2"/>
      <c r="OWN92" s="2"/>
      <c r="OWO92" s="2"/>
      <c r="OWP92" s="2"/>
      <c r="OWQ92" s="2"/>
      <c r="OWR92" s="2"/>
      <c r="OWS92" s="2"/>
      <c r="OWT92" s="2"/>
      <c r="OWU92" s="2"/>
      <c r="OWV92" s="2"/>
      <c r="OWW92" s="2"/>
      <c r="OWX92" s="2"/>
      <c r="OWY92" s="2"/>
      <c r="OWZ92" s="2"/>
      <c r="OXA92" s="2"/>
      <c r="OXB92" s="2"/>
      <c r="OXC92" s="2"/>
      <c r="OXD92" s="2"/>
      <c r="OXE92" s="2"/>
      <c r="OXF92" s="2"/>
      <c r="OXG92" s="2"/>
      <c r="OXH92" s="2"/>
      <c r="OXI92" s="2"/>
      <c r="OXJ92" s="2"/>
      <c r="OXK92" s="2"/>
      <c r="OXL92" s="2"/>
      <c r="OXM92" s="2"/>
      <c r="OXN92" s="2"/>
      <c r="OXO92" s="2"/>
      <c r="OXP92" s="2"/>
      <c r="OXQ92" s="2"/>
      <c r="OXR92" s="2"/>
      <c r="OXS92" s="2"/>
      <c r="OXT92" s="2"/>
      <c r="OXU92" s="2"/>
      <c r="OXV92" s="2"/>
      <c r="OXW92" s="2"/>
      <c r="OXX92" s="2"/>
      <c r="OXY92" s="2"/>
      <c r="OXZ92" s="2"/>
      <c r="OYA92" s="2"/>
      <c r="OYB92" s="2"/>
      <c r="OYC92" s="2"/>
      <c r="OYD92" s="2"/>
      <c r="OYE92" s="2"/>
      <c r="OYF92" s="2"/>
      <c r="OYG92" s="2"/>
      <c r="OYH92" s="2"/>
      <c r="OYI92" s="2"/>
      <c r="OYJ92" s="2"/>
      <c r="OYK92" s="2"/>
      <c r="OYL92" s="2"/>
      <c r="OYM92" s="2"/>
      <c r="OYN92" s="2"/>
      <c r="OYO92" s="2"/>
      <c r="OYP92" s="2"/>
      <c r="OYQ92" s="2"/>
      <c r="OYR92" s="2"/>
      <c r="OYS92" s="2"/>
      <c r="OYT92" s="2"/>
      <c r="OYU92" s="2"/>
      <c r="OYV92" s="2"/>
      <c r="OYW92" s="2"/>
      <c r="OYX92" s="2"/>
      <c r="OYY92" s="2"/>
      <c r="OYZ92" s="2"/>
      <c r="OZA92" s="2"/>
      <c r="OZB92" s="2"/>
      <c r="OZC92" s="2"/>
      <c r="OZD92" s="2"/>
      <c r="OZE92" s="2"/>
      <c r="OZF92" s="2"/>
      <c r="OZG92" s="2"/>
      <c r="OZH92" s="2"/>
      <c r="OZI92" s="2"/>
      <c r="OZJ92" s="2"/>
      <c r="OZK92" s="2"/>
      <c r="OZL92" s="2"/>
      <c r="OZM92" s="2"/>
      <c r="OZN92" s="2"/>
      <c r="OZO92" s="2"/>
      <c r="OZP92" s="2"/>
      <c r="OZQ92" s="2"/>
      <c r="OZR92" s="2"/>
      <c r="OZS92" s="2"/>
      <c r="OZT92" s="2"/>
      <c r="OZU92" s="2"/>
      <c r="OZV92" s="2"/>
      <c r="OZW92" s="2"/>
      <c r="OZX92" s="2"/>
      <c r="OZY92" s="2"/>
      <c r="OZZ92" s="2"/>
      <c r="PAA92" s="2"/>
      <c r="PAB92" s="2"/>
      <c r="PAC92" s="2"/>
      <c r="PAD92" s="2"/>
      <c r="PAE92" s="2"/>
      <c r="PAF92" s="2"/>
      <c r="PAG92" s="2"/>
      <c r="PAH92" s="2"/>
      <c r="PAI92" s="2"/>
      <c r="PAJ92" s="2"/>
      <c r="PAK92" s="2"/>
      <c r="PAL92" s="2"/>
      <c r="PAM92" s="2"/>
      <c r="PAN92" s="2"/>
      <c r="PAO92" s="2"/>
      <c r="PAP92" s="2"/>
      <c r="PAQ92" s="2"/>
      <c r="PAR92" s="2"/>
      <c r="PAS92" s="2"/>
      <c r="PAT92" s="2"/>
      <c r="PAU92" s="2"/>
      <c r="PAV92" s="2"/>
      <c r="PAW92" s="2"/>
      <c r="PAX92" s="2"/>
      <c r="PAY92" s="2"/>
      <c r="PAZ92" s="2"/>
      <c r="PBA92" s="2"/>
      <c r="PBB92" s="2"/>
      <c r="PBC92" s="2"/>
      <c r="PBD92" s="2"/>
      <c r="PBE92" s="2"/>
      <c r="PBF92" s="2"/>
      <c r="PBG92" s="2"/>
      <c r="PBH92" s="2"/>
      <c r="PBI92" s="2"/>
      <c r="PBJ92" s="2"/>
      <c r="PBK92" s="2"/>
      <c r="PBL92" s="2"/>
      <c r="PBM92" s="2"/>
      <c r="PBN92" s="2"/>
      <c r="PBO92" s="2"/>
      <c r="PBP92" s="2"/>
      <c r="PBQ92" s="2"/>
      <c r="PBR92" s="2"/>
      <c r="PBS92" s="2"/>
      <c r="PBT92" s="2"/>
      <c r="PBU92" s="2"/>
      <c r="PBV92" s="2"/>
      <c r="PBW92" s="2"/>
      <c r="PBX92" s="2"/>
      <c r="PBY92" s="2"/>
      <c r="PBZ92" s="2"/>
      <c r="PCA92" s="2"/>
      <c r="PCB92" s="2"/>
      <c r="PCC92" s="2"/>
      <c r="PCD92" s="2"/>
      <c r="PCE92" s="2"/>
      <c r="PCF92" s="2"/>
      <c r="PCG92" s="2"/>
      <c r="PCH92" s="2"/>
      <c r="PCI92" s="2"/>
      <c r="PCJ92" s="2"/>
      <c r="PCK92" s="2"/>
      <c r="PCL92" s="2"/>
      <c r="PCM92" s="2"/>
      <c r="PCN92" s="2"/>
      <c r="PCO92" s="2"/>
      <c r="PCP92" s="2"/>
      <c r="PCQ92" s="2"/>
      <c r="PCR92" s="2"/>
      <c r="PCS92" s="2"/>
      <c r="PCT92" s="2"/>
      <c r="PCU92" s="2"/>
      <c r="PCV92" s="2"/>
      <c r="PCW92" s="2"/>
      <c r="PCX92" s="2"/>
      <c r="PCY92" s="2"/>
      <c r="PCZ92" s="2"/>
      <c r="PDA92" s="2"/>
      <c r="PDB92" s="2"/>
      <c r="PDC92" s="2"/>
      <c r="PDD92" s="2"/>
      <c r="PDE92" s="2"/>
      <c r="PDF92" s="2"/>
      <c r="PDG92" s="2"/>
      <c r="PDH92" s="2"/>
      <c r="PDI92" s="2"/>
      <c r="PDJ92" s="2"/>
      <c r="PDK92" s="2"/>
      <c r="PDL92" s="2"/>
      <c r="PDM92" s="2"/>
      <c r="PDN92" s="2"/>
      <c r="PDO92" s="2"/>
      <c r="PDP92" s="2"/>
      <c r="PDQ92" s="2"/>
      <c r="PDR92" s="2"/>
      <c r="PDS92" s="2"/>
      <c r="PDT92" s="2"/>
      <c r="PDU92" s="2"/>
      <c r="PDV92" s="2"/>
      <c r="PDW92" s="2"/>
      <c r="PDX92" s="2"/>
      <c r="PDY92" s="2"/>
      <c r="PDZ92" s="2"/>
      <c r="PEA92" s="2"/>
      <c r="PEB92" s="2"/>
      <c r="PEC92" s="2"/>
      <c r="PED92" s="2"/>
      <c r="PEE92" s="2"/>
      <c r="PEF92" s="2"/>
      <c r="PEG92" s="2"/>
      <c r="PEH92" s="2"/>
      <c r="PEI92" s="2"/>
      <c r="PEJ92" s="2"/>
      <c r="PEK92" s="2"/>
      <c r="PEL92" s="2"/>
      <c r="PEM92" s="2"/>
      <c r="PEN92" s="2"/>
      <c r="PEO92" s="2"/>
      <c r="PEP92" s="2"/>
      <c r="PEQ92" s="2"/>
      <c r="PER92" s="2"/>
      <c r="PES92" s="2"/>
      <c r="PET92" s="2"/>
      <c r="PEU92" s="2"/>
      <c r="PEV92" s="2"/>
      <c r="PEW92" s="2"/>
      <c r="PEX92" s="2"/>
      <c r="PEY92" s="2"/>
      <c r="PEZ92" s="2"/>
      <c r="PFA92" s="2"/>
      <c r="PFB92" s="2"/>
      <c r="PFC92" s="2"/>
      <c r="PFD92" s="2"/>
      <c r="PFE92" s="2"/>
      <c r="PFF92" s="2"/>
      <c r="PFG92" s="2"/>
      <c r="PFH92" s="2"/>
      <c r="PFI92" s="2"/>
      <c r="PFJ92" s="2"/>
      <c r="PFK92" s="2"/>
      <c r="PFL92" s="2"/>
      <c r="PFM92" s="2"/>
      <c r="PFN92" s="2"/>
      <c r="PFO92" s="2"/>
      <c r="PFP92" s="2"/>
      <c r="PFQ92" s="2"/>
      <c r="PFR92" s="2"/>
      <c r="PFS92" s="2"/>
      <c r="PFT92" s="2"/>
      <c r="PFU92" s="2"/>
      <c r="PFV92" s="2"/>
      <c r="PFW92" s="2"/>
      <c r="PFX92" s="2"/>
      <c r="PFY92" s="2"/>
      <c r="PFZ92" s="2"/>
      <c r="PGA92" s="2"/>
      <c r="PGB92" s="2"/>
      <c r="PGC92" s="2"/>
      <c r="PGD92" s="2"/>
      <c r="PGE92" s="2"/>
      <c r="PGF92" s="2"/>
      <c r="PGG92" s="2"/>
      <c r="PGH92" s="2"/>
      <c r="PGI92" s="2"/>
      <c r="PGJ92" s="2"/>
      <c r="PGK92" s="2"/>
      <c r="PGL92" s="2"/>
      <c r="PGM92" s="2"/>
      <c r="PGN92" s="2"/>
      <c r="PGO92" s="2"/>
      <c r="PGP92" s="2"/>
      <c r="PGQ92" s="2"/>
      <c r="PGR92" s="2"/>
      <c r="PGS92" s="2"/>
      <c r="PGT92" s="2"/>
      <c r="PGU92" s="2"/>
      <c r="PGV92" s="2"/>
      <c r="PGW92" s="2"/>
      <c r="PGX92" s="2"/>
      <c r="PGY92" s="2"/>
      <c r="PGZ92" s="2"/>
      <c r="PHA92" s="2"/>
      <c r="PHB92" s="2"/>
      <c r="PHC92" s="2"/>
      <c r="PHD92" s="2"/>
      <c r="PHE92" s="2"/>
      <c r="PHF92" s="2"/>
      <c r="PHG92" s="2"/>
      <c r="PHH92" s="2"/>
      <c r="PHI92" s="2"/>
      <c r="PHJ92" s="2"/>
      <c r="PHK92" s="2"/>
      <c r="PHL92" s="2"/>
      <c r="PHM92" s="2"/>
      <c r="PHN92" s="2"/>
      <c r="PHO92" s="2"/>
      <c r="PHP92" s="2"/>
      <c r="PHQ92" s="2"/>
      <c r="PHR92" s="2"/>
      <c r="PHS92" s="2"/>
      <c r="PHT92" s="2"/>
      <c r="PHU92" s="2"/>
      <c r="PHV92" s="2"/>
      <c r="PHW92" s="2"/>
      <c r="PHX92" s="2"/>
      <c r="PHY92" s="2"/>
      <c r="PHZ92" s="2"/>
      <c r="PIA92" s="2"/>
      <c r="PIB92" s="2"/>
      <c r="PIC92" s="2"/>
      <c r="PID92" s="2"/>
      <c r="PIE92" s="2"/>
      <c r="PIF92" s="2"/>
      <c r="PIG92" s="2"/>
      <c r="PIH92" s="2"/>
      <c r="PII92" s="2"/>
      <c r="PIJ92" s="2"/>
      <c r="PIK92" s="2"/>
      <c r="PIL92" s="2"/>
      <c r="PIM92" s="2"/>
      <c r="PIN92" s="2"/>
      <c r="PIO92" s="2"/>
      <c r="PIP92" s="2"/>
      <c r="PIQ92" s="2"/>
      <c r="PIR92" s="2"/>
      <c r="PIS92" s="2"/>
      <c r="PIT92" s="2"/>
      <c r="PIU92" s="2"/>
      <c r="PIV92" s="2"/>
      <c r="PIW92" s="2"/>
      <c r="PIX92" s="2"/>
      <c r="PIY92" s="2"/>
      <c r="PIZ92" s="2"/>
      <c r="PJA92" s="2"/>
      <c r="PJB92" s="2"/>
      <c r="PJC92" s="2"/>
      <c r="PJD92" s="2"/>
      <c r="PJE92" s="2"/>
      <c r="PJF92" s="2"/>
      <c r="PJG92" s="2"/>
      <c r="PJH92" s="2"/>
      <c r="PJI92" s="2"/>
      <c r="PJJ92" s="2"/>
      <c r="PJK92" s="2"/>
      <c r="PJL92" s="2"/>
      <c r="PJM92" s="2"/>
      <c r="PJN92" s="2"/>
      <c r="PJO92" s="2"/>
      <c r="PJP92" s="2"/>
      <c r="PJQ92" s="2"/>
      <c r="PJR92" s="2"/>
      <c r="PJS92" s="2"/>
      <c r="PJT92" s="2"/>
      <c r="PJU92" s="2"/>
      <c r="PJV92" s="2"/>
      <c r="PJW92" s="2"/>
      <c r="PJX92" s="2"/>
      <c r="PJY92" s="2"/>
      <c r="PJZ92" s="2"/>
      <c r="PKA92" s="2"/>
      <c r="PKB92" s="2"/>
      <c r="PKC92" s="2"/>
      <c r="PKD92" s="2"/>
      <c r="PKE92" s="2"/>
      <c r="PKF92" s="2"/>
      <c r="PKG92" s="2"/>
      <c r="PKH92" s="2"/>
      <c r="PKI92" s="2"/>
      <c r="PKJ92" s="2"/>
      <c r="PKK92" s="2"/>
      <c r="PKL92" s="2"/>
      <c r="PKM92" s="2"/>
      <c r="PKN92" s="2"/>
      <c r="PKO92" s="2"/>
      <c r="PKP92" s="2"/>
      <c r="PKQ92" s="2"/>
      <c r="PKR92" s="2"/>
      <c r="PKS92" s="2"/>
      <c r="PKT92" s="2"/>
      <c r="PKU92" s="2"/>
      <c r="PKV92" s="2"/>
      <c r="PKW92" s="2"/>
      <c r="PKX92" s="2"/>
      <c r="PKY92" s="2"/>
      <c r="PKZ92" s="2"/>
      <c r="PLA92" s="2"/>
      <c r="PLB92" s="2"/>
      <c r="PLC92" s="2"/>
      <c r="PLD92" s="2"/>
      <c r="PLE92" s="2"/>
      <c r="PLF92" s="2"/>
      <c r="PLG92" s="2"/>
      <c r="PLH92" s="2"/>
      <c r="PLI92" s="2"/>
      <c r="PLJ92" s="2"/>
      <c r="PLK92" s="2"/>
      <c r="PLL92" s="2"/>
      <c r="PLM92" s="2"/>
      <c r="PLN92" s="2"/>
      <c r="PLO92" s="2"/>
      <c r="PLP92" s="2"/>
      <c r="PLQ92" s="2"/>
      <c r="PLR92" s="2"/>
      <c r="PLS92" s="2"/>
      <c r="PLT92" s="2"/>
      <c r="PLU92" s="2"/>
      <c r="PLV92" s="2"/>
      <c r="PLW92" s="2"/>
      <c r="PLX92" s="2"/>
      <c r="PLY92" s="2"/>
      <c r="PLZ92" s="2"/>
      <c r="PMA92" s="2"/>
      <c r="PMB92" s="2"/>
      <c r="PMC92" s="2"/>
      <c r="PMD92" s="2"/>
      <c r="PME92" s="2"/>
      <c r="PMF92" s="2"/>
      <c r="PMG92" s="2"/>
      <c r="PMH92" s="2"/>
      <c r="PMI92" s="2"/>
      <c r="PMJ92" s="2"/>
      <c r="PMK92" s="2"/>
      <c r="PML92" s="2"/>
      <c r="PMM92" s="2"/>
      <c r="PMN92" s="2"/>
      <c r="PMO92" s="2"/>
      <c r="PMP92" s="2"/>
      <c r="PMQ92" s="2"/>
      <c r="PMR92" s="2"/>
      <c r="PMS92" s="2"/>
      <c r="PMT92" s="2"/>
      <c r="PMU92" s="2"/>
      <c r="PMV92" s="2"/>
      <c r="PMW92" s="2"/>
      <c r="PMX92" s="2"/>
      <c r="PMY92" s="2"/>
      <c r="PMZ92" s="2"/>
      <c r="PNA92" s="2"/>
      <c r="PNB92" s="2"/>
      <c r="PNC92" s="2"/>
      <c r="PND92" s="2"/>
      <c r="PNE92" s="2"/>
      <c r="PNF92" s="2"/>
      <c r="PNG92" s="2"/>
      <c r="PNH92" s="2"/>
      <c r="PNI92" s="2"/>
      <c r="PNJ92" s="2"/>
      <c r="PNK92" s="2"/>
      <c r="PNL92" s="2"/>
      <c r="PNM92" s="2"/>
      <c r="PNN92" s="2"/>
      <c r="PNO92" s="2"/>
      <c r="PNP92" s="2"/>
      <c r="PNQ92" s="2"/>
      <c r="PNR92" s="2"/>
      <c r="PNS92" s="2"/>
      <c r="PNT92" s="2"/>
      <c r="PNU92" s="2"/>
      <c r="PNV92" s="2"/>
      <c r="PNW92" s="2"/>
      <c r="PNX92" s="2"/>
      <c r="PNY92" s="2"/>
      <c r="PNZ92" s="2"/>
      <c r="POA92" s="2"/>
      <c r="POB92" s="2"/>
      <c r="POC92" s="2"/>
      <c r="POD92" s="2"/>
      <c r="POE92" s="2"/>
      <c r="POF92" s="2"/>
      <c r="POG92" s="2"/>
      <c r="POH92" s="2"/>
      <c r="POI92" s="2"/>
      <c r="POJ92" s="2"/>
      <c r="POK92" s="2"/>
      <c r="POL92" s="2"/>
      <c r="POM92" s="2"/>
      <c r="PON92" s="2"/>
      <c r="POO92" s="2"/>
      <c r="POP92" s="2"/>
      <c r="POQ92" s="2"/>
      <c r="POR92" s="2"/>
      <c r="POS92" s="2"/>
      <c r="POT92" s="2"/>
      <c r="POU92" s="2"/>
      <c r="POV92" s="2"/>
      <c r="POW92" s="2"/>
      <c r="POX92" s="2"/>
      <c r="POY92" s="2"/>
      <c r="POZ92" s="2"/>
      <c r="PPA92" s="2"/>
      <c r="PPB92" s="2"/>
      <c r="PPC92" s="2"/>
      <c r="PPD92" s="2"/>
      <c r="PPE92" s="2"/>
      <c r="PPF92" s="2"/>
      <c r="PPG92" s="2"/>
      <c r="PPH92" s="2"/>
      <c r="PPI92" s="2"/>
      <c r="PPJ92" s="2"/>
      <c r="PPK92" s="2"/>
      <c r="PPL92" s="2"/>
      <c r="PPM92" s="2"/>
      <c r="PPN92" s="2"/>
      <c r="PPO92" s="2"/>
      <c r="PPP92" s="2"/>
      <c r="PPQ92" s="2"/>
      <c r="PPR92" s="2"/>
      <c r="PPS92" s="2"/>
      <c r="PPT92" s="2"/>
      <c r="PPU92" s="2"/>
      <c r="PPV92" s="2"/>
      <c r="PPW92" s="2"/>
      <c r="PPX92" s="2"/>
      <c r="PPY92" s="2"/>
      <c r="PPZ92" s="2"/>
      <c r="PQA92" s="2"/>
      <c r="PQB92" s="2"/>
      <c r="PQC92" s="2"/>
      <c r="PQD92" s="2"/>
      <c r="PQE92" s="2"/>
      <c r="PQF92" s="2"/>
      <c r="PQG92" s="2"/>
      <c r="PQH92" s="2"/>
      <c r="PQI92" s="2"/>
      <c r="PQJ92" s="2"/>
      <c r="PQK92" s="2"/>
      <c r="PQL92" s="2"/>
      <c r="PQM92" s="2"/>
      <c r="PQN92" s="2"/>
      <c r="PQO92" s="2"/>
      <c r="PQP92" s="2"/>
      <c r="PQQ92" s="2"/>
      <c r="PQR92" s="2"/>
      <c r="PQS92" s="2"/>
      <c r="PQT92" s="2"/>
      <c r="PQU92" s="2"/>
      <c r="PQV92" s="2"/>
      <c r="PQW92" s="2"/>
      <c r="PQX92" s="2"/>
      <c r="PQY92" s="2"/>
      <c r="PQZ92" s="2"/>
      <c r="PRA92" s="2"/>
      <c r="PRB92" s="2"/>
      <c r="PRC92" s="2"/>
      <c r="PRD92" s="2"/>
      <c r="PRE92" s="2"/>
      <c r="PRF92" s="2"/>
      <c r="PRG92" s="2"/>
      <c r="PRH92" s="2"/>
      <c r="PRI92" s="2"/>
      <c r="PRJ92" s="2"/>
      <c r="PRK92" s="2"/>
      <c r="PRL92" s="2"/>
      <c r="PRM92" s="2"/>
      <c r="PRN92" s="2"/>
      <c r="PRO92" s="2"/>
      <c r="PRP92" s="2"/>
      <c r="PRQ92" s="2"/>
      <c r="PRR92" s="2"/>
      <c r="PRS92" s="2"/>
      <c r="PRT92" s="2"/>
      <c r="PRU92" s="2"/>
      <c r="PRV92" s="2"/>
      <c r="PRW92" s="2"/>
      <c r="PRX92" s="2"/>
      <c r="PRY92" s="2"/>
      <c r="PRZ92" s="2"/>
      <c r="PSA92" s="2"/>
      <c r="PSB92" s="2"/>
      <c r="PSC92" s="2"/>
      <c r="PSD92" s="2"/>
      <c r="PSE92" s="2"/>
      <c r="PSF92" s="2"/>
      <c r="PSG92" s="2"/>
      <c r="PSH92" s="2"/>
      <c r="PSI92" s="2"/>
      <c r="PSJ92" s="2"/>
      <c r="PSK92" s="2"/>
      <c r="PSL92" s="2"/>
      <c r="PSM92" s="2"/>
      <c r="PSN92" s="2"/>
      <c r="PSO92" s="2"/>
      <c r="PSP92" s="2"/>
      <c r="PSQ92" s="2"/>
      <c r="PSR92" s="2"/>
      <c r="PSS92" s="2"/>
      <c r="PST92" s="2"/>
      <c r="PSU92" s="2"/>
      <c r="PSV92" s="2"/>
      <c r="PSW92" s="2"/>
      <c r="PSX92" s="2"/>
      <c r="PSY92" s="2"/>
      <c r="PSZ92" s="2"/>
      <c r="PTA92" s="2"/>
      <c r="PTB92" s="2"/>
      <c r="PTC92" s="2"/>
      <c r="PTD92" s="2"/>
      <c r="PTE92" s="2"/>
      <c r="PTF92" s="2"/>
      <c r="PTG92" s="2"/>
      <c r="PTH92" s="2"/>
      <c r="PTI92" s="2"/>
      <c r="PTJ92" s="2"/>
      <c r="PTK92" s="2"/>
      <c r="PTL92" s="2"/>
      <c r="PTM92" s="2"/>
      <c r="PTN92" s="2"/>
      <c r="PTO92" s="2"/>
      <c r="PTP92" s="2"/>
      <c r="PTQ92" s="2"/>
      <c r="PTR92" s="2"/>
      <c r="PTS92" s="2"/>
      <c r="PTT92" s="2"/>
      <c r="PTU92" s="2"/>
      <c r="PTV92" s="2"/>
      <c r="PTW92" s="2"/>
      <c r="PTX92" s="2"/>
      <c r="PTY92" s="2"/>
      <c r="PTZ92" s="2"/>
      <c r="PUA92" s="2"/>
      <c r="PUB92" s="2"/>
      <c r="PUC92" s="2"/>
      <c r="PUD92" s="2"/>
      <c r="PUE92" s="2"/>
      <c r="PUF92" s="2"/>
      <c r="PUG92" s="2"/>
      <c r="PUH92" s="2"/>
      <c r="PUI92" s="2"/>
      <c r="PUJ92" s="2"/>
      <c r="PUK92" s="2"/>
      <c r="PUL92" s="2"/>
      <c r="PUM92" s="2"/>
      <c r="PUN92" s="2"/>
      <c r="PUO92" s="2"/>
      <c r="PUP92" s="2"/>
      <c r="PUQ92" s="2"/>
      <c r="PUR92" s="2"/>
      <c r="PUS92" s="2"/>
      <c r="PUT92" s="2"/>
      <c r="PUU92" s="2"/>
      <c r="PUV92" s="2"/>
      <c r="PUW92" s="2"/>
      <c r="PUX92" s="2"/>
      <c r="PUY92" s="2"/>
      <c r="PUZ92" s="2"/>
      <c r="PVA92" s="2"/>
      <c r="PVB92" s="2"/>
      <c r="PVC92" s="2"/>
      <c r="PVD92" s="2"/>
      <c r="PVE92" s="2"/>
      <c r="PVF92" s="2"/>
      <c r="PVG92" s="2"/>
      <c r="PVH92" s="2"/>
      <c r="PVI92" s="2"/>
      <c r="PVJ92" s="2"/>
      <c r="PVK92" s="2"/>
      <c r="PVL92" s="2"/>
      <c r="PVM92" s="2"/>
      <c r="PVN92" s="2"/>
      <c r="PVO92" s="2"/>
      <c r="PVP92" s="2"/>
      <c r="PVQ92" s="2"/>
      <c r="PVR92" s="2"/>
      <c r="PVS92" s="2"/>
      <c r="PVT92" s="2"/>
      <c r="PVU92" s="2"/>
      <c r="PVV92" s="2"/>
      <c r="PVW92" s="2"/>
      <c r="PVX92" s="2"/>
      <c r="PVY92" s="2"/>
      <c r="PVZ92" s="2"/>
      <c r="PWA92" s="2"/>
      <c r="PWB92" s="2"/>
      <c r="PWC92" s="2"/>
      <c r="PWD92" s="2"/>
      <c r="PWE92" s="2"/>
      <c r="PWF92" s="2"/>
      <c r="PWG92" s="2"/>
      <c r="PWH92" s="2"/>
      <c r="PWI92" s="2"/>
      <c r="PWJ92" s="2"/>
      <c r="PWK92" s="2"/>
      <c r="PWL92" s="2"/>
      <c r="PWM92" s="2"/>
      <c r="PWN92" s="2"/>
      <c r="PWO92" s="2"/>
      <c r="PWP92" s="2"/>
      <c r="PWQ92" s="2"/>
      <c r="PWR92" s="2"/>
      <c r="PWS92" s="2"/>
      <c r="PWT92" s="2"/>
      <c r="PWU92" s="2"/>
      <c r="PWV92" s="2"/>
      <c r="PWW92" s="2"/>
      <c r="PWX92" s="2"/>
      <c r="PWY92" s="2"/>
      <c r="PWZ92" s="2"/>
      <c r="PXA92" s="2"/>
      <c r="PXB92" s="2"/>
      <c r="PXC92" s="2"/>
      <c r="PXD92" s="2"/>
      <c r="PXE92" s="2"/>
      <c r="PXF92" s="2"/>
      <c r="PXG92" s="2"/>
      <c r="PXH92" s="2"/>
      <c r="PXI92" s="2"/>
      <c r="PXJ92" s="2"/>
      <c r="PXK92" s="2"/>
      <c r="PXL92" s="2"/>
      <c r="PXM92" s="2"/>
      <c r="PXN92" s="2"/>
      <c r="PXO92" s="2"/>
      <c r="PXP92" s="2"/>
      <c r="PXQ92" s="2"/>
      <c r="PXR92" s="2"/>
      <c r="PXS92" s="2"/>
      <c r="PXT92" s="2"/>
      <c r="PXU92" s="2"/>
      <c r="PXV92" s="2"/>
      <c r="PXW92" s="2"/>
      <c r="PXX92" s="2"/>
      <c r="PXY92" s="2"/>
      <c r="PXZ92" s="2"/>
      <c r="PYA92" s="2"/>
      <c r="PYB92" s="2"/>
      <c r="PYC92" s="2"/>
      <c r="PYD92" s="2"/>
      <c r="PYE92" s="2"/>
      <c r="PYF92" s="2"/>
      <c r="PYG92" s="2"/>
      <c r="PYH92" s="2"/>
      <c r="PYI92" s="2"/>
      <c r="PYJ92" s="2"/>
      <c r="PYK92" s="2"/>
      <c r="PYL92" s="2"/>
      <c r="PYM92" s="2"/>
      <c r="PYN92" s="2"/>
      <c r="PYO92" s="2"/>
      <c r="PYP92" s="2"/>
      <c r="PYQ92" s="2"/>
      <c r="PYR92" s="2"/>
      <c r="PYS92" s="2"/>
      <c r="PYT92" s="2"/>
      <c r="PYU92" s="2"/>
      <c r="PYV92" s="2"/>
      <c r="PYW92" s="2"/>
      <c r="PYX92" s="2"/>
      <c r="PYY92" s="2"/>
      <c r="PYZ92" s="2"/>
      <c r="PZA92" s="2"/>
      <c r="PZB92" s="2"/>
      <c r="PZC92" s="2"/>
      <c r="PZD92" s="2"/>
      <c r="PZE92" s="2"/>
      <c r="PZF92" s="2"/>
      <c r="PZG92" s="2"/>
      <c r="PZH92" s="2"/>
      <c r="PZI92" s="2"/>
      <c r="PZJ92" s="2"/>
      <c r="PZK92" s="2"/>
      <c r="PZL92" s="2"/>
      <c r="PZM92" s="2"/>
      <c r="PZN92" s="2"/>
      <c r="PZO92" s="2"/>
      <c r="PZP92" s="2"/>
      <c r="PZQ92" s="2"/>
      <c r="PZR92" s="2"/>
      <c r="PZS92" s="2"/>
      <c r="PZT92" s="2"/>
      <c r="PZU92" s="2"/>
      <c r="PZV92" s="2"/>
      <c r="PZW92" s="2"/>
      <c r="PZX92" s="2"/>
      <c r="PZY92" s="2"/>
      <c r="PZZ92" s="2"/>
      <c r="QAA92" s="2"/>
      <c r="QAB92" s="2"/>
      <c r="QAC92" s="2"/>
      <c r="QAD92" s="2"/>
      <c r="QAE92" s="2"/>
      <c r="QAF92" s="2"/>
      <c r="QAG92" s="2"/>
      <c r="QAH92" s="2"/>
      <c r="QAI92" s="2"/>
      <c r="QAJ92" s="2"/>
      <c r="QAK92" s="2"/>
      <c r="QAL92" s="2"/>
      <c r="QAM92" s="2"/>
      <c r="QAN92" s="2"/>
      <c r="QAO92" s="2"/>
      <c r="QAP92" s="2"/>
      <c r="QAQ92" s="2"/>
      <c r="QAR92" s="2"/>
      <c r="QAS92" s="2"/>
      <c r="QAT92" s="2"/>
      <c r="QAU92" s="2"/>
      <c r="QAV92" s="2"/>
      <c r="QAW92" s="2"/>
      <c r="QAX92" s="2"/>
      <c r="QAY92" s="2"/>
      <c r="QAZ92" s="2"/>
      <c r="QBA92" s="2"/>
      <c r="QBB92" s="2"/>
      <c r="QBC92" s="2"/>
      <c r="QBD92" s="2"/>
      <c r="QBE92" s="2"/>
      <c r="QBF92" s="2"/>
      <c r="QBG92" s="2"/>
      <c r="QBH92" s="2"/>
      <c r="QBI92" s="2"/>
      <c r="QBJ92" s="2"/>
      <c r="QBK92" s="2"/>
      <c r="QBL92" s="2"/>
      <c r="QBM92" s="2"/>
      <c r="QBN92" s="2"/>
      <c r="QBO92" s="2"/>
      <c r="QBP92" s="2"/>
      <c r="QBQ92" s="2"/>
      <c r="QBR92" s="2"/>
      <c r="QBS92" s="2"/>
      <c r="QBT92" s="2"/>
      <c r="QBU92" s="2"/>
      <c r="QBV92" s="2"/>
      <c r="QBW92" s="2"/>
      <c r="QBX92" s="2"/>
      <c r="QBY92" s="2"/>
      <c r="QBZ92" s="2"/>
      <c r="QCA92" s="2"/>
      <c r="QCB92" s="2"/>
      <c r="QCC92" s="2"/>
      <c r="QCD92" s="2"/>
      <c r="QCE92" s="2"/>
      <c r="QCF92" s="2"/>
      <c r="QCG92" s="2"/>
      <c r="QCH92" s="2"/>
      <c r="QCI92" s="2"/>
      <c r="QCJ92" s="2"/>
      <c r="QCK92" s="2"/>
      <c r="QCL92" s="2"/>
      <c r="QCM92" s="2"/>
      <c r="QCN92" s="2"/>
      <c r="QCO92" s="2"/>
      <c r="QCP92" s="2"/>
      <c r="QCQ92" s="2"/>
      <c r="QCR92" s="2"/>
      <c r="QCS92" s="2"/>
      <c r="QCT92" s="2"/>
      <c r="QCU92" s="2"/>
      <c r="QCV92" s="2"/>
      <c r="QCW92" s="2"/>
      <c r="QCX92" s="2"/>
      <c r="QCY92" s="2"/>
      <c r="QCZ92" s="2"/>
      <c r="QDA92" s="2"/>
      <c r="QDB92" s="2"/>
      <c r="QDC92" s="2"/>
      <c r="QDD92" s="2"/>
      <c r="QDE92" s="2"/>
      <c r="QDF92" s="2"/>
      <c r="QDG92" s="2"/>
      <c r="QDH92" s="2"/>
      <c r="QDI92" s="2"/>
      <c r="QDJ92" s="2"/>
      <c r="QDK92" s="2"/>
      <c r="QDL92" s="2"/>
      <c r="QDM92" s="2"/>
      <c r="QDN92" s="2"/>
      <c r="QDO92" s="2"/>
      <c r="QDP92" s="2"/>
      <c r="QDQ92" s="2"/>
      <c r="QDR92" s="2"/>
      <c r="QDS92" s="2"/>
      <c r="QDT92" s="2"/>
      <c r="QDU92" s="2"/>
      <c r="QDV92" s="2"/>
      <c r="QDW92" s="2"/>
      <c r="QDX92" s="2"/>
      <c r="QDY92" s="2"/>
      <c r="QDZ92" s="2"/>
      <c r="QEA92" s="2"/>
      <c r="QEB92" s="2"/>
      <c r="QEC92" s="2"/>
      <c r="QED92" s="2"/>
      <c r="QEE92" s="2"/>
      <c r="QEF92" s="2"/>
      <c r="QEG92" s="2"/>
      <c r="QEH92" s="2"/>
      <c r="QEI92" s="2"/>
      <c r="QEJ92" s="2"/>
      <c r="QEK92" s="2"/>
      <c r="QEL92" s="2"/>
      <c r="QEM92" s="2"/>
      <c r="QEN92" s="2"/>
      <c r="QEO92" s="2"/>
      <c r="QEP92" s="2"/>
      <c r="QEQ92" s="2"/>
      <c r="QER92" s="2"/>
      <c r="QES92" s="2"/>
      <c r="QET92" s="2"/>
      <c r="QEU92" s="2"/>
      <c r="QEV92" s="2"/>
      <c r="QEW92" s="2"/>
      <c r="QEX92" s="2"/>
      <c r="QEY92" s="2"/>
      <c r="QEZ92" s="2"/>
      <c r="QFA92" s="2"/>
      <c r="QFB92" s="2"/>
      <c r="QFC92" s="2"/>
      <c r="QFD92" s="2"/>
      <c r="QFE92" s="2"/>
      <c r="QFF92" s="2"/>
      <c r="QFG92" s="2"/>
      <c r="QFH92" s="2"/>
      <c r="QFI92" s="2"/>
      <c r="QFJ92" s="2"/>
      <c r="QFK92" s="2"/>
      <c r="QFL92" s="2"/>
      <c r="QFM92" s="2"/>
      <c r="QFN92" s="2"/>
      <c r="QFO92" s="2"/>
      <c r="QFP92" s="2"/>
      <c r="QFQ92" s="2"/>
      <c r="QFR92" s="2"/>
      <c r="QFS92" s="2"/>
      <c r="QFT92" s="2"/>
      <c r="QFU92" s="2"/>
      <c r="QFV92" s="2"/>
      <c r="QFW92" s="2"/>
      <c r="QFX92" s="2"/>
      <c r="QFY92" s="2"/>
      <c r="QFZ92" s="2"/>
      <c r="QGA92" s="2"/>
      <c r="QGB92" s="2"/>
      <c r="QGC92" s="2"/>
      <c r="QGD92" s="2"/>
      <c r="QGE92" s="2"/>
      <c r="QGF92" s="2"/>
      <c r="QGG92" s="2"/>
      <c r="QGH92" s="2"/>
      <c r="QGI92" s="2"/>
      <c r="QGJ92" s="2"/>
      <c r="QGK92" s="2"/>
      <c r="QGL92" s="2"/>
      <c r="QGM92" s="2"/>
      <c r="QGN92" s="2"/>
      <c r="QGO92" s="2"/>
      <c r="QGP92" s="2"/>
      <c r="QGQ92" s="2"/>
      <c r="QGR92" s="2"/>
      <c r="QGS92" s="2"/>
      <c r="QGT92" s="2"/>
      <c r="QGU92" s="2"/>
      <c r="QGV92" s="2"/>
      <c r="QGW92" s="2"/>
      <c r="QGX92" s="2"/>
      <c r="QGY92" s="2"/>
      <c r="QGZ92" s="2"/>
      <c r="QHA92" s="2"/>
      <c r="QHB92" s="2"/>
      <c r="QHC92" s="2"/>
      <c r="QHD92" s="2"/>
      <c r="QHE92" s="2"/>
      <c r="QHF92" s="2"/>
      <c r="QHG92" s="2"/>
      <c r="QHH92" s="2"/>
      <c r="QHI92" s="2"/>
      <c r="QHJ92" s="2"/>
      <c r="QHK92" s="2"/>
      <c r="QHL92" s="2"/>
      <c r="QHM92" s="2"/>
      <c r="QHN92" s="2"/>
      <c r="QHO92" s="2"/>
      <c r="QHP92" s="2"/>
      <c r="QHQ92" s="2"/>
      <c r="QHR92" s="2"/>
      <c r="QHS92" s="2"/>
      <c r="QHT92" s="2"/>
      <c r="QHU92" s="2"/>
      <c r="QHV92" s="2"/>
      <c r="QHW92" s="2"/>
      <c r="QHX92" s="2"/>
      <c r="QHY92" s="2"/>
      <c r="QHZ92" s="2"/>
      <c r="QIA92" s="2"/>
      <c r="QIB92" s="2"/>
      <c r="QIC92" s="2"/>
      <c r="QID92" s="2"/>
      <c r="QIE92" s="2"/>
      <c r="QIF92" s="2"/>
      <c r="QIG92" s="2"/>
      <c r="QIH92" s="2"/>
      <c r="QII92" s="2"/>
      <c r="QIJ92" s="2"/>
      <c r="QIK92" s="2"/>
      <c r="QIL92" s="2"/>
      <c r="QIM92" s="2"/>
      <c r="QIN92" s="2"/>
      <c r="QIO92" s="2"/>
      <c r="QIP92" s="2"/>
      <c r="QIQ92" s="2"/>
      <c r="QIR92" s="2"/>
      <c r="QIS92" s="2"/>
      <c r="QIT92" s="2"/>
      <c r="QIU92" s="2"/>
      <c r="QIV92" s="2"/>
      <c r="QIW92" s="2"/>
      <c r="QIX92" s="2"/>
      <c r="QIY92" s="2"/>
      <c r="QIZ92" s="2"/>
      <c r="QJA92" s="2"/>
      <c r="QJB92" s="2"/>
      <c r="QJC92" s="2"/>
      <c r="QJD92" s="2"/>
      <c r="QJE92" s="2"/>
      <c r="QJF92" s="2"/>
      <c r="QJG92" s="2"/>
      <c r="QJH92" s="2"/>
      <c r="QJI92" s="2"/>
      <c r="QJJ92" s="2"/>
      <c r="QJK92" s="2"/>
      <c r="QJL92" s="2"/>
      <c r="QJM92" s="2"/>
      <c r="QJN92" s="2"/>
      <c r="QJO92" s="2"/>
      <c r="QJP92" s="2"/>
      <c r="QJQ92" s="2"/>
      <c r="QJR92" s="2"/>
      <c r="QJS92" s="2"/>
      <c r="QJT92" s="2"/>
      <c r="QJU92" s="2"/>
      <c r="QJV92" s="2"/>
      <c r="QJW92" s="2"/>
      <c r="QJX92" s="2"/>
      <c r="QJY92" s="2"/>
      <c r="QJZ92" s="2"/>
      <c r="QKA92" s="2"/>
      <c r="QKB92" s="2"/>
      <c r="QKC92" s="2"/>
      <c r="QKD92" s="2"/>
      <c r="QKE92" s="2"/>
      <c r="QKF92" s="2"/>
      <c r="QKG92" s="2"/>
      <c r="QKH92" s="2"/>
      <c r="QKI92" s="2"/>
      <c r="QKJ92" s="2"/>
      <c r="QKK92" s="2"/>
      <c r="QKL92" s="2"/>
      <c r="QKM92" s="2"/>
      <c r="QKN92" s="2"/>
      <c r="QKO92" s="2"/>
      <c r="QKP92" s="2"/>
      <c r="QKQ92" s="2"/>
      <c r="QKR92" s="2"/>
      <c r="QKS92" s="2"/>
      <c r="QKT92" s="2"/>
      <c r="QKU92" s="2"/>
      <c r="QKV92" s="2"/>
      <c r="QKW92" s="2"/>
      <c r="QKX92" s="2"/>
      <c r="QKY92" s="2"/>
      <c r="QKZ92" s="2"/>
      <c r="QLA92" s="2"/>
      <c r="QLB92" s="2"/>
      <c r="QLC92" s="2"/>
      <c r="QLD92" s="2"/>
      <c r="QLE92" s="2"/>
      <c r="QLF92" s="2"/>
      <c r="QLG92" s="2"/>
      <c r="QLH92" s="2"/>
      <c r="QLI92" s="2"/>
      <c r="QLJ92" s="2"/>
      <c r="QLK92" s="2"/>
      <c r="QLL92" s="2"/>
      <c r="QLM92" s="2"/>
      <c r="QLN92" s="2"/>
      <c r="QLO92" s="2"/>
      <c r="QLP92" s="2"/>
      <c r="QLQ92" s="2"/>
      <c r="QLR92" s="2"/>
      <c r="QLS92" s="2"/>
      <c r="QLT92" s="2"/>
      <c r="QLU92" s="2"/>
      <c r="QLV92" s="2"/>
      <c r="QLW92" s="2"/>
      <c r="QLX92" s="2"/>
      <c r="QLY92" s="2"/>
      <c r="QLZ92" s="2"/>
      <c r="QMA92" s="2"/>
      <c r="QMB92" s="2"/>
      <c r="QMC92" s="2"/>
      <c r="QMD92" s="2"/>
      <c r="QME92" s="2"/>
      <c r="QMF92" s="2"/>
      <c r="QMG92" s="2"/>
      <c r="QMH92" s="2"/>
      <c r="QMI92" s="2"/>
      <c r="QMJ92" s="2"/>
      <c r="QMK92" s="2"/>
      <c r="QML92" s="2"/>
      <c r="QMM92" s="2"/>
      <c r="QMN92" s="2"/>
      <c r="QMO92" s="2"/>
      <c r="QMP92" s="2"/>
      <c r="QMQ92" s="2"/>
      <c r="QMR92" s="2"/>
      <c r="QMS92" s="2"/>
      <c r="QMT92" s="2"/>
      <c r="QMU92" s="2"/>
      <c r="QMV92" s="2"/>
      <c r="QMW92" s="2"/>
      <c r="QMX92" s="2"/>
      <c r="QMY92" s="2"/>
      <c r="QMZ92" s="2"/>
      <c r="QNA92" s="2"/>
      <c r="QNB92" s="2"/>
      <c r="QNC92" s="2"/>
      <c r="QND92" s="2"/>
      <c r="QNE92" s="2"/>
      <c r="QNF92" s="2"/>
      <c r="QNG92" s="2"/>
      <c r="QNH92" s="2"/>
      <c r="QNI92" s="2"/>
      <c r="QNJ92" s="2"/>
      <c r="QNK92" s="2"/>
      <c r="QNL92" s="2"/>
      <c r="QNM92" s="2"/>
      <c r="QNN92" s="2"/>
      <c r="QNO92" s="2"/>
      <c r="QNP92" s="2"/>
      <c r="QNQ92" s="2"/>
      <c r="QNR92" s="2"/>
      <c r="QNS92" s="2"/>
      <c r="QNT92" s="2"/>
      <c r="QNU92" s="2"/>
      <c r="QNV92" s="2"/>
      <c r="QNW92" s="2"/>
      <c r="QNX92" s="2"/>
      <c r="QNY92" s="2"/>
      <c r="QNZ92" s="2"/>
      <c r="QOA92" s="2"/>
      <c r="QOB92" s="2"/>
      <c r="QOC92" s="2"/>
      <c r="QOD92" s="2"/>
      <c r="QOE92" s="2"/>
      <c r="QOF92" s="2"/>
      <c r="QOG92" s="2"/>
      <c r="QOH92" s="2"/>
      <c r="QOI92" s="2"/>
      <c r="QOJ92" s="2"/>
      <c r="QOK92" s="2"/>
      <c r="QOL92" s="2"/>
      <c r="QOM92" s="2"/>
      <c r="QON92" s="2"/>
      <c r="QOO92" s="2"/>
      <c r="QOP92" s="2"/>
      <c r="QOQ92" s="2"/>
      <c r="QOR92" s="2"/>
      <c r="QOS92" s="2"/>
      <c r="QOT92" s="2"/>
      <c r="QOU92" s="2"/>
      <c r="QOV92" s="2"/>
      <c r="QOW92" s="2"/>
      <c r="QOX92" s="2"/>
      <c r="QOY92" s="2"/>
      <c r="QOZ92" s="2"/>
      <c r="QPA92" s="2"/>
      <c r="QPB92" s="2"/>
      <c r="QPC92" s="2"/>
      <c r="QPD92" s="2"/>
      <c r="QPE92" s="2"/>
      <c r="QPF92" s="2"/>
      <c r="QPG92" s="2"/>
      <c r="QPH92" s="2"/>
      <c r="QPI92" s="2"/>
      <c r="QPJ92" s="2"/>
      <c r="QPK92" s="2"/>
      <c r="QPL92" s="2"/>
      <c r="QPM92" s="2"/>
      <c r="QPN92" s="2"/>
      <c r="QPO92" s="2"/>
      <c r="QPP92" s="2"/>
      <c r="QPQ92" s="2"/>
      <c r="QPR92" s="2"/>
      <c r="QPS92" s="2"/>
      <c r="QPT92" s="2"/>
      <c r="QPU92" s="2"/>
      <c r="QPV92" s="2"/>
      <c r="QPW92" s="2"/>
      <c r="QPX92" s="2"/>
      <c r="QPY92" s="2"/>
      <c r="QPZ92" s="2"/>
      <c r="QQA92" s="2"/>
      <c r="QQB92" s="2"/>
      <c r="QQC92" s="2"/>
      <c r="QQD92" s="2"/>
      <c r="QQE92" s="2"/>
      <c r="QQF92" s="2"/>
      <c r="QQG92" s="2"/>
      <c r="QQH92" s="2"/>
      <c r="QQI92" s="2"/>
      <c r="QQJ92" s="2"/>
      <c r="QQK92" s="2"/>
      <c r="QQL92" s="2"/>
      <c r="QQM92" s="2"/>
      <c r="QQN92" s="2"/>
      <c r="QQO92" s="2"/>
      <c r="QQP92" s="2"/>
      <c r="QQQ92" s="2"/>
      <c r="QQR92" s="2"/>
      <c r="QQS92" s="2"/>
      <c r="QQT92" s="2"/>
      <c r="QQU92" s="2"/>
      <c r="QQV92" s="2"/>
      <c r="QQW92" s="2"/>
      <c r="QQX92" s="2"/>
      <c r="QQY92" s="2"/>
      <c r="QQZ92" s="2"/>
      <c r="QRA92" s="2"/>
      <c r="QRB92" s="2"/>
      <c r="QRC92" s="2"/>
      <c r="QRD92" s="2"/>
      <c r="QRE92" s="2"/>
      <c r="QRF92" s="2"/>
      <c r="QRG92" s="2"/>
      <c r="QRH92" s="2"/>
      <c r="QRI92" s="2"/>
      <c r="QRJ92" s="2"/>
      <c r="QRK92" s="2"/>
      <c r="QRL92" s="2"/>
      <c r="QRM92" s="2"/>
      <c r="QRN92" s="2"/>
      <c r="QRO92" s="2"/>
      <c r="QRP92" s="2"/>
      <c r="QRQ92" s="2"/>
      <c r="QRR92" s="2"/>
      <c r="QRS92" s="2"/>
      <c r="QRT92" s="2"/>
      <c r="QRU92" s="2"/>
      <c r="QRV92" s="2"/>
      <c r="QRW92" s="2"/>
      <c r="QRX92" s="2"/>
      <c r="QRY92" s="2"/>
      <c r="QRZ92" s="2"/>
      <c r="QSA92" s="2"/>
      <c r="QSB92" s="2"/>
      <c r="QSC92" s="2"/>
      <c r="QSD92" s="2"/>
      <c r="QSE92" s="2"/>
      <c r="QSF92" s="2"/>
      <c r="QSG92" s="2"/>
      <c r="QSH92" s="2"/>
      <c r="QSI92" s="2"/>
      <c r="QSJ92" s="2"/>
      <c r="QSK92" s="2"/>
      <c r="QSL92" s="2"/>
      <c r="QSM92" s="2"/>
      <c r="QSN92" s="2"/>
      <c r="QSO92" s="2"/>
      <c r="QSP92" s="2"/>
      <c r="QSQ92" s="2"/>
      <c r="QSR92" s="2"/>
      <c r="QSS92" s="2"/>
      <c r="QST92" s="2"/>
      <c r="QSU92" s="2"/>
      <c r="QSV92" s="2"/>
      <c r="QSW92" s="2"/>
      <c r="QSX92" s="2"/>
      <c r="QSY92" s="2"/>
      <c r="QSZ92" s="2"/>
      <c r="QTA92" s="2"/>
      <c r="QTB92" s="2"/>
      <c r="QTC92" s="2"/>
      <c r="QTD92" s="2"/>
      <c r="QTE92" s="2"/>
      <c r="QTF92" s="2"/>
      <c r="QTG92" s="2"/>
      <c r="QTH92" s="2"/>
      <c r="QTI92" s="2"/>
      <c r="QTJ92" s="2"/>
      <c r="QTK92" s="2"/>
      <c r="QTL92" s="2"/>
      <c r="QTM92" s="2"/>
      <c r="QTN92" s="2"/>
      <c r="QTO92" s="2"/>
      <c r="QTP92" s="2"/>
      <c r="QTQ92" s="2"/>
      <c r="QTR92" s="2"/>
      <c r="QTS92" s="2"/>
      <c r="QTT92" s="2"/>
      <c r="QTU92" s="2"/>
      <c r="QTV92" s="2"/>
      <c r="QTW92" s="2"/>
      <c r="QTX92" s="2"/>
      <c r="QTY92" s="2"/>
      <c r="QTZ92" s="2"/>
      <c r="QUA92" s="2"/>
      <c r="QUB92" s="2"/>
      <c r="QUC92" s="2"/>
      <c r="QUD92" s="2"/>
      <c r="QUE92" s="2"/>
      <c r="QUF92" s="2"/>
      <c r="QUG92" s="2"/>
      <c r="QUH92" s="2"/>
      <c r="QUI92" s="2"/>
      <c r="QUJ92" s="2"/>
      <c r="QUK92" s="2"/>
      <c r="QUL92" s="2"/>
      <c r="QUM92" s="2"/>
      <c r="QUN92" s="2"/>
      <c r="QUO92" s="2"/>
      <c r="QUP92" s="2"/>
      <c r="QUQ92" s="2"/>
      <c r="QUR92" s="2"/>
      <c r="QUS92" s="2"/>
      <c r="QUT92" s="2"/>
      <c r="QUU92" s="2"/>
      <c r="QUV92" s="2"/>
      <c r="QUW92" s="2"/>
      <c r="QUX92" s="2"/>
      <c r="QUY92" s="2"/>
      <c r="QUZ92" s="2"/>
      <c r="QVA92" s="2"/>
      <c r="QVB92" s="2"/>
      <c r="QVC92" s="2"/>
      <c r="QVD92" s="2"/>
      <c r="QVE92" s="2"/>
      <c r="QVF92" s="2"/>
      <c r="QVG92" s="2"/>
      <c r="QVH92" s="2"/>
      <c r="QVI92" s="2"/>
      <c r="QVJ92" s="2"/>
      <c r="QVK92" s="2"/>
      <c r="QVL92" s="2"/>
      <c r="QVM92" s="2"/>
      <c r="QVN92" s="2"/>
      <c r="QVO92" s="2"/>
      <c r="QVP92" s="2"/>
      <c r="QVQ92" s="2"/>
      <c r="QVR92" s="2"/>
      <c r="QVS92" s="2"/>
      <c r="QVT92" s="2"/>
      <c r="QVU92" s="2"/>
      <c r="QVV92" s="2"/>
      <c r="QVW92" s="2"/>
      <c r="QVX92" s="2"/>
      <c r="QVY92" s="2"/>
      <c r="QVZ92" s="2"/>
      <c r="QWA92" s="2"/>
      <c r="QWB92" s="2"/>
      <c r="QWC92" s="2"/>
      <c r="QWD92" s="2"/>
      <c r="QWE92" s="2"/>
      <c r="QWF92" s="2"/>
      <c r="QWG92" s="2"/>
      <c r="QWH92" s="2"/>
      <c r="QWI92" s="2"/>
      <c r="QWJ92" s="2"/>
      <c r="QWK92" s="2"/>
      <c r="QWL92" s="2"/>
      <c r="QWM92" s="2"/>
      <c r="QWN92" s="2"/>
      <c r="QWO92" s="2"/>
      <c r="QWP92" s="2"/>
      <c r="QWQ92" s="2"/>
      <c r="QWR92" s="2"/>
      <c r="QWS92" s="2"/>
      <c r="QWT92" s="2"/>
      <c r="QWU92" s="2"/>
      <c r="QWV92" s="2"/>
      <c r="QWW92" s="2"/>
      <c r="QWX92" s="2"/>
      <c r="QWY92" s="2"/>
      <c r="QWZ92" s="2"/>
      <c r="QXA92" s="2"/>
      <c r="QXB92" s="2"/>
      <c r="QXC92" s="2"/>
      <c r="QXD92" s="2"/>
      <c r="QXE92" s="2"/>
      <c r="QXF92" s="2"/>
      <c r="QXG92" s="2"/>
      <c r="QXH92" s="2"/>
      <c r="QXI92" s="2"/>
      <c r="QXJ92" s="2"/>
      <c r="QXK92" s="2"/>
      <c r="QXL92" s="2"/>
      <c r="QXM92" s="2"/>
      <c r="QXN92" s="2"/>
      <c r="QXO92" s="2"/>
      <c r="QXP92" s="2"/>
      <c r="QXQ92" s="2"/>
      <c r="QXR92" s="2"/>
      <c r="QXS92" s="2"/>
      <c r="QXT92" s="2"/>
      <c r="QXU92" s="2"/>
      <c r="QXV92" s="2"/>
      <c r="QXW92" s="2"/>
      <c r="QXX92" s="2"/>
      <c r="QXY92" s="2"/>
      <c r="QXZ92" s="2"/>
      <c r="QYA92" s="2"/>
      <c r="QYB92" s="2"/>
      <c r="QYC92" s="2"/>
      <c r="QYD92" s="2"/>
      <c r="QYE92" s="2"/>
      <c r="QYF92" s="2"/>
      <c r="QYG92" s="2"/>
      <c r="QYH92" s="2"/>
      <c r="QYI92" s="2"/>
      <c r="QYJ92" s="2"/>
      <c r="QYK92" s="2"/>
      <c r="QYL92" s="2"/>
      <c r="QYM92" s="2"/>
      <c r="QYN92" s="2"/>
      <c r="QYO92" s="2"/>
      <c r="QYP92" s="2"/>
      <c r="QYQ92" s="2"/>
      <c r="QYR92" s="2"/>
      <c r="QYS92" s="2"/>
      <c r="QYT92" s="2"/>
      <c r="QYU92" s="2"/>
      <c r="QYV92" s="2"/>
      <c r="QYW92" s="2"/>
      <c r="QYX92" s="2"/>
      <c r="QYY92" s="2"/>
      <c r="QYZ92" s="2"/>
      <c r="QZA92" s="2"/>
      <c r="QZB92" s="2"/>
      <c r="QZC92" s="2"/>
      <c r="QZD92" s="2"/>
      <c r="QZE92" s="2"/>
      <c r="QZF92" s="2"/>
      <c r="QZG92" s="2"/>
      <c r="QZH92" s="2"/>
      <c r="QZI92" s="2"/>
      <c r="QZJ92" s="2"/>
      <c r="QZK92" s="2"/>
      <c r="QZL92" s="2"/>
      <c r="QZM92" s="2"/>
      <c r="QZN92" s="2"/>
      <c r="QZO92" s="2"/>
      <c r="QZP92" s="2"/>
      <c r="QZQ92" s="2"/>
      <c r="QZR92" s="2"/>
      <c r="QZS92" s="2"/>
      <c r="QZT92" s="2"/>
      <c r="QZU92" s="2"/>
      <c r="QZV92" s="2"/>
      <c r="QZW92" s="2"/>
      <c r="QZX92" s="2"/>
      <c r="QZY92" s="2"/>
      <c r="QZZ92" s="2"/>
      <c r="RAA92" s="2"/>
      <c r="RAB92" s="2"/>
      <c r="RAC92" s="2"/>
      <c r="RAD92" s="2"/>
      <c r="RAE92" s="2"/>
      <c r="RAF92" s="2"/>
      <c r="RAG92" s="2"/>
      <c r="RAH92" s="2"/>
      <c r="RAI92" s="2"/>
      <c r="RAJ92" s="2"/>
      <c r="RAK92" s="2"/>
      <c r="RAL92" s="2"/>
      <c r="RAM92" s="2"/>
      <c r="RAN92" s="2"/>
      <c r="RAO92" s="2"/>
      <c r="RAP92" s="2"/>
      <c r="RAQ92" s="2"/>
      <c r="RAR92" s="2"/>
      <c r="RAS92" s="2"/>
      <c r="RAT92" s="2"/>
      <c r="RAU92" s="2"/>
      <c r="RAV92" s="2"/>
      <c r="RAW92" s="2"/>
      <c r="RAX92" s="2"/>
      <c r="RAY92" s="2"/>
      <c r="RAZ92" s="2"/>
      <c r="RBA92" s="2"/>
      <c r="RBB92" s="2"/>
      <c r="RBC92" s="2"/>
      <c r="RBD92" s="2"/>
      <c r="RBE92" s="2"/>
      <c r="RBF92" s="2"/>
      <c r="RBG92" s="2"/>
      <c r="RBH92" s="2"/>
      <c r="RBI92" s="2"/>
      <c r="RBJ92" s="2"/>
      <c r="RBK92" s="2"/>
      <c r="RBL92" s="2"/>
      <c r="RBM92" s="2"/>
      <c r="RBN92" s="2"/>
      <c r="RBO92" s="2"/>
      <c r="RBP92" s="2"/>
      <c r="RBQ92" s="2"/>
      <c r="RBR92" s="2"/>
      <c r="RBS92" s="2"/>
      <c r="RBT92" s="2"/>
      <c r="RBU92" s="2"/>
      <c r="RBV92" s="2"/>
      <c r="RBW92" s="2"/>
      <c r="RBX92" s="2"/>
      <c r="RBY92" s="2"/>
      <c r="RBZ92" s="2"/>
      <c r="RCA92" s="2"/>
      <c r="RCB92" s="2"/>
      <c r="RCC92" s="2"/>
      <c r="RCD92" s="2"/>
      <c r="RCE92" s="2"/>
      <c r="RCF92" s="2"/>
      <c r="RCG92" s="2"/>
      <c r="RCH92" s="2"/>
      <c r="RCI92" s="2"/>
      <c r="RCJ92" s="2"/>
      <c r="RCK92" s="2"/>
      <c r="RCL92" s="2"/>
      <c r="RCM92" s="2"/>
      <c r="RCN92" s="2"/>
      <c r="RCO92" s="2"/>
      <c r="RCP92" s="2"/>
      <c r="RCQ92" s="2"/>
      <c r="RCR92" s="2"/>
      <c r="RCS92" s="2"/>
      <c r="RCT92" s="2"/>
      <c r="RCU92" s="2"/>
      <c r="RCV92" s="2"/>
      <c r="RCW92" s="2"/>
      <c r="RCX92" s="2"/>
      <c r="RCY92" s="2"/>
      <c r="RCZ92" s="2"/>
      <c r="RDA92" s="2"/>
      <c r="RDB92" s="2"/>
      <c r="RDC92" s="2"/>
      <c r="RDD92" s="2"/>
      <c r="RDE92" s="2"/>
      <c r="RDF92" s="2"/>
      <c r="RDG92" s="2"/>
      <c r="RDH92" s="2"/>
      <c r="RDI92" s="2"/>
      <c r="RDJ92" s="2"/>
      <c r="RDK92" s="2"/>
      <c r="RDL92" s="2"/>
      <c r="RDM92" s="2"/>
      <c r="RDN92" s="2"/>
      <c r="RDO92" s="2"/>
      <c r="RDP92" s="2"/>
      <c r="RDQ92" s="2"/>
      <c r="RDR92" s="2"/>
      <c r="RDS92" s="2"/>
      <c r="RDT92" s="2"/>
      <c r="RDU92" s="2"/>
      <c r="RDV92" s="2"/>
      <c r="RDW92" s="2"/>
      <c r="RDX92" s="2"/>
      <c r="RDY92" s="2"/>
      <c r="RDZ92" s="2"/>
      <c r="REA92" s="2"/>
      <c r="REB92" s="2"/>
      <c r="REC92" s="2"/>
      <c r="RED92" s="2"/>
      <c r="REE92" s="2"/>
      <c r="REF92" s="2"/>
      <c r="REG92" s="2"/>
      <c r="REH92" s="2"/>
      <c r="REI92" s="2"/>
      <c r="REJ92" s="2"/>
      <c r="REK92" s="2"/>
      <c r="REL92" s="2"/>
      <c r="REM92" s="2"/>
      <c r="REN92" s="2"/>
      <c r="REO92" s="2"/>
      <c r="REP92" s="2"/>
      <c r="REQ92" s="2"/>
      <c r="RER92" s="2"/>
      <c r="RES92" s="2"/>
      <c r="RET92" s="2"/>
      <c r="REU92" s="2"/>
      <c r="REV92" s="2"/>
      <c r="REW92" s="2"/>
      <c r="REX92" s="2"/>
      <c r="REY92" s="2"/>
      <c r="REZ92" s="2"/>
      <c r="RFA92" s="2"/>
      <c r="RFB92" s="2"/>
      <c r="RFC92" s="2"/>
      <c r="RFD92" s="2"/>
      <c r="RFE92" s="2"/>
      <c r="RFF92" s="2"/>
      <c r="RFG92" s="2"/>
      <c r="RFH92" s="2"/>
      <c r="RFI92" s="2"/>
      <c r="RFJ92" s="2"/>
      <c r="RFK92" s="2"/>
      <c r="RFL92" s="2"/>
      <c r="RFM92" s="2"/>
      <c r="RFN92" s="2"/>
      <c r="RFO92" s="2"/>
      <c r="RFP92" s="2"/>
      <c r="RFQ92" s="2"/>
      <c r="RFR92" s="2"/>
      <c r="RFS92" s="2"/>
      <c r="RFT92" s="2"/>
      <c r="RFU92" s="2"/>
      <c r="RFV92" s="2"/>
      <c r="RFW92" s="2"/>
      <c r="RFX92" s="2"/>
      <c r="RFY92" s="2"/>
      <c r="RFZ92" s="2"/>
      <c r="RGA92" s="2"/>
      <c r="RGB92" s="2"/>
      <c r="RGC92" s="2"/>
      <c r="RGD92" s="2"/>
      <c r="RGE92" s="2"/>
      <c r="RGF92" s="2"/>
      <c r="RGG92" s="2"/>
      <c r="RGH92" s="2"/>
      <c r="RGI92" s="2"/>
      <c r="RGJ92" s="2"/>
      <c r="RGK92" s="2"/>
      <c r="RGL92" s="2"/>
      <c r="RGM92" s="2"/>
      <c r="RGN92" s="2"/>
      <c r="RGO92" s="2"/>
      <c r="RGP92" s="2"/>
      <c r="RGQ92" s="2"/>
      <c r="RGR92" s="2"/>
      <c r="RGS92" s="2"/>
      <c r="RGT92" s="2"/>
      <c r="RGU92" s="2"/>
      <c r="RGV92" s="2"/>
      <c r="RGW92" s="2"/>
      <c r="RGX92" s="2"/>
      <c r="RGY92" s="2"/>
      <c r="RGZ92" s="2"/>
      <c r="RHA92" s="2"/>
      <c r="RHB92" s="2"/>
      <c r="RHC92" s="2"/>
      <c r="RHD92" s="2"/>
      <c r="RHE92" s="2"/>
      <c r="RHF92" s="2"/>
      <c r="RHG92" s="2"/>
      <c r="RHH92" s="2"/>
      <c r="RHI92" s="2"/>
      <c r="RHJ92" s="2"/>
      <c r="RHK92" s="2"/>
      <c r="RHL92" s="2"/>
      <c r="RHM92" s="2"/>
      <c r="RHN92" s="2"/>
      <c r="RHO92" s="2"/>
      <c r="RHP92" s="2"/>
      <c r="RHQ92" s="2"/>
      <c r="RHR92" s="2"/>
      <c r="RHS92" s="2"/>
      <c r="RHT92" s="2"/>
      <c r="RHU92" s="2"/>
      <c r="RHV92" s="2"/>
      <c r="RHW92" s="2"/>
      <c r="RHX92" s="2"/>
      <c r="RHY92" s="2"/>
      <c r="RHZ92" s="2"/>
      <c r="RIA92" s="2"/>
      <c r="RIB92" s="2"/>
      <c r="RIC92" s="2"/>
      <c r="RID92" s="2"/>
      <c r="RIE92" s="2"/>
      <c r="RIF92" s="2"/>
      <c r="RIG92" s="2"/>
      <c r="RIH92" s="2"/>
      <c r="RII92" s="2"/>
      <c r="RIJ92" s="2"/>
      <c r="RIK92" s="2"/>
      <c r="RIL92" s="2"/>
      <c r="RIM92" s="2"/>
      <c r="RIN92" s="2"/>
      <c r="RIO92" s="2"/>
      <c r="RIP92" s="2"/>
      <c r="RIQ92" s="2"/>
      <c r="RIR92" s="2"/>
      <c r="RIS92" s="2"/>
      <c r="RIT92" s="2"/>
      <c r="RIU92" s="2"/>
      <c r="RIV92" s="2"/>
      <c r="RIW92" s="2"/>
      <c r="RIX92" s="2"/>
      <c r="RIY92" s="2"/>
      <c r="RIZ92" s="2"/>
      <c r="RJA92" s="2"/>
      <c r="RJB92" s="2"/>
      <c r="RJC92" s="2"/>
      <c r="RJD92" s="2"/>
      <c r="RJE92" s="2"/>
      <c r="RJF92" s="2"/>
      <c r="RJG92" s="2"/>
      <c r="RJH92" s="2"/>
      <c r="RJI92" s="2"/>
      <c r="RJJ92" s="2"/>
      <c r="RJK92" s="2"/>
      <c r="RJL92" s="2"/>
      <c r="RJM92" s="2"/>
      <c r="RJN92" s="2"/>
      <c r="RJO92" s="2"/>
      <c r="RJP92" s="2"/>
      <c r="RJQ92" s="2"/>
      <c r="RJR92" s="2"/>
      <c r="RJS92" s="2"/>
      <c r="RJT92" s="2"/>
      <c r="RJU92" s="2"/>
      <c r="RJV92" s="2"/>
      <c r="RJW92" s="2"/>
      <c r="RJX92" s="2"/>
      <c r="RJY92" s="2"/>
      <c r="RJZ92" s="2"/>
      <c r="RKA92" s="2"/>
      <c r="RKB92" s="2"/>
      <c r="RKC92" s="2"/>
      <c r="RKD92" s="2"/>
      <c r="RKE92" s="2"/>
      <c r="RKF92" s="2"/>
      <c r="RKG92" s="2"/>
      <c r="RKH92" s="2"/>
      <c r="RKI92" s="2"/>
      <c r="RKJ92" s="2"/>
      <c r="RKK92" s="2"/>
      <c r="RKL92" s="2"/>
      <c r="RKM92" s="2"/>
      <c r="RKN92" s="2"/>
      <c r="RKO92" s="2"/>
      <c r="RKP92" s="2"/>
      <c r="RKQ92" s="2"/>
      <c r="RKR92" s="2"/>
      <c r="RKS92" s="2"/>
      <c r="RKT92" s="2"/>
      <c r="RKU92" s="2"/>
      <c r="RKV92" s="2"/>
      <c r="RKW92" s="2"/>
      <c r="RKX92" s="2"/>
      <c r="RKY92" s="2"/>
      <c r="RKZ92" s="2"/>
      <c r="RLA92" s="2"/>
      <c r="RLB92" s="2"/>
      <c r="RLC92" s="2"/>
      <c r="RLD92" s="2"/>
      <c r="RLE92" s="2"/>
      <c r="RLF92" s="2"/>
      <c r="RLG92" s="2"/>
      <c r="RLH92" s="2"/>
      <c r="RLI92" s="2"/>
      <c r="RLJ92" s="2"/>
      <c r="RLK92" s="2"/>
      <c r="RLL92" s="2"/>
      <c r="RLM92" s="2"/>
      <c r="RLN92" s="2"/>
      <c r="RLO92" s="2"/>
      <c r="RLP92" s="2"/>
      <c r="RLQ92" s="2"/>
      <c r="RLR92" s="2"/>
      <c r="RLS92" s="2"/>
      <c r="RLT92" s="2"/>
      <c r="RLU92" s="2"/>
      <c r="RLV92" s="2"/>
      <c r="RLW92" s="2"/>
      <c r="RLX92" s="2"/>
      <c r="RLY92" s="2"/>
      <c r="RLZ92" s="2"/>
      <c r="RMA92" s="2"/>
      <c r="RMB92" s="2"/>
      <c r="RMC92" s="2"/>
      <c r="RMD92" s="2"/>
      <c r="RME92" s="2"/>
      <c r="RMF92" s="2"/>
      <c r="RMG92" s="2"/>
      <c r="RMH92" s="2"/>
      <c r="RMI92" s="2"/>
      <c r="RMJ92" s="2"/>
      <c r="RMK92" s="2"/>
      <c r="RML92" s="2"/>
      <c r="RMM92" s="2"/>
      <c r="RMN92" s="2"/>
      <c r="RMO92" s="2"/>
      <c r="RMP92" s="2"/>
      <c r="RMQ92" s="2"/>
      <c r="RMR92" s="2"/>
      <c r="RMS92" s="2"/>
      <c r="RMT92" s="2"/>
      <c r="RMU92" s="2"/>
      <c r="RMV92" s="2"/>
      <c r="RMW92" s="2"/>
      <c r="RMX92" s="2"/>
      <c r="RMY92" s="2"/>
      <c r="RMZ92" s="2"/>
      <c r="RNA92" s="2"/>
      <c r="RNB92" s="2"/>
      <c r="RNC92" s="2"/>
      <c r="RND92" s="2"/>
      <c r="RNE92" s="2"/>
      <c r="RNF92" s="2"/>
      <c r="RNG92" s="2"/>
      <c r="RNH92" s="2"/>
      <c r="RNI92" s="2"/>
      <c r="RNJ92" s="2"/>
      <c r="RNK92" s="2"/>
      <c r="RNL92" s="2"/>
      <c r="RNM92" s="2"/>
      <c r="RNN92" s="2"/>
      <c r="RNO92" s="2"/>
      <c r="RNP92" s="2"/>
      <c r="RNQ92" s="2"/>
      <c r="RNR92" s="2"/>
      <c r="RNS92" s="2"/>
      <c r="RNT92" s="2"/>
      <c r="RNU92" s="2"/>
      <c r="RNV92" s="2"/>
      <c r="RNW92" s="2"/>
      <c r="RNX92" s="2"/>
      <c r="RNY92" s="2"/>
      <c r="RNZ92" s="2"/>
      <c r="ROA92" s="2"/>
      <c r="ROB92" s="2"/>
      <c r="ROC92" s="2"/>
      <c r="ROD92" s="2"/>
      <c r="ROE92" s="2"/>
      <c r="ROF92" s="2"/>
      <c r="ROG92" s="2"/>
      <c r="ROH92" s="2"/>
      <c r="ROI92" s="2"/>
      <c r="ROJ92" s="2"/>
      <c r="ROK92" s="2"/>
      <c r="ROL92" s="2"/>
      <c r="ROM92" s="2"/>
      <c r="RON92" s="2"/>
      <c r="ROO92" s="2"/>
      <c r="ROP92" s="2"/>
      <c r="ROQ92" s="2"/>
      <c r="ROR92" s="2"/>
      <c r="ROS92" s="2"/>
      <c r="ROT92" s="2"/>
      <c r="ROU92" s="2"/>
      <c r="ROV92" s="2"/>
      <c r="ROW92" s="2"/>
      <c r="ROX92" s="2"/>
      <c r="ROY92" s="2"/>
      <c r="ROZ92" s="2"/>
      <c r="RPA92" s="2"/>
      <c r="RPB92" s="2"/>
      <c r="RPC92" s="2"/>
      <c r="RPD92" s="2"/>
      <c r="RPE92" s="2"/>
      <c r="RPF92" s="2"/>
      <c r="RPG92" s="2"/>
      <c r="RPH92" s="2"/>
      <c r="RPI92" s="2"/>
      <c r="RPJ92" s="2"/>
      <c r="RPK92" s="2"/>
      <c r="RPL92" s="2"/>
      <c r="RPM92" s="2"/>
      <c r="RPN92" s="2"/>
      <c r="RPO92" s="2"/>
      <c r="RPP92" s="2"/>
      <c r="RPQ92" s="2"/>
      <c r="RPR92" s="2"/>
      <c r="RPS92" s="2"/>
      <c r="RPT92" s="2"/>
      <c r="RPU92" s="2"/>
      <c r="RPV92" s="2"/>
      <c r="RPW92" s="2"/>
      <c r="RPX92" s="2"/>
      <c r="RPY92" s="2"/>
      <c r="RPZ92" s="2"/>
      <c r="RQA92" s="2"/>
      <c r="RQB92" s="2"/>
      <c r="RQC92" s="2"/>
      <c r="RQD92" s="2"/>
      <c r="RQE92" s="2"/>
      <c r="RQF92" s="2"/>
      <c r="RQG92" s="2"/>
      <c r="RQH92" s="2"/>
      <c r="RQI92" s="2"/>
      <c r="RQJ92" s="2"/>
      <c r="RQK92" s="2"/>
      <c r="RQL92" s="2"/>
      <c r="RQM92" s="2"/>
      <c r="RQN92" s="2"/>
      <c r="RQO92" s="2"/>
      <c r="RQP92" s="2"/>
      <c r="RQQ92" s="2"/>
      <c r="RQR92" s="2"/>
      <c r="RQS92" s="2"/>
      <c r="RQT92" s="2"/>
      <c r="RQU92" s="2"/>
      <c r="RQV92" s="2"/>
      <c r="RQW92" s="2"/>
      <c r="RQX92" s="2"/>
      <c r="RQY92" s="2"/>
      <c r="RQZ92" s="2"/>
      <c r="RRA92" s="2"/>
      <c r="RRB92" s="2"/>
      <c r="RRC92" s="2"/>
      <c r="RRD92" s="2"/>
      <c r="RRE92" s="2"/>
      <c r="RRF92" s="2"/>
      <c r="RRG92" s="2"/>
      <c r="RRH92" s="2"/>
      <c r="RRI92" s="2"/>
      <c r="RRJ92" s="2"/>
      <c r="RRK92" s="2"/>
      <c r="RRL92" s="2"/>
      <c r="RRM92" s="2"/>
      <c r="RRN92" s="2"/>
      <c r="RRO92" s="2"/>
      <c r="RRP92" s="2"/>
      <c r="RRQ92" s="2"/>
      <c r="RRR92" s="2"/>
      <c r="RRS92" s="2"/>
      <c r="RRT92" s="2"/>
      <c r="RRU92" s="2"/>
      <c r="RRV92" s="2"/>
      <c r="RRW92" s="2"/>
      <c r="RRX92" s="2"/>
      <c r="RRY92" s="2"/>
      <c r="RRZ92" s="2"/>
      <c r="RSA92" s="2"/>
      <c r="RSB92" s="2"/>
      <c r="RSC92" s="2"/>
      <c r="RSD92" s="2"/>
      <c r="RSE92" s="2"/>
      <c r="RSF92" s="2"/>
      <c r="RSG92" s="2"/>
      <c r="RSH92" s="2"/>
      <c r="RSI92" s="2"/>
      <c r="RSJ92" s="2"/>
      <c r="RSK92" s="2"/>
      <c r="RSL92" s="2"/>
      <c r="RSM92" s="2"/>
      <c r="RSN92" s="2"/>
      <c r="RSO92" s="2"/>
      <c r="RSP92" s="2"/>
      <c r="RSQ92" s="2"/>
      <c r="RSR92" s="2"/>
      <c r="RSS92" s="2"/>
      <c r="RST92" s="2"/>
      <c r="RSU92" s="2"/>
      <c r="RSV92" s="2"/>
      <c r="RSW92" s="2"/>
      <c r="RSX92" s="2"/>
      <c r="RSY92" s="2"/>
      <c r="RSZ92" s="2"/>
      <c r="RTA92" s="2"/>
      <c r="RTB92" s="2"/>
      <c r="RTC92" s="2"/>
      <c r="RTD92" s="2"/>
      <c r="RTE92" s="2"/>
      <c r="RTF92" s="2"/>
      <c r="RTG92" s="2"/>
      <c r="RTH92" s="2"/>
      <c r="RTI92" s="2"/>
      <c r="RTJ92" s="2"/>
      <c r="RTK92" s="2"/>
      <c r="RTL92" s="2"/>
      <c r="RTM92" s="2"/>
      <c r="RTN92" s="2"/>
      <c r="RTO92" s="2"/>
      <c r="RTP92" s="2"/>
      <c r="RTQ92" s="2"/>
      <c r="RTR92" s="2"/>
      <c r="RTS92" s="2"/>
      <c r="RTT92" s="2"/>
      <c r="RTU92" s="2"/>
      <c r="RTV92" s="2"/>
      <c r="RTW92" s="2"/>
      <c r="RTX92" s="2"/>
      <c r="RTY92" s="2"/>
      <c r="RTZ92" s="2"/>
      <c r="RUA92" s="2"/>
      <c r="RUB92" s="2"/>
      <c r="RUC92" s="2"/>
      <c r="RUD92" s="2"/>
      <c r="RUE92" s="2"/>
      <c r="RUF92" s="2"/>
      <c r="RUG92" s="2"/>
      <c r="RUH92" s="2"/>
      <c r="RUI92" s="2"/>
      <c r="RUJ92" s="2"/>
      <c r="RUK92" s="2"/>
      <c r="RUL92" s="2"/>
      <c r="RUM92" s="2"/>
      <c r="RUN92" s="2"/>
      <c r="RUO92" s="2"/>
      <c r="RUP92" s="2"/>
      <c r="RUQ92" s="2"/>
      <c r="RUR92" s="2"/>
      <c r="RUS92" s="2"/>
      <c r="RUT92" s="2"/>
      <c r="RUU92" s="2"/>
      <c r="RUV92" s="2"/>
      <c r="RUW92" s="2"/>
      <c r="RUX92" s="2"/>
      <c r="RUY92" s="2"/>
      <c r="RUZ92" s="2"/>
      <c r="RVA92" s="2"/>
      <c r="RVB92" s="2"/>
      <c r="RVC92" s="2"/>
      <c r="RVD92" s="2"/>
      <c r="RVE92" s="2"/>
      <c r="RVF92" s="2"/>
      <c r="RVG92" s="2"/>
      <c r="RVH92" s="2"/>
      <c r="RVI92" s="2"/>
      <c r="RVJ92" s="2"/>
      <c r="RVK92" s="2"/>
      <c r="RVL92" s="2"/>
      <c r="RVM92" s="2"/>
      <c r="RVN92" s="2"/>
      <c r="RVO92" s="2"/>
      <c r="RVP92" s="2"/>
      <c r="RVQ92" s="2"/>
      <c r="RVR92" s="2"/>
      <c r="RVS92" s="2"/>
      <c r="RVT92" s="2"/>
      <c r="RVU92" s="2"/>
      <c r="RVV92" s="2"/>
      <c r="RVW92" s="2"/>
      <c r="RVX92" s="2"/>
      <c r="RVY92" s="2"/>
      <c r="RVZ92" s="2"/>
      <c r="RWA92" s="2"/>
      <c r="RWB92" s="2"/>
      <c r="RWC92" s="2"/>
      <c r="RWD92" s="2"/>
      <c r="RWE92" s="2"/>
      <c r="RWF92" s="2"/>
      <c r="RWG92" s="2"/>
      <c r="RWH92" s="2"/>
      <c r="RWI92" s="2"/>
      <c r="RWJ92" s="2"/>
      <c r="RWK92" s="2"/>
      <c r="RWL92" s="2"/>
      <c r="RWM92" s="2"/>
      <c r="RWN92" s="2"/>
      <c r="RWO92" s="2"/>
      <c r="RWP92" s="2"/>
      <c r="RWQ92" s="2"/>
      <c r="RWR92" s="2"/>
      <c r="RWS92" s="2"/>
      <c r="RWT92" s="2"/>
      <c r="RWU92" s="2"/>
      <c r="RWV92" s="2"/>
      <c r="RWW92" s="2"/>
      <c r="RWX92" s="2"/>
      <c r="RWY92" s="2"/>
      <c r="RWZ92" s="2"/>
      <c r="RXA92" s="2"/>
      <c r="RXB92" s="2"/>
      <c r="RXC92" s="2"/>
      <c r="RXD92" s="2"/>
      <c r="RXE92" s="2"/>
      <c r="RXF92" s="2"/>
      <c r="RXG92" s="2"/>
      <c r="RXH92" s="2"/>
      <c r="RXI92" s="2"/>
      <c r="RXJ92" s="2"/>
      <c r="RXK92" s="2"/>
      <c r="RXL92" s="2"/>
      <c r="RXM92" s="2"/>
      <c r="RXN92" s="2"/>
      <c r="RXO92" s="2"/>
      <c r="RXP92" s="2"/>
      <c r="RXQ92" s="2"/>
      <c r="RXR92" s="2"/>
      <c r="RXS92" s="2"/>
      <c r="RXT92" s="2"/>
      <c r="RXU92" s="2"/>
      <c r="RXV92" s="2"/>
      <c r="RXW92" s="2"/>
      <c r="RXX92" s="2"/>
      <c r="RXY92" s="2"/>
      <c r="RXZ92" s="2"/>
      <c r="RYA92" s="2"/>
      <c r="RYB92" s="2"/>
      <c r="RYC92" s="2"/>
      <c r="RYD92" s="2"/>
      <c r="RYE92" s="2"/>
      <c r="RYF92" s="2"/>
      <c r="RYG92" s="2"/>
      <c r="RYH92" s="2"/>
      <c r="RYI92" s="2"/>
      <c r="RYJ92" s="2"/>
      <c r="RYK92" s="2"/>
      <c r="RYL92" s="2"/>
      <c r="RYM92" s="2"/>
      <c r="RYN92" s="2"/>
      <c r="RYO92" s="2"/>
      <c r="RYP92" s="2"/>
      <c r="RYQ92" s="2"/>
      <c r="RYR92" s="2"/>
      <c r="RYS92" s="2"/>
      <c r="RYT92" s="2"/>
      <c r="RYU92" s="2"/>
      <c r="RYV92" s="2"/>
      <c r="RYW92" s="2"/>
      <c r="RYX92" s="2"/>
      <c r="RYY92" s="2"/>
      <c r="RYZ92" s="2"/>
      <c r="RZA92" s="2"/>
      <c r="RZB92" s="2"/>
      <c r="RZC92" s="2"/>
      <c r="RZD92" s="2"/>
      <c r="RZE92" s="2"/>
      <c r="RZF92" s="2"/>
      <c r="RZG92" s="2"/>
      <c r="RZH92" s="2"/>
      <c r="RZI92" s="2"/>
      <c r="RZJ92" s="2"/>
      <c r="RZK92" s="2"/>
      <c r="RZL92" s="2"/>
      <c r="RZM92" s="2"/>
      <c r="RZN92" s="2"/>
      <c r="RZO92" s="2"/>
      <c r="RZP92" s="2"/>
      <c r="RZQ92" s="2"/>
      <c r="RZR92" s="2"/>
      <c r="RZS92" s="2"/>
      <c r="RZT92" s="2"/>
      <c r="RZU92" s="2"/>
      <c r="RZV92" s="2"/>
      <c r="RZW92" s="2"/>
      <c r="RZX92" s="2"/>
      <c r="RZY92" s="2"/>
      <c r="RZZ92" s="2"/>
      <c r="SAA92" s="2"/>
      <c r="SAB92" s="2"/>
      <c r="SAC92" s="2"/>
      <c r="SAD92" s="2"/>
      <c r="SAE92" s="2"/>
      <c r="SAF92" s="2"/>
      <c r="SAG92" s="2"/>
      <c r="SAH92" s="2"/>
      <c r="SAI92" s="2"/>
      <c r="SAJ92" s="2"/>
      <c r="SAK92" s="2"/>
      <c r="SAL92" s="2"/>
      <c r="SAM92" s="2"/>
      <c r="SAN92" s="2"/>
      <c r="SAO92" s="2"/>
      <c r="SAP92" s="2"/>
      <c r="SAQ92" s="2"/>
      <c r="SAR92" s="2"/>
      <c r="SAS92" s="2"/>
      <c r="SAT92" s="2"/>
      <c r="SAU92" s="2"/>
      <c r="SAV92" s="2"/>
      <c r="SAW92" s="2"/>
      <c r="SAX92" s="2"/>
      <c r="SAY92" s="2"/>
      <c r="SAZ92" s="2"/>
      <c r="SBA92" s="2"/>
      <c r="SBB92" s="2"/>
      <c r="SBC92" s="2"/>
      <c r="SBD92" s="2"/>
      <c r="SBE92" s="2"/>
      <c r="SBF92" s="2"/>
      <c r="SBG92" s="2"/>
      <c r="SBH92" s="2"/>
      <c r="SBI92" s="2"/>
      <c r="SBJ92" s="2"/>
      <c r="SBK92" s="2"/>
      <c r="SBL92" s="2"/>
      <c r="SBM92" s="2"/>
      <c r="SBN92" s="2"/>
      <c r="SBO92" s="2"/>
      <c r="SBP92" s="2"/>
      <c r="SBQ92" s="2"/>
      <c r="SBR92" s="2"/>
      <c r="SBS92" s="2"/>
      <c r="SBT92" s="2"/>
      <c r="SBU92" s="2"/>
      <c r="SBV92" s="2"/>
      <c r="SBW92" s="2"/>
      <c r="SBX92" s="2"/>
      <c r="SBY92" s="2"/>
      <c r="SBZ92" s="2"/>
      <c r="SCA92" s="2"/>
      <c r="SCB92" s="2"/>
      <c r="SCC92" s="2"/>
      <c r="SCD92" s="2"/>
      <c r="SCE92" s="2"/>
      <c r="SCF92" s="2"/>
      <c r="SCG92" s="2"/>
      <c r="SCH92" s="2"/>
      <c r="SCI92" s="2"/>
      <c r="SCJ92" s="2"/>
      <c r="SCK92" s="2"/>
      <c r="SCL92" s="2"/>
      <c r="SCM92" s="2"/>
      <c r="SCN92" s="2"/>
      <c r="SCO92" s="2"/>
      <c r="SCP92" s="2"/>
      <c r="SCQ92" s="2"/>
      <c r="SCR92" s="2"/>
      <c r="SCS92" s="2"/>
      <c r="SCT92" s="2"/>
      <c r="SCU92" s="2"/>
      <c r="SCV92" s="2"/>
      <c r="SCW92" s="2"/>
      <c r="SCX92" s="2"/>
      <c r="SCY92" s="2"/>
      <c r="SCZ92" s="2"/>
      <c r="SDA92" s="2"/>
      <c r="SDB92" s="2"/>
      <c r="SDC92" s="2"/>
      <c r="SDD92" s="2"/>
      <c r="SDE92" s="2"/>
      <c r="SDF92" s="2"/>
      <c r="SDG92" s="2"/>
      <c r="SDH92" s="2"/>
      <c r="SDI92" s="2"/>
      <c r="SDJ92" s="2"/>
      <c r="SDK92" s="2"/>
      <c r="SDL92" s="2"/>
      <c r="SDM92" s="2"/>
      <c r="SDN92" s="2"/>
      <c r="SDO92" s="2"/>
      <c r="SDP92" s="2"/>
      <c r="SDQ92" s="2"/>
      <c r="SDR92" s="2"/>
      <c r="SDS92" s="2"/>
      <c r="SDT92" s="2"/>
      <c r="SDU92" s="2"/>
      <c r="SDV92" s="2"/>
      <c r="SDW92" s="2"/>
      <c r="SDX92" s="2"/>
      <c r="SDY92" s="2"/>
      <c r="SDZ92" s="2"/>
      <c r="SEA92" s="2"/>
      <c r="SEB92" s="2"/>
      <c r="SEC92" s="2"/>
      <c r="SED92" s="2"/>
      <c r="SEE92" s="2"/>
      <c r="SEF92" s="2"/>
      <c r="SEG92" s="2"/>
      <c r="SEH92" s="2"/>
      <c r="SEI92" s="2"/>
      <c r="SEJ92" s="2"/>
      <c r="SEK92" s="2"/>
      <c r="SEL92" s="2"/>
      <c r="SEM92" s="2"/>
      <c r="SEN92" s="2"/>
      <c r="SEO92" s="2"/>
      <c r="SEP92" s="2"/>
      <c r="SEQ92" s="2"/>
      <c r="SER92" s="2"/>
      <c r="SES92" s="2"/>
      <c r="SET92" s="2"/>
      <c r="SEU92" s="2"/>
      <c r="SEV92" s="2"/>
      <c r="SEW92" s="2"/>
      <c r="SEX92" s="2"/>
      <c r="SEY92" s="2"/>
      <c r="SEZ92" s="2"/>
      <c r="SFA92" s="2"/>
      <c r="SFB92" s="2"/>
      <c r="SFC92" s="2"/>
      <c r="SFD92" s="2"/>
      <c r="SFE92" s="2"/>
      <c r="SFF92" s="2"/>
      <c r="SFG92" s="2"/>
      <c r="SFH92" s="2"/>
      <c r="SFI92" s="2"/>
      <c r="SFJ92" s="2"/>
      <c r="SFK92" s="2"/>
      <c r="SFL92" s="2"/>
      <c r="SFM92" s="2"/>
      <c r="SFN92" s="2"/>
      <c r="SFO92" s="2"/>
      <c r="SFP92" s="2"/>
      <c r="SFQ92" s="2"/>
      <c r="SFR92" s="2"/>
      <c r="SFS92" s="2"/>
      <c r="SFT92" s="2"/>
      <c r="SFU92" s="2"/>
      <c r="SFV92" s="2"/>
      <c r="SFW92" s="2"/>
      <c r="SFX92" s="2"/>
      <c r="SFY92" s="2"/>
      <c r="SFZ92" s="2"/>
      <c r="SGA92" s="2"/>
      <c r="SGB92" s="2"/>
      <c r="SGC92" s="2"/>
      <c r="SGD92" s="2"/>
      <c r="SGE92" s="2"/>
      <c r="SGF92" s="2"/>
      <c r="SGG92" s="2"/>
      <c r="SGH92" s="2"/>
      <c r="SGI92" s="2"/>
      <c r="SGJ92" s="2"/>
      <c r="SGK92" s="2"/>
      <c r="SGL92" s="2"/>
      <c r="SGM92" s="2"/>
      <c r="SGN92" s="2"/>
      <c r="SGO92" s="2"/>
      <c r="SGP92" s="2"/>
      <c r="SGQ92" s="2"/>
      <c r="SGR92" s="2"/>
      <c r="SGS92" s="2"/>
      <c r="SGT92" s="2"/>
      <c r="SGU92" s="2"/>
      <c r="SGV92" s="2"/>
      <c r="SGW92" s="2"/>
      <c r="SGX92" s="2"/>
      <c r="SGY92" s="2"/>
      <c r="SGZ92" s="2"/>
      <c r="SHA92" s="2"/>
      <c r="SHB92" s="2"/>
      <c r="SHC92" s="2"/>
      <c r="SHD92" s="2"/>
      <c r="SHE92" s="2"/>
      <c r="SHF92" s="2"/>
      <c r="SHG92" s="2"/>
      <c r="SHH92" s="2"/>
      <c r="SHI92" s="2"/>
      <c r="SHJ92" s="2"/>
      <c r="SHK92" s="2"/>
      <c r="SHL92" s="2"/>
      <c r="SHM92" s="2"/>
      <c r="SHN92" s="2"/>
      <c r="SHO92" s="2"/>
      <c r="SHP92" s="2"/>
      <c r="SHQ92" s="2"/>
      <c r="SHR92" s="2"/>
      <c r="SHS92" s="2"/>
      <c r="SHT92" s="2"/>
      <c r="SHU92" s="2"/>
      <c r="SHV92" s="2"/>
      <c r="SHW92" s="2"/>
      <c r="SHX92" s="2"/>
      <c r="SHY92" s="2"/>
      <c r="SHZ92" s="2"/>
      <c r="SIA92" s="2"/>
      <c r="SIB92" s="2"/>
      <c r="SIC92" s="2"/>
      <c r="SID92" s="2"/>
      <c r="SIE92" s="2"/>
      <c r="SIF92" s="2"/>
      <c r="SIG92" s="2"/>
      <c r="SIH92" s="2"/>
      <c r="SII92" s="2"/>
      <c r="SIJ92" s="2"/>
      <c r="SIK92" s="2"/>
      <c r="SIL92" s="2"/>
      <c r="SIM92" s="2"/>
      <c r="SIN92" s="2"/>
      <c r="SIO92" s="2"/>
      <c r="SIP92" s="2"/>
      <c r="SIQ92" s="2"/>
      <c r="SIR92" s="2"/>
      <c r="SIS92" s="2"/>
      <c r="SIT92" s="2"/>
      <c r="SIU92" s="2"/>
      <c r="SIV92" s="2"/>
      <c r="SIW92" s="2"/>
      <c r="SIX92" s="2"/>
      <c r="SIY92" s="2"/>
      <c r="SIZ92" s="2"/>
      <c r="SJA92" s="2"/>
      <c r="SJB92" s="2"/>
      <c r="SJC92" s="2"/>
      <c r="SJD92" s="2"/>
      <c r="SJE92" s="2"/>
      <c r="SJF92" s="2"/>
      <c r="SJG92" s="2"/>
      <c r="SJH92" s="2"/>
      <c r="SJI92" s="2"/>
      <c r="SJJ92" s="2"/>
      <c r="SJK92" s="2"/>
      <c r="SJL92" s="2"/>
      <c r="SJM92" s="2"/>
      <c r="SJN92" s="2"/>
      <c r="SJO92" s="2"/>
      <c r="SJP92" s="2"/>
      <c r="SJQ92" s="2"/>
      <c r="SJR92" s="2"/>
      <c r="SJS92" s="2"/>
      <c r="SJT92" s="2"/>
      <c r="SJU92" s="2"/>
      <c r="SJV92" s="2"/>
      <c r="SJW92" s="2"/>
      <c r="SJX92" s="2"/>
      <c r="SJY92" s="2"/>
      <c r="SJZ92" s="2"/>
      <c r="SKA92" s="2"/>
      <c r="SKB92" s="2"/>
      <c r="SKC92" s="2"/>
      <c r="SKD92" s="2"/>
      <c r="SKE92" s="2"/>
      <c r="SKF92" s="2"/>
      <c r="SKG92" s="2"/>
      <c r="SKH92" s="2"/>
      <c r="SKI92" s="2"/>
      <c r="SKJ92" s="2"/>
      <c r="SKK92" s="2"/>
      <c r="SKL92" s="2"/>
      <c r="SKM92" s="2"/>
      <c r="SKN92" s="2"/>
      <c r="SKO92" s="2"/>
      <c r="SKP92" s="2"/>
      <c r="SKQ92" s="2"/>
      <c r="SKR92" s="2"/>
      <c r="SKS92" s="2"/>
      <c r="SKT92" s="2"/>
      <c r="SKU92" s="2"/>
      <c r="SKV92" s="2"/>
      <c r="SKW92" s="2"/>
      <c r="SKX92" s="2"/>
      <c r="SKY92" s="2"/>
      <c r="SKZ92" s="2"/>
      <c r="SLA92" s="2"/>
      <c r="SLB92" s="2"/>
      <c r="SLC92" s="2"/>
      <c r="SLD92" s="2"/>
      <c r="SLE92" s="2"/>
      <c r="SLF92" s="2"/>
      <c r="SLG92" s="2"/>
      <c r="SLH92" s="2"/>
      <c r="SLI92" s="2"/>
      <c r="SLJ92" s="2"/>
      <c r="SLK92" s="2"/>
      <c r="SLL92" s="2"/>
      <c r="SLM92" s="2"/>
      <c r="SLN92" s="2"/>
      <c r="SLO92" s="2"/>
      <c r="SLP92" s="2"/>
      <c r="SLQ92" s="2"/>
      <c r="SLR92" s="2"/>
      <c r="SLS92" s="2"/>
      <c r="SLT92" s="2"/>
      <c r="SLU92" s="2"/>
      <c r="SLV92" s="2"/>
      <c r="SLW92" s="2"/>
      <c r="SLX92" s="2"/>
      <c r="SLY92" s="2"/>
      <c r="SLZ92" s="2"/>
      <c r="SMA92" s="2"/>
      <c r="SMB92" s="2"/>
      <c r="SMC92" s="2"/>
      <c r="SMD92" s="2"/>
      <c r="SME92" s="2"/>
      <c r="SMF92" s="2"/>
      <c r="SMG92" s="2"/>
      <c r="SMH92" s="2"/>
      <c r="SMI92" s="2"/>
      <c r="SMJ92" s="2"/>
      <c r="SMK92" s="2"/>
      <c r="SML92" s="2"/>
      <c r="SMM92" s="2"/>
      <c r="SMN92" s="2"/>
      <c r="SMO92" s="2"/>
      <c r="SMP92" s="2"/>
      <c r="SMQ92" s="2"/>
      <c r="SMR92" s="2"/>
      <c r="SMS92" s="2"/>
      <c r="SMT92" s="2"/>
      <c r="SMU92" s="2"/>
      <c r="SMV92" s="2"/>
      <c r="SMW92" s="2"/>
      <c r="SMX92" s="2"/>
      <c r="SMY92" s="2"/>
      <c r="SMZ92" s="2"/>
      <c r="SNA92" s="2"/>
      <c r="SNB92" s="2"/>
      <c r="SNC92" s="2"/>
      <c r="SND92" s="2"/>
      <c r="SNE92" s="2"/>
      <c r="SNF92" s="2"/>
      <c r="SNG92" s="2"/>
      <c r="SNH92" s="2"/>
      <c r="SNI92" s="2"/>
      <c r="SNJ92" s="2"/>
      <c r="SNK92" s="2"/>
      <c r="SNL92" s="2"/>
      <c r="SNM92" s="2"/>
      <c r="SNN92" s="2"/>
      <c r="SNO92" s="2"/>
      <c r="SNP92" s="2"/>
      <c r="SNQ92" s="2"/>
      <c r="SNR92" s="2"/>
      <c r="SNS92" s="2"/>
      <c r="SNT92" s="2"/>
      <c r="SNU92" s="2"/>
      <c r="SNV92" s="2"/>
      <c r="SNW92" s="2"/>
      <c r="SNX92" s="2"/>
      <c r="SNY92" s="2"/>
      <c r="SNZ92" s="2"/>
      <c r="SOA92" s="2"/>
      <c r="SOB92" s="2"/>
      <c r="SOC92" s="2"/>
      <c r="SOD92" s="2"/>
      <c r="SOE92" s="2"/>
      <c r="SOF92" s="2"/>
      <c r="SOG92" s="2"/>
      <c r="SOH92" s="2"/>
      <c r="SOI92" s="2"/>
      <c r="SOJ92" s="2"/>
      <c r="SOK92" s="2"/>
      <c r="SOL92" s="2"/>
      <c r="SOM92" s="2"/>
      <c r="SON92" s="2"/>
      <c r="SOO92" s="2"/>
      <c r="SOP92" s="2"/>
      <c r="SOQ92" s="2"/>
      <c r="SOR92" s="2"/>
      <c r="SOS92" s="2"/>
      <c r="SOT92" s="2"/>
      <c r="SOU92" s="2"/>
      <c r="SOV92" s="2"/>
      <c r="SOW92" s="2"/>
      <c r="SOX92" s="2"/>
      <c r="SOY92" s="2"/>
      <c r="SOZ92" s="2"/>
      <c r="SPA92" s="2"/>
      <c r="SPB92" s="2"/>
      <c r="SPC92" s="2"/>
      <c r="SPD92" s="2"/>
      <c r="SPE92" s="2"/>
      <c r="SPF92" s="2"/>
      <c r="SPG92" s="2"/>
      <c r="SPH92" s="2"/>
      <c r="SPI92" s="2"/>
      <c r="SPJ92" s="2"/>
      <c r="SPK92" s="2"/>
      <c r="SPL92" s="2"/>
      <c r="SPM92" s="2"/>
      <c r="SPN92" s="2"/>
      <c r="SPO92" s="2"/>
      <c r="SPP92" s="2"/>
      <c r="SPQ92" s="2"/>
      <c r="SPR92" s="2"/>
      <c r="SPS92" s="2"/>
      <c r="SPT92" s="2"/>
      <c r="SPU92" s="2"/>
      <c r="SPV92" s="2"/>
      <c r="SPW92" s="2"/>
      <c r="SPX92" s="2"/>
      <c r="SPY92" s="2"/>
      <c r="SPZ92" s="2"/>
      <c r="SQA92" s="2"/>
      <c r="SQB92" s="2"/>
      <c r="SQC92" s="2"/>
      <c r="SQD92" s="2"/>
      <c r="SQE92" s="2"/>
      <c r="SQF92" s="2"/>
      <c r="SQG92" s="2"/>
      <c r="SQH92" s="2"/>
      <c r="SQI92" s="2"/>
      <c r="SQJ92" s="2"/>
      <c r="SQK92" s="2"/>
      <c r="SQL92" s="2"/>
      <c r="SQM92" s="2"/>
      <c r="SQN92" s="2"/>
      <c r="SQO92" s="2"/>
      <c r="SQP92" s="2"/>
      <c r="SQQ92" s="2"/>
      <c r="SQR92" s="2"/>
      <c r="SQS92" s="2"/>
      <c r="SQT92" s="2"/>
      <c r="SQU92" s="2"/>
      <c r="SQV92" s="2"/>
      <c r="SQW92" s="2"/>
      <c r="SQX92" s="2"/>
      <c r="SQY92" s="2"/>
      <c r="SQZ92" s="2"/>
      <c r="SRA92" s="2"/>
      <c r="SRB92" s="2"/>
      <c r="SRC92" s="2"/>
      <c r="SRD92" s="2"/>
      <c r="SRE92" s="2"/>
      <c r="SRF92" s="2"/>
      <c r="SRG92" s="2"/>
      <c r="SRH92" s="2"/>
      <c r="SRI92" s="2"/>
      <c r="SRJ92" s="2"/>
      <c r="SRK92" s="2"/>
      <c r="SRL92" s="2"/>
      <c r="SRM92" s="2"/>
      <c r="SRN92" s="2"/>
      <c r="SRO92" s="2"/>
      <c r="SRP92" s="2"/>
      <c r="SRQ92" s="2"/>
      <c r="SRR92" s="2"/>
      <c r="SRS92" s="2"/>
      <c r="SRT92" s="2"/>
      <c r="SRU92" s="2"/>
      <c r="SRV92" s="2"/>
      <c r="SRW92" s="2"/>
      <c r="SRX92" s="2"/>
      <c r="SRY92" s="2"/>
      <c r="SRZ92" s="2"/>
      <c r="SSA92" s="2"/>
      <c r="SSB92" s="2"/>
      <c r="SSC92" s="2"/>
      <c r="SSD92" s="2"/>
      <c r="SSE92" s="2"/>
      <c r="SSF92" s="2"/>
      <c r="SSG92" s="2"/>
      <c r="SSH92" s="2"/>
      <c r="SSI92" s="2"/>
      <c r="SSJ92" s="2"/>
      <c r="SSK92" s="2"/>
      <c r="SSL92" s="2"/>
      <c r="SSM92" s="2"/>
      <c r="SSN92" s="2"/>
      <c r="SSO92" s="2"/>
      <c r="SSP92" s="2"/>
      <c r="SSQ92" s="2"/>
      <c r="SSR92" s="2"/>
      <c r="SSS92" s="2"/>
      <c r="SST92" s="2"/>
      <c r="SSU92" s="2"/>
      <c r="SSV92" s="2"/>
      <c r="SSW92" s="2"/>
      <c r="SSX92" s="2"/>
      <c r="SSY92" s="2"/>
      <c r="SSZ92" s="2"/>
      <c r="STA92" s="2"/>
      <c r="STB92" s="2"/>
      <c r="STC92" s="2"/>
      <c r="STD92" s="2"/>
      <c r="STE92" s="2"/>
      <c r="STF92" s="2"/>
      <c r="STG92" s="2"/>
      <c r="STH92" s="2"/>
      <c r="STI92" s="2"/>
      <c r="STJ92" s="2"/>
      <c r="STK92" s="2"/>
      <c r="STL92" s="2"/>
      <c r="STM92" s="2"/>
      <c r="STN92" s="2"/>
      <c r="STO92" s="2"/>
      <c r="STP92" s="2"/>
      <c r="STQ92" s="2"/>
      <c r="STR92" s="2"/>
      <c r="STS92" s="2"/>
      <c r="STT92" s="2"/>
      <c r="STU92" s="2"/>
      <c r="STV92" s="2"/>
      <c r="STW92" s="2"/>
      <c r="STX92" s="2"/>
      <c r="STY92" s="2"/>
      <c r="STZ92" s="2"/>
      <c r="SUA92" s="2"/>
      <c r="SUB92" s="2"/>
      <c r="SUC92" s="2"/>
      <c r="SUD92" s="2"/>
      <c r="SUE92" s="2"/>
      <c r="SUF92" s="2"/>
      <c r="SUG92" s="2"/>
      <c r="SUH92" s="2"/>
      <c r="SUI92" s="2"/>
      <c r="SUJ92" s="2"/>
      <c r="SUK92" s="2"/>
      <c r="SUL92" s="2"/>
      <c r="SUM92" s="2"/>
      <c r="SUN92" s="2"/>
      <c r="SUO92" s="2"/>
      <c r="SUP92" s="2"/>
      <c r="SUQ92" s="2"/>
      <c r="SUR92" s="2"/>
      <c r="SUS92" s="2"/>
      <c r="SUT92" s="2"/>
      <c r="SUU92" s="2"/>
      <c r="SUV92" s="2"/>
      <c r="SUW92" s="2"/>
      <c r="SUX92" s="2"/>
      <c r="SUY92" s="2"/>
      <c r="SUZ92" s="2"/>
      <c r="SVA92" s="2"/>
      <c r="SVB92" s="2"/>
      <c r="SVC92" s="2"/>
      <c r="SVD92" s="2"/>
      <c r="SVE92" s="2"/>
      <c r="SVF92" s="2"/>
      <c r="SVG92" s="2"/>
      <c r="SVH92" s="2"/>
      <c r="SVI92" s="2"/>
      <c r="SVJ92" s="2"/>
      <c r="SVK92" s="2"/>
      <c r="SVL92" s="2"/>
      <c r="SVM92" s="2"/>
      <c r="SVN92" s="2"/>
      <c r="SVO92" s="2"/>
      <c r="SVP92" s="2"/>
      <c r="SVQ92" s="2"/>
      <c r="SVR92" s="2"/>
      <c r="SVS92" s="2"/>
      <c r="SVT92" s="2"/>
      <c r="SVU92" s="2"/>
      <c r="SVV92" s="2"/>
      <c r="SVW92" s="2"/>
      <c r="SVX92" s="2"/>
      <c r="SVY92" s="2"/>
      <c r="SVZ92" s="2"/>
      <c r="SWA92" s="2"/>
      <c r="SWB92" s="2"/>
      <c r="SWC92" s="2"/>
      <c r="SWD92" s="2"/>
      <c r="SWE92" s="2"/>
      <c r="SWF92" s="2"/>
      <c r="SWG92" s="2"/>
      <c r="SWH92" s="2"/>
      <c r="SWI92" s="2"/>
      <c r="SWJ92" s="2"/>
      <c r="SWK92" s="2"/>
      <c r="SWL92" s="2"/>
      <c r="SWM92" s="2"/>
      <c r="SWN92" s="2"/>
      <c r="SWO92" s="2"/>
      <c r="SWP92" s="2"/>
      <c r="SWQ92" s="2"/>
      <c r="SWR92" s="2"/>
      <c r="SWS92" s="2"/>
      <c r="SWT92" s="2"/>
      <c r="SWU92" s="2"/>
      <c r="SWV92" s="2"/>
      <c r="SWW92" s="2"/>
      <c r="SWX92" s="2"/>
      <c r="SWY92" s="2"/>
      <c r="SWZ92" s="2"/>
      <c r="SXA92" s="2"/>
      <c r="SXB92" s="2"/>
      <c r="SXC92" s="2"/>
      <c r="SXD92" s="2"/>
      <c r="SXE92" s="2"/>
      <c r="SXF92" s="2"/>
      <c r="SXG92" s="2"/>
      <c r="SXH92" s="2"/>
      <c r="SXI92" s="2"/>
      <c r="SXJ92" s="2"/>
      <c r="SXK92" s="2"/>
      <c r="SXL92" s="2"/>
      <c r="SXM92" s="2"/>
      <c r="SXN92" s="2"/>
      <c r="SXO92" s="2"/>
      <c r="SXP92" s="2"/>
      <c r="SXQ92" s="2"/>
      <c r="SXR92" s="2"/>
      <c r="SXS92" s="2"/>
      <c r="SXT92" s="2"/>
      <c r="SXU92" s="2"/>
      <c r="SXV92" s="2"/>
      <c r="SXW92" s="2"/>
      <c r="SXX92" s="2"/>
      <c r="SXY92" s="2"/>
      <c r="SXZ92" s="2"/>
      <c r="SYA92" s="2"/>
      <c r="SYB92" s="2"/>
      <c r="SYC92" s="2"/>
      <c r="SYD92" s="2"/>
      <c r="SYE92" s="2"/>
      <c r="SYF92" s="2"/>
      <c r="SYG92" s="2"/>
      <c r="SYH92" s="2"/>
      <c r="SYI92" s="2"/>
      <c r="SYJ92" s="2"/>
      <c r="SYK92" s="2"/>
      <c r="SYL92" s="2"/>
      <c r="SYM92" s="2"/>
      <c r="SYN92" s="2"/>
      <c r="SYO92" s="2"/>
      <c r="SYP92" s="2"/>
      <c r="SYQ92" s="2"/>
      <c r="SYR92" s="2"/>
      <c r="SYS92" s="2"/>
      <c r="SYT92" s="2"/>
      <c r="SYU92" s="2"/>
      <c r="SYV92" s="2"/>
      <c r="SYW92" s="2"/>
      <c r="SYX92" s="2"/>
      <c r="SYY92" s="2"/>
      <c r="SYZ92" s="2"/>
      <c r="SZA92" s="2"/>
      <c r="SZB92" s="2"/>
      <c r="SZC92" s="2"/>
      <c r="SZD92" s="2"/>
      <c r="SZE92" s="2"/>
      <c r="SZF92" s="2"/>
      <c r="SZG92" s="2"/>
      <c r="SZH92" s="2"/>
      <c r="SZI92" s="2"/>
      <c r="SZJ92" s="2"/>
      <c r="SZK92" s="2"/>
      <c r="SZL92" s="2"/>
      <c r="SZM92" s="2"/>
      <c r="SZN92" s="2"/>
      <c r="SZO92" s="2"/>
      <c r="SZP92" s="2"/>
      <c r="SZQ92" s="2"/>
      <c r="SZR92" s="2"/>
      <c r="SZS92" s="2"/>
      <c r="SZT92" s="2"/>
      <c r="SZU92" s="2"/>
      <c r="SZV92" s="2"/>
      <c r="SZW92" s="2"/>
      <c r="SZX92" s="2"/>
      <c r="SZY92" s="2"/>
      <c r="SZZ92" s="2"/>
      <c r="TAA92" s="2"/>
      <c r="TAB92" s="2"/>
      <c r="TAC92" s="2"/>
      <c r="TAD92" s="2"/>
      <c r="TAE92" s="2"/>
      <c r="TAF92" s="2"/>
      <c r="TAG92" s="2"/>
      <c r="TAH92" s="2"/>
      <c r="TAI92" s="2"/>
      <c r="TAJ92" s="2"/>
      <c r="TAK92" s="2"/>
      <c r="TAL92" s="2"/>
      <c r="TAM92" s="2"/>
      <c r="TAN92" s="2"/>
      <c r="TAO92" s="2"/>
      <c r="TAP92" s="2"/>
      <c r="TAQ92" s="2"/>
      <c r="TAR92" s="2"/>
      <c r="TAS92" s="2"/>
      <c r="TAT92" s="2"/>
      <c r="TAU92" s="2"/>
      <c r="TAV92" s="2"/>
      <c r="TAW92" s="2"/>
      <c r="TAX92" s="2"/>
      <c r="TAY92" s="2"/>
      <c r="TAZ92" s="2"/>
      <c r="TBA92" s="2"/>
      <c r="TBB92" s="2"/>
      <c r="TBC92" s="2"/>
      <c r="TBD92" s="2"/>
      <c r="TBE92" s="2"/>
      <c r="TBF92" s="2"/>
      <c r="TBG92" s="2"/>
      <c r="TBH92" s="2"/>
      <c r="TBI92" s="2"/>
      <c r="TBJ92" s="2"/>
      <c r="TBK92" s="2"/>
      <c r="TBL92" s="2"/>
      <c r="TBM92" s="2"/>
      <c r="TBN92" s="2"/>
      <c r="TBO92" s="2"/>
      <c r="TBP92" s="2"/>
      <c r="TBQ92" s="2"/>
      <c r="TBR92" s="2"/>
      <c r="TBS92" s="2"/>
      <c r="TBT92" s="2"/>
      <c r="TBU92" s="2"/>
      <c r="TBV92" s="2"/>
      <c r="TBW92" s="2"/>
      <c r="TBX92" s="2"/>
      <c r="TBY92" s="2"/>
      <c r="TBZ92" s="2"/>
      <c r="TCA92" s="2"/>
      <c r="TCB92" s="2"/>
      <c r="TCC92" s="2"/>
      <c r="TCD92" s="2"/>
      <c r="TCE92" s="2"/>
      <c r="TCF92" s="2"/>
      <c r="TCG92" s="2"/>
      <c r="TCH92" s="2"/>
      <c r="TCI92" s="2"/>
      <c r="TCJ92" s="2"/>
      <c r="TCK92" s="2"/>
      <c r="TCL92" s="2"/>
      <c r="TCM92" s="2"/>
      <c r="TCN92" s="2"/>
      <c r="TCO92" s="2"/>
      <c r="TCP92" s="2"/>
      <c r="TCQ92" s="2"/>
      <c r="TCR92" s="2"/>
      <c r="TCS92" s="2"/>
      <c r="TCT92" s="2"/>
      <c r="TCU92" s="2"/>
      <c r="TCV92" s="2"/>
      <c r="TCW92" s="2"/>
      <c r="TCX92" s="2"/>
      <c r="TCY92" s="2"/>
      <c r="TCZ92" s="2"/>
      <c r="TDA92" s="2"/>
      <c r="TDB92" s="2"/>
      <c r="TDC92" s="2"/>
      <c r="TDD92" s="2"/>
      <c r="TDE92" s="2"/>
      <c r="TDF92" s="2"/>
      <c r="TDG92" s="2"/>
      <c r="TDH92" s="2"/>
      <c r="TDI92" s="2"/>
      <c r="TDJ92" s="2"/>
      <c r="TDK92" s="2"/>
      <c r="TDL92" s="2"/>
      <c r="TDM92" s="2"/>
      <c r="TDN92" s="2"/>
      <c r="TDO92" s="2"/>
      <c r="TDP92" s="2"/>
      <c r="TDQ92" s="2"/>
      <c r="TDR92" s="2"/>
      <c r="TDS92" s="2"/>
      <c r="TDT92" s="2"/>
      <c r="TDU92" s="2"/>
      <c r="TDV92" s="2"/>
      <c r="TDW92" s="2"/>
      <c r="TDX92" s="2"/>
      <c r="TDY92" s="2"/>
      <c r="TDZ92" s="2"/>
      <c r="TEA92" s="2"/>
      <c r="TEB92" s="2"/>
      <c r="TEC92" s="2"/>
      <c r="TED92" s="2"/>
      <c r="TEE92" s="2"/>
      <c r="TEF92" s="2"/>
      <c r="TEG92" s="2"/>
      <c r="TEH92" s="2"/>
      <c r="TEI92" s="2"/>
      <c r="TEJ92" s="2"/>
      <c r="TEK92" s="2"/>
      <c r="TEL92" s="2"/>
      <c r="TEM92" s="2"/>
      <c r="TEN92" s="2"/>
      <c r="TEO92" s="2"/>
      <c r="TEP92" s="2"/>
      <c r="TEQ92" s="2"/>
      <c r="TER92" s="2"/>
      <c r="TES92" s="2"/>
      <c r="TET92" s="2"/>
      <c r="TEU92" s="2"/>
      <c r="TEV92" s="2"/>
      <c r="TEW92" s="2"/>
      <c r="TEX92" s="2"/>
      <c r="TEY92" s="2"/>
      <c r="TEZ92" s="2"/>
      <c r="TFA92" s="2"/>
      <c r="TFB92" s="2"/>
      <c r="TFC92" s="2"/>
      <c r="TFD92" s="2"/>
      <c r="TFE92" s="2"/>
      <c r="TFF92" s="2"/>
      <c r="TFG92" s="2"/>
      <c r="TFH92" s="2"/>
      <c r="TFI92" s="2"/>
      <c r="TFJ92" s="2"/>
      <c r="TFK92" s="2"/>
      <c r="TFL92" s="2"/>
      <c r="TFM92" s="2"/>
      <c r="TFN92" s="2"/>
      <c r="TFO92" s="2"/>
      <c r="TFP92" s="2"/>
      <c r="TFQ92" s="2"/>
      <c r="TFR92" s="2"/>
      <c r="TFS92" s="2"/>
      <c r="TFT92" s="2"/>
      <c r="TFU92" s="2"/>
      <c r="TFV92" s="2"/>
      <c r="TFW92" s="2"/>
      <c r="TFX92" s="2"/>
      <c r="TFY92" s="2"/>
      <c r="TFZ92" s="2"/>
      <c r="TGA92" s="2"/>
      <c r="TGB92" s="2"/>
      <c r="TGC92" s="2"/>
      <c r="TGD92" s="2"/>
      <c r="TGE92" s="2"/>
      <c r="TGF92" s="2"/>
      <c r="TGG92" s="2"/>
      <c r="TGH92" s="2"/>
      <c r="TGI92" s="2"/>
      <c r="TGJ92" s="2"/>
      <c r="TGK92" s="2"/>
      <c r="TGL92" s="2"/>
      <c r="TGM92" s="2"/>
      <c r="TGN92" s="2"/>
      <c r="TGO92" s="2"/>
      <c r="TGP92" s="2"/>
      <c r="TGQ92" s="2"/>
      <c r="TGR92" s="2"/>
      <c r="TGS92" s="2"/>
      <c r="TGT92" s="2"/>
      <c r="TGU92" s="2"/>
      <c r="TGV92" s="2"/>
      <c r="TGW92" s="2"/>
      <c r="TGX92" s="2"/>
      <c r="TGY92" s="2"/>
      <c r="TGZ92" s="2"/>
      <c r="THA92" s="2"/>
      <c r="THB92" s="2"/>
      <c r="THC92" s="2"/>
      <c r="THD92" s="2"/>
      <c r="THE92" s="2"/>
      <c r="THF92" s="2"/>
      <c r="THG92" s="2"/>
      <c r="THH92" s="2"/>
      <c r="THI92" s="2"/>
      <c r="THJ92" s="2"/>
      <c r="THK92" s="2"/>
      <c r="THL92" s="2"/>
      <c r="THM92" s="2"/>
      <c r="THN92" s="2"/>
      <c r="THO92" s="2"/>
      <c r="THP92" s="2"/>
      <c r="THQ92" s="2"/>
      <c r="THR92" s="2"/>
      <c r="THS92" s="2"/>
      <c r="THT92" s="2"/>
      <c r="THU92" s="2"/>
      <c r="THV92" s="2"/>
      <c r="THW92" s="2"/>
      <c r="THX92" s="2"/>
      <c r="THY92" s="2"/>
      <c r="THZ92" s="2"/>
      <c r="TIA92" s="2"/>
      <c r="TIB92" s="2"/>
      <c r="TIC92" s="2"/>
      <c r="TID92" s="2"/>
      <c r="TIE92" s="2"/>
      <c r="TIF92" s="2"/>
      <c r="TIG92" s="2"/>
      <c r="TIH92" s="2"/>
      <c r="TII92" s="2"/>
      <c r="TIJ92" s="2"/>
      <c r="TIK92" s="2"/>
      <c r="TIL92" s="2"/>
      <c r="TIM92" s="2"/>
      <c r="TIN92" s="2"/>
      <c r="TIO92" s="2"/>
      <c r="TIP92" s="2"/>
      <c r="TIQ92" s="2"/>
      <c r="TIR92" s="2"/>
      <c r="TIS92" s="2"/>
      <c r="TIT92" s="2"/>
      <c r="TIU92" s="2"/>
      <c r="TIV92" s="2"/>
      <c r="TIW92" s="2"/>
      <c r="TIX92" s="2"/>
      <c r="TIY92" s="2"/>
      <c r="TIZ92" s="2"/>
      <c r="TJA92" s="2"/>
      <c r="TJB92" s="2"/>
      <c r="TJC92" s="2"/>
      <c r="TJD92" s="2"/>
      <c r="TJE92" s="2"/>
      <c r="TJF92" s="2"/>
      <c r="TJG92" s="2"/>
      <c r="TJH92" s="2"/>
      <c r="TJI92" s="2"/>
      <c r="TJJ92" s="2"/>
      <c r="TJK92" s="2"/>
      <c r="TJL92" s="2"/>
      <c r="TJM92" s="2"/>
      <c r="TJN92" s="2"/>
      <c r="TJO92" s="2"/>
      <c r="TJP92" s="2"/>
      <c r="TJQ92" s="2"/>
      <c r="TJR92" s="2"/>
      <c r="TJS92" s="2"/>
      <c r="TJT92" s="2"/>
      <c r="TJU92" s="2"/>
      <c r="TJV92" s="2"/>
      <c r="TJW92" s="2"/>
      <c r="TJX92" s="2"/>
      <c r="TJY92" s="2"/>
      <c r="TJZ92" s="2"/>
      <c r="TKA92" s="2"/>
      <c r="TKB92" s="2"/>
      <c r="TKC92" s="2"/>
      <c r="TKD92" s="2"/>
      <c r="TKE92" s="2"/>
      <c r="TKF92" s="2"/>
      <c r="TKG92" s="2"/>
      <c r="TKH92" s="2"/>
      <c r="TKI92" s="2"/>
      <c r="TKJ92" s="2"/>
      <c r="TKK92" s="2"/>
      <c r="TKL92" s="2"/>
      <c r="TKM92" s="2"/>
      <c r="TKN92" s="2"/>
      <c r="TKO92" s="2"/>
      <c r="TKP92" s="2"/>
      <c r="TKQ92" s="2"/>
      <c r="TKR92" s="2"/>
      <c r="TKS92" s="2"/>
      <c r="TKT92" s="2"/>
      <c r="TKU92" s="2"/>
      <c r="TKV92" s="2"/>
      <c r="TKW92" s="2"/>
      <c r="TKX92" s="2"/>
      <c r="TKY92" s="2"/>
      <c r="TKZ92" s="2"/>
      <c r="TLA92" s="2"/>
      <c r="TLB92" s="2"/>
      <c r="TLC92" s="2"/>
      <c r="TLD92" s="2"/>
      <c r="TLE92" s="2"/>
      <c r="TLF92" s="2"/>
      <c r="TLG92" s="2"/>
      <c r="TLH92" s="2"/>
      <c r="TLI92" s="2"/>
      <c r="TLJ92" s="2"/>
      <c r="TLK92" s="2"/>
      <c r="TLL92" s="2"/>
      <c r="TLM92" s="2"/>
      <c r="TLN92" s="2"/>
      <c r="TLO92" s="2"/>
      <c r="TLP92" s="2"/>
      <c r="TLQ92" s="2"/>
      <c r="TLR92" s="2"/>
      <c r="TLS92" s="2"/>
      <c r="TLT92" s="2"/>
      <c r="TLU92" s="2"/>
      <c r="TLV92" s="2"/>
      <c r="TLW92" s="2"/>
      <c r="TLX92" s="2"/>
      <c r="TLY92" s="2"/>
      <c r="TLZ92" s="2"/>
      <c r="TMA92" s="2"/>
      <c r="TMB92" s="2"/>
      <c r="TMC92" s="2"/>
      <c r="TMD92" s="2"/>
      <c r="TME92" s="2"/>
      <c r="TMF92" s="2"/>
      <c r="TMG92" s="2"/>
      <c r="TMH92" s="2"/>
      <c r="TMI92" s="2"/>
      <c r="TMJ92" s="2"/>
      <c r="TMK92" s="2"/>
      <c r="TML92" s="2"/>
      <c r="TMM92" s="2"/>
      <c r="TMN92" s="2"/>
      <c r="TMO92" s="2"/>
      <c r="TMP92" s="2"/>
      <c r="TMQ92" s="2"/>
      <c r="TMR92" s="2"/>
      <c r="TMS92" s="2"/>
      <c r="TMT92" s="2"/>
      <c r="TMU92" s="2"/>
      <c r="TMV92" s="2"/>
      <c r="TMW92" s="2"/>
      <c r="TMX92" s="2"/>
      <c r="TMY92" s="2"/>
      <c r="TMZ92" s="2"/>
      <c r="TNA92" s="2"/>
      <c r="TNB92" s="2"/>
      <c r="TNC92" s="2"/>
      <c r="TND92" s="2"/>
      <c r="TNE92" s="2"/>
      <c r="TNF92" s="2"/>
      <c r="TNG92" s="2"/>
      <c r="TNH92" s="2"/>
      <c r="TNI92" s="2"/>
      <c r="TNJ92" s="2"/>
      <c r="TNK92" s="2"/>
      <c r="TNL92" s="2"/>
      <c r="TNM92" s="2"/>
      <c r="TNN92" s="2"/>
      <c r="TNO92" s="2"/>
      <c r="TNP92" s="2"/>
      <c r="TNQ92" s="2"/>
      <c r="TNR92" s="2"/>
      <c r="TNS92" s="2"/>
      <c r="TNT92" s="2"/>
      <c r="TNU92" s="2"/>
      <c r="TNV92" s="2"/>
      <c r="TNW92" s="2"/>
      <c r="TNX92" s="2"/>
      <c r="TNY92" s="2"/>
      <c r="TNZ92" s="2"/>
      <c r="TOA92" s="2"/>
      <c r="TOB92" s="2"/>
      <c r="TOC92" s="2"/>
      <c r="TOD92" s="2"/>
      <c r="TOE92" s="2"/>
      <c r="TOF92" s="2"/>
      <c r="TOG92" s="2"/>
      <c r="TOH92" s="2"/>
      <c r="TOI92" s="2"/>
      <c r="TOJ92" s="2"/>
      <c r="TOK92" s="2"/>
      <c r="TOL92" s="2"/>
      <c r="TOM92" s="2"/>
      <c r="TON92" s="2"/>
      <c r="TOO92" s="2"/>
      <c r="TOP92" s="2"/>
      <c r="TOQ92" s="2"/>
      <c r="TOR92" s="2"/>
      <c r="TOS92" s="2"/>
      <c r="TOT92" s="2"/>
      <c r="TOU92" s="2"/>
      <c r="TOV92" s="2"/>
      <c r="TOW92" s="2"/>
      <c r="TOX92" s="2"/>
      <c r="TOY92" s="2"/>
      <c r="TOZ92" s="2"/>
      <c r="TPA92" s="2"/>
      <c r="TPB92" s="2"/>
      <c r="TPC92" s="2"/>
      <c r="TPD92" s="2"/>
      <c r="TPE92" s="2"/>
      <c r="TPF92" s="2"/>
      <c r="TPG92" s="2"/>
      <c r="TPH92" s="2"/>
      <c r="TPI92" s="2"/>
      <c r="TPJ92" s="2"/>
      <c r="TPK92" s="2"/>
      <c r="TPL92" s="2"/>
      <c r="TPM92" s="2"/>
      <c r="TPN92" s="2"/>
      <c r="TPO92" s="2"/>
      <c r="TPP92" s="2"/>
      <c r="TPQ92" s="2"/>
      <c r="TPR92" s="2"/>
      <c r="TPS92" s="2"/>
      <c r="TPT92" s="2"/>
      <c r="TPU92" s="2"/>
      <c r="TPV92" s="2"/>
      <c r="TPW92" s="2"/>
      <c r="TPX92" s="2"/>
      <c r="TPY92" s="2"/>
      <c r="TPZ92" s="2"/>
      <c r="TQA92" s="2"/>
      <c r="TQB92" s="2"/>
      <c r="TQC92" s="2"/>
      <c r="TQD92" s="2"/>
      <c r="TQE92" s="2"/>
      <c r="TQF92" s="2"/>
      <c r="TQG92" s="2"/>
      <c r="TQH92" s="2"/>
      <c r="TQI92" s="2"/>
      <c r="TQJ92" s="2"/>
      <c r="TQK92" s="2"/>
      <c r="TQL92" s="2"/>
      <c r="TQM92" s="2"/>
      <c r="TQN92" s="2"/>
      <c r="TQO92" s="2"/>
      <c r="TQP92" s="2"/>
      <c r="TQQ92" s="2"/>
      <c r="TQR92" s="2"/>
      <c r="TQS92" s="2"/>
      <c r="TQT92" s="2"/>
      <c r="TQU92" s="2"/>
      <c r="TQV92" s="2"/>
      <c r="TQW92" s="2"/>
      <c r="TQX92" s="2"/>
      <c r="TQY92" s="2"/>
      <c r="TQZ92" s="2"/>
      <c r="TRA92" s="2"/>
      <c r="TRB92" s="2"/>
      <c r="TRC92" s="2"/>
      <c r="TRD92" s="2"/>
      <c r="TRE92" s="2"/>
      <c r="TRF92" s="2"/>
      <c r="TRG92" s="2"/>
      <c r="TRH92" s="2"/>
      <c r="TRI92" s="2"/>
      <c r="TRJ92" s="2"/>
      <c r="TRK92" s="2"/>
      <c r="TRL92" s="2"/>
      <c r="TRM92" s="2"/>
      <c r="TRN92" s="2"/>
      <c r="TRO92" s="2"/>
      <c r="TRP92" s="2"/>
      <c r="TRQ92" s="2"/>
      <c r="TRR92" s="2"/>
      <c r="TRS92" s="2"/>
      <c r="TRT92" s="2"/>
      <c r="TRU92" s="2"/>
      <c r="TRV92" s="2"/>
      <c r="TRW92" s="2"/>
      <c r="TRX92" s="2"/>
      <c r="TRY92" s="2"/>
      <c r="TRZ92" s="2"/>
      <c r="TSA92" s="2"/>
      <c r="TSB92" s="2"/>
      <c r="TSC92" s="2"/>
      <c r="TSD92" s="2"/>
      <c r="TSE92" s="2"/>
      <c r="TSF92" s="2"/>
      <c r="TSG92" s="2"/>
      <c r="TSH92" s="2"/>
      <c r="TSI92" s="2"/>
      <c r="TSJ92" s="2"/>
      <c r="TSK92" s="2"/>
      <c r="TSL92" s="2"/>
      <c r="TSM92" s="2"/>
      <c r="TSN92" s="2"/>
      <c r="TSO92" s="2"/>
      <c r="TSP92" s="2"/>
      <c r="TSQ92" s="2"/>
      <c r="TSR92" s="2"/>
      <c r="TSS92" s="2"/>
      <c r="TST92" s="2"/>
      <c r="TSU92" s="2"/>
      <c r="TSV92" s="2"/>
      <c r="TSW92" s="2"/>
      <c r="TSX92" s="2"/>
      <c r="TSY92" s="2"/>
      <c r="TSZ92" s="2"/>
      <c r="TTA92" s="2"/>
      <c r="TTB92" s="2"/>
      <c r="TTC92" s="2"/>
      <c r="TTD92" s="2"/>
      <c r="TTE92" s="2"/>
      <c r="TTF92" s="2"/>
      <c r="TTG92" s="2"/>
      <c r="TTH92" s="2"/>
      <c r="TTI92" s="2"/>
      <c r="TTJ92" s="2"/>
      <c r="TTK92" s="2"/>
      <c r="TTL92" s="2"/>
      <c r="TTM92" s="2"/>
      <c r="TTN92" s="2"/>
      <c r="TTO92" s="2"/>
      <c r="TTP92" s="2"/>
      <c r="TTQ92" s="2"/>
      <c r="TTR92" s="2"/>
      <c r="TTS92" s="2"/>
      <c r="TTT92" s="2"/>
      <c r="TTU92" s="2"/>
      <c r="TTV92" s="2"/>
      <c r="TTW92" s="2"/>
      <c r="TTX92" s="2"/>
      <c r="TTY92" s="2"/>
      <c r="TTZ92" s="2"/>
      <c r="TUA92" s="2"/>
      <c r="TUB92" s="2"/>
      <c r="TUC92" s="2"/>
      <c r="TUD92" s="2"/>
      <c r="TUE92" s="2"/>
      <c r="TUF92" s="2"/>
      <c r="TUG92" s="2"/>
      <c r="TUH92" s="2"/>
      <c r="TUI92" s="2"/>
      <c r="TUJ92" s="2"/>
      <c r="TUK92" s="2"/>
      <c r="TUL92" s="2"/>
      <c r="TUM92" s="2"/>
      <c r="TUN92" s="2"/>
      <c r="TUO92" s="2"/>
      <c r="TUP92" s="2"/>
      <c r="TUQ92" s="2"/>
      <c r="TUR92" s="2"/>
      <c r="TUS92" s="2"/>
      <c r="TUT92" s="2"/>
      <c r="TUU92" s="2"/>
      <c r="TUV92" s="2"/>
      <c r="TUW92" s="2"/>
      <c r="TUX92" s="2"/>
      <c r="TUY92" s="2"/>
      <c r="TUZ92" s="2"/>
      <c r="TVA92" s="2"/>
      <c r="TVB92" s="2"/>
      <c r="TVC92" s="2"/>
      <c r="TVD92" s="2"/>
      <c r="TVE92" s="2"/>
      <c r="TVF92" s="2"/>
      <c r="TVG92" s="2"/>
      <c r="TVH92" s="2"/>
      <c r="TVI92" s="2"/>
      <c r="TVJ92" s="2"/>
      <c r="TVK92" s="2"/>
      <c r="TVL92" s="2"/>
      <c r="TVM92" s="2"/>
      <c r="TVN92" s="2"/>
      <c r="TVO92" s="2"/>
      <c r="TVP92" s="2"/>
      <c r="TVQ92" s="2"/>
      <c r="TVR92" s="2"/>
      <c r="TVS92" s="2"/>
      <c r="TVT92" s="2"/>
      <c r="TVU92" s="2"/>
      <c r="TVV92" s="2"/>
      <c r="TVW92" s="2"/>
      <c r="TVX92" s="2"/>
      <c r="TVY92" s="2"/>
      <c r="TVZ92" s="2"/>
      <c r="TWA92" s="2"/>
      <c r="TWB92" s="2"/>
      <c r="TWC92" s="2"/>
      <c r="TWD92" s="2"/>
      <c r="TWE92" s="2"/>
      <c r="TWF92" s="2"/>
      <c r="TWG92" s="2"/>
      <c r="TWH92" s="2"/>
      <c r="TWI92" s="2"/>
      <c r="TWJ92" s="2"/>
      <c r="TWK92" s="2"/>
      <c r="TWL92" s="2"/>
      <c r="TWM92" s="2"/>
      <c r="TWN92" s="2"/>
      <c r="TWO92" s="2"/>
      <c r="TWP92" s="2"/>
      <c r="TWQ92" s="2"/>
      <c r="TWR92" s="2"/>
      <c r="TWS92" s="2"/>
      <c r="TWT92" s="2"/>
      <c r="TWU92" s="2"/>
      <c r="TWV92" s="2"/>
      <c r="TWW92" s="2"/>
      <c r="TWX92" s="2"/>
      <c r="TWY92" s="2"/>
      <c r="TWZ92" s="2"/>
      <c r="TXA92" s="2"/>
      <c r="TXB92" s="2"/>
      <c r="TXC92" s="2"/>
      <c r="TXD92" s="2"/>
      <c r="TXE92" s="2"/>
      <c r="TXF92" s="2"/>
      <c r="TXG92" s="2"/>
      <c r="TXH92" s="2"/>
      <c r="TXI92" s="2"/>
      <c r="TXJ92" s="2"/>
      <c r="TXK92" s="2"/>
      <c r="TXL92" s="2"/>
      <c r="TXM92" s="2"/>
      <c r="TXN92" s="2"/>
      <c r="TXO92" s="2"/>
      <c r="TXP92" s="2"/>
      <c r="TXQ92" s="2"/>
      <c r="TXR92" s="2"/>
      <c r="TXS92" s="2"/>
      <c r="TXT92" s="2"/>
      <c r="TXU92" s="2"/>
      <c r="TXV92" s="2"/>
      <c r="TXW92" s="2"/>
      <c r="TXX92" s="2"/>
      <c r="TXY92" s="2"/>
      <c r="TXZ92" s="2"/>
      <c r="TYA92" s="2"/>
      <c r="TYB92" s="2"/>
      <c r="TYC92" s="2"/>
      <c r="TYD92" s="2"/>
      <c r="TYE92" s="2"/>
      <c r="TYF92" s="2"/>
      <c r="TYG92" s="2"/>
      <c r="TYH92" s="2"/>
      <c r="TYI92" s="2"/>
      <c r="TYJ92" s="2"/>
      <c r="TYK92" s="2"/>
      <c r="TYL92" s="2"/>
      <c r="TYM92" s="2"/>
      <c r="TYN92" s="2"/>
      <c r="TYO92" s="2"/>
      <c r="TYP92" s="2"/>
      <c r="TYQ92" s="2"/>
      <c r="TYR92" s="2"/>
      <c r="TYS92" s="2"/>
      <c r="TYT92" s="2"/>
      <c r="TYU92" s="2"/>
      <c r="TYV92" s="2"/>
      <c r="TYW92" s="2"/>
      <c r="TYX92" s="2"/>
      <c r="TYY92" s="2"/>
      <c r="TYZ92" s="2"/>
      <c r="TZA92" s="2"/>
      <c r="TZB92" s="2"/>
      <c r="TZC92" s="2"/>
      <c r="TZD92" s="2"/>
      <c r="TZE92" s="2"/>
      <c r="TZF92" s="2"/>
      <c r="TZG92" s="2"/>
      <c r="TZH92" s="2"/>
      <c r="TZI92" s="2"/>
      <c r="TZJ92" s="2"/>
      <c r="TZK92" s="2"/>
      <c r="TZL92" s="2"/>
      <c r="TZM92" s="2"/>
      <c r="TZN92" s="2"/>
      <c r="TZO92" s="2"/>
      <c r="TZP92" s="2"/>
      <c r="TZQ92" s="2"/>
      <c r="TZR92" s="2"/>
      <c r="TZS92" s="2"/>
      <c r="TZT92" s="2"/>
      <c r="TZU92" s="2"/>
      <c r="TZV92" s="2"/>
      <c r="TZW92" s="2"/>
      <c r="TZX92" s="2"/>
      <c r="TZY92" s="2"/>
      <c r="TZZ92" s="2"/>
      <c r="UAA92" s="2"/>
      <c r="UAB92" s="2"/>
      <c r="UAC92" s="2"/>
      <c r="UAD92" s="2"/>
      <c r="UAE92" s="2"/>
      <c r="UAF92" s="2"/>
      <c r="UAG92" s="2"/>
      <c r="UAH92" s="2"/>
      <c r="UAI92" s="2"/>
      <c r="UAJ92" s="2"/>
      <c r="UAK92" s="2"/>
      <c r="UAL92" s="2"/>
      <c r="UAM92" s="2"/>
      <c r="UAN92" s="2"/>
      <c r="UAO92" s="2"/>
      <c r="UAP92" s="2"/>
      <c r="UAQ92" s="2"/>
      <c r="UAR92" s="2"/>
      <c r="UAS92" s="2"/>
      <c r="UAT92" s="2"/>
      <c r="UAU92" s="2"/>
      <c r="UAV92" s="2"/>
      <c r="UAW92" s="2"/>
      <c r="UAX92" s="2"/>
      <c r="UAY92" s="2"/>
      <c r="UAZ92" s="2"/>
      <c r="UBA92" s="2"/>
      <c r="UBB92" s="2"/>
      <c r="UBC92" s="2"/>
      <c r="UBD92" s="2"/>
      <c r="UBE92" s="2"/>
      <c r="UBF92" s="2"/>
      <c r="UBG92" s="2"/>
      <c r="UBH92" s="2"/>
      <c r="UBI92" s="2"/>
      <c r="UBJ92" s="2"/>
      <c r="UBK92" s="2"/>
      <c r="UBL92" s="2"/>
      <c r="UBM92" s="2"/>
      <c r="UBN92" s="2"/>
      <c r="UBO92" s="2"/>
      <c r="UBP92" s="2"/>
      <c r="UBQ92" s="2"/>
      <c r="UBR92" s="2"/>
      <c r="UBS92" s="2"/>
      <c r="UBT92" s="2"/>
      <c r="UBU92" s="2"/>
      <c r="UBV92" s="2"/>
      <c r="UBW92" s="2"/>
      <c r="UBX92" s="2"/>
      <c r="UBY92" s="2"/>
      <c r="UBZ92" s="2"/>
      <c r="UCA92" s="2"/>
      <c r="UCB92" s="2"/>
      <c r="UCC92" s="2"/>
      <c r="UCD92" s="2"/>
      <c r="UCE92" s="2"/>
      <c r="UCF92" s="2"/>
      <c r="UCG92" s="2"/>
      <c r="UCH92" s="2"/>
      <c r="UCI92" s="2"/>
      <c r="UCJ92" s="2"/>
      <c r="UCK92" s="2"/>
      <c r="UCL92" s="2"/>
      <c r="UCM92" s="2"/>
      <c r="UCN92" s="2"/>
      <c r="UCO92" s="2"/>
      <c r="UCP92" s="2"/>
      <c r="UCQ92" s="2"/>
      <c r="UCR92" s="2"/>
      <c r="UCS92" s="2"/>
      <c r="UCT92" s="2"/>
      <c r="UCU92" s="2"/>
      <c r="UCV92" s="2"/>
      <c r="UCW92" s="2"/>
      <c r="UCX92" s="2"/>
      <c r="UCY92" s="2"/>
      <c r="UCZ92" s="2"/>
      <c r="UDA92" s="2"/>
      <c r="UDB92" s="2"/>
      <c r="UDC92" s="2"/>
      <c r="UDD92" s="2"/>
      <c r="UDE92" s="2"/>
      <c r="UDF92" s="2"/>
      <c r="UDG92" s="2"/>
      <c r="UDH92" s="2"/>
      <c r="UDI92" s="2"/>
      <c r="UDJ92" s="2"/>
      <c r="UDK92" s="2"/>
      <c r="UDL92" s="2"/>
      <c r="UDM92" s="2"/>
      <c r="UDN92" s="2"/>
      <c r="UDO92" s="2"/>
      <c r="UDP92" s="2"/>
      <c r="UDQ92" s="2"/>
      <c r="UDR92" s="2"/>
      <c r="UDS92" s="2"/>
      <c r="UDT92" s="2"/>
      <c r="UDU92" s="2"/>
      <c r="UDV92" s="2"/>
      <c r="UDW92" s="2"/>
      <c r="UDX92" s="2"/>
      <c r="UDY92" s="2"/>
      <c r="UDZ92" s="2"/>
      <c r="UEA92" s="2"/>
      <c r="UEB92" s="2"/>
      <c r="UEC92" s="2"/>
      <c r="UED92" s="2"/>
      <c r="UEE92" s="2"/>
      <c r="UEF92" s="2"/>
      <c r="UEG92" s="2"/>
      <c r="UEH92" s="2"/>
      <c r="UEI92" s="2"/>
      <c r="UEJ92" s="2"/>
      <c r="UEK92" s="2"/>
      <c r="UEL92" s="2"/>
      <c r="UEM92" s="2"/>
      <c r="UEN92" s="2"/>
      <c r="UEO92" s="2"/>
      <c r="UEP92" s="2"/>
      <c r="UEQ92" s="2"/>
      <c r="UER92" s="2"/>
      <c r="UES92" s="2"/>
      <c r="UET92" s="2"/>
      <c r="UEU92" s="2"/>
      <c r="UEV92" s="2"/>
      <c r="UEW92" s="2"/>
      <c r="UEX92" s="2"/>
      <c r="UEY92" s="2"/>
      <c r="UEZ92" s="2"/>
      <c r="UFA92" s="2"/>
      <c r="UFB92" s="2"/>
      <c r="UFC92" s="2"/>
      <c r="UFD92" s="2"/>
      <c r="UFE92" s="2"/>
      <c r="UFF92" s="2"/>
      <c r="UFG92" s="2"/>
      <c r="UFH92" s="2"/>
      <c r="UFI92" s="2"/>
      <c r="UFJ92" s="2"/>
      <c r="UFK92" s="2"/>
      <c r="UFL92" s="2"/>
      <c r="UFM92" s="2"/>
      <c r="UFN92" s="2"/>
      <c r="UFO92" s="2"/>
      <c r="UFP92" s="2"/>
      <c r="UFQ92" s="2"/>
      <c r="UFR92" s="2"/>
      <c r="UFS92" s="2"/>
      <c r="UFT92" s="2"/>
      <c r="UFU92" s="2"/>
      <c r="UFV92" s="2"/>
      <c r="UFW92" s="2"/>
      <c r="UFX92" s="2"/>
      <c r="UFY92" s="2"/>
      <c r="UFZ92" s="2"/>
      <c r="UGA92" s="2"/>
      <c r="UGB92" s="2"/>
      <c r="UGC92" s="2"/>
      <c r="UGD92" s="2"/>
      <c r="UGE92" s="2"/>
      <c r="UGF92" s="2"/>
      <c r="UGG92" s="2"/>
      <c r="UGH92" s="2"/>
      <c r="UGI92" s="2"/>
      <c r="UGJ92" s="2"/>
      <c r="UGK92" s="2"/>
      <c r="UGL92" s="2"/>
      <c r="UGM92" s="2"/>
      <c r="UGN92" s="2"/>
      <c r="UGO92" s="2"/>
      <c r="UGP92" s="2"/>
      <c r="UGQ92" s="2"/>
      <c r="UGR92" s="2"/>
      <c r="UGS92" s="2"/>
      <c r="UGT92" s="2"/>
      <c r="UGU92" s="2"/>
      <c r="UGV92" s="2"/>
      <c r="UGW92" s="2"/>
      <c r="UGX92" s="2"/>
      <c r="UGY92" s="2"/>
      <c r="UGZ92" s="2"/>
      <c r="UHA92" s="2"/>
      <c r="UHB92" s="2"/>
      <c r="UHC92" s="2"/>
      <c r="UHD92" s="2"/>
      <c r="UHE92" s="2"/>
      <c r="UHF92" s="2"/>
      <c r="UHG92" s="2"/>
      <c r="UHH92" s="2"/>
      <c r="UHI92" s="2"/>
      <c r="UHJ92" s="2"/>
      <c r="UHK92" s="2"/>
      <c r="UHL92" s="2"/>
      <c r="UHM92" s="2"/>
      <c r="UHN92" s="2"/>
      <c r="UHO92" s="2"/>
      <c r="UHP92" s="2"/>
      <c r="UHQ92" s="2"/>
      <c r="UHR92" s="2"/>
      <c r="UHS92" s="2"/>
      <c r="UHT92" s="2"/>
      <c r="UHU92" s="2"/>
      <c r="UHV92" s="2"/>
      <c r="UHW92" s="2"/>
      <c r="UHX92" s="2"/>
      <c r="UHY92" s="2"/>
      <c r="UHZ92" s="2"/>
      <c r="UIA92" s="2"/>
      <c r="UIB92" s="2"/>
      <c r="UIC92" s="2"/>
      <c r="UID92" s="2"/>
      <c r="UIE92" s="2"/>
      <c r="UIF92" s="2"/>
      <c r="UIG92" s="2"/>
      <c r="UIH92" s="2"/>
      <c r="UII92" s="2"/>
      <c r="UIJ92" s="2"/>
      <c r="UIK92" s="2"/>
      <c r="UIL92" s="2"/>
      <c r="UIM92" s="2"/>
      <c r="UIN92" s="2"/>
      <c r="UIO92" s="2"/>
      <c r="UIP92" s="2"/>
      <c r="UIQ92" s="2"/>
      <c r="UIR92" s="2"/>
      <c r="UIS92" s="2"/>
      <c r="UIT92" s="2"/>
      <c r="UIU92" s="2"/>
      <c r="UIV92" s="2"/>
      <c r="UIW92" s="2"/>
      <c r="UIX92" s="2"/>
      <c r="UIY92" s="2"/>
      <c r="UIZ92" s="2"/>
      <c r="UJA92" s="2"/>
      <c r="UJB92" s="2"/>
      <c r="UJC92" s="2"/>
      <c r="UJD92" s="2"/>
      <c r="UJE92" s="2"/>
      <c r="UJF92" s="2"/>
      <c r="UJG92" s="2"/>
      <c r="UJH92" s="2"/>
      <c r="UJI92" s="2"/>
      <c r="UJJ92" s="2"/>
      <c r="UJK92" s="2"/>
      <c r="UJL92" s="2"/>
      <c r="UJM92" s="2"/>
      <c r="UJN92" s="2"/>
      <c r="UJO92" s="2"/>
      <c r="UJP92" s="2"/>
      <c r="UJQ92" s="2"/>
      <c r="UJR92" s="2"/>
      <c r="UJS92" s="2"/>
      <c r="UJT92" s="2"/>
      <c r="UJU92" s="2"/>
      <c r="UJV92" s="2"/>
      <c r="UJW92" s="2"/>
      <c r="UJX92" s="2"/>
      <c r="UJY92" s="2"/>
      <c r="UJZ92" s="2"/>
      <c r="UKA92" s="2"/>
      <c r="UKB92" s="2"/>
      <c r="UKC92" s="2"/>
      <c r="UKD92" s="2"/>
      <c r="UKE92" s="2"/>
      <c r="UKF92" s="2"/>
      <c r="UKG92" s="2"/>
      <c r="UKH92" s="2"/>
      <c r="UKI92" s="2"/>
      <c r="UKJ92" s="2"/>
      <c r="UKK92" s="2"/>
      <c r="UKL92" s="2"/>
      <c r="UKM92" s="2"/>
      <c r="UKN92" s="2"/>
      <c r="UKO92" s="2"/>
      <c r="UKP92" s="2"/>
      <c r="UKQ92" s="2"/>
      <c r="UKR92" s="2"/>
      <c r="UKS92" s="2"/>
      <c r="UKT92" s="2"/>
      <c r="UKU92" s="2"/>
      <c r="UKV92" s="2"/>
      <c r="UKW92" s="2"/>
      <c r="UKX92" s="2"/>
      <c r="UKY92" s="2"/>
      <c r="UKZ92" s="2"/>
      <c r="ULA92" s="2"/>
      <c r="ULB92" s="2"/>
      <c r="ULC92" s="2"/>
      <c r="ULD92" s="2"/>
      <c r="ULE92" s="2"/>
      <c r="ULF92" s="2"/>
      <c r="ULG92" s="2"/>
      <c r="ULH92" s="2"/>
      <c r="ULI92" s="2"/>
      <c r="ULJ92" s="2"/>
      <c r="ULK92" s="2"/>
      <c r="ULL92" s="2"/>
      <c r="ULM92" s="2"/>
      <c r="ULN92" s="2"/>
      <c r="ULO92" s="2"/>
      <c r="ULP92" s="2"/>
      <c r="ULQ92" s="2"/>
      <c r="ULR92" s="2"/>
      <c r="ULS92" s="2"/>
      <c r="ULT92" s="2"/>
      <c r="ULU92" s="2"/>
      <c r="ULV92" s="2"/>
      <c r="ULW92" s="2"/>
      <c r="ULX92" s="2"/>
      <c r="ULY92" s="2"/>
      <c r="ULZ92" s="2"/>
      <c r="UMA92" s="2"/>
      <c r="UMB92" s="2"/>
      <c r="UMC92" s="2"/>
      <c r="UMD92" s="2"/>
      <c r="UME92" s="2"/>
      <c r="UMF92" s="2"/>
      <c r="UMG92" s="2"/>
      <c r="UMH92" s="2"/>
      <c r="UMI92" s="2"/>
      <c r="UMJ92" s="2"/>
      <c r="UMK92" s="2"/>
      <c r="UML92" s="2"/>
      <c r="UMM92" s="2"/>
      <c r="UMN92" s="2"/>
      <c r="UMO92" s="2"/>
      <c r="UMP92" s="2"/>
      <c r="UMQ92" s="2"/>
      <c r="UMR92" s="2"/>
      <c r="UMS92" s="2"/>
      <c r="UMT92" s="2"/>
      <c r="UMU92" s="2"/>
      <c r="UMV92" s="2"/>
      <c r="UMW92" s="2"/>
      <c r="UMX92" s="2"/>
      <c r="UMY92" s="2"/>
      <c r="UMZ92" s="2"/>
      <c r="UNA92" s="2"/>
      <c r="UNB92" s="2"/>
      <c r="UNC92" s="2"/>
      <c r="UND92" s="2"/>
      <c r="UNE92" s="2"/>
      <c r="UNF92" s="2"/>
      <c r="UNG92" s="2"/>
      <c r="UNH92" s="2"/>
      <c r="UNI92" s="2"/>
      <c r="UNJ92" s="2"/>
      <c r="UNK92" s="2"/>
      <c r="UNL92" s="2"/>
      <c r="UNM92" s="2"/>
      <c r="UNN92" s="2"/>
      <c r="UNO92" s="2"/>
      <c r="UNP92" s="2"/>
      <c r="UNQ92" s="2"/>
      <c r="UNR92" s="2"/>
      <c r="UNS92" s="2"/>
      <c r="UNT92" s="2"/>
      <c r="UNU92" s="2"/>
      <c r="UNV92" s="2"/>
      <c r="UNW92" s="2"/>
      <c r="UNX92" s="2"/>
      <c r="UNY92" s="2"/>
      <c r="UNZ92" s="2"/>
      <c r="UOA92" s="2"/>
      <c r="UOB92" s="2"/>
      <c r="UOC92" s="2"/>
      <c r="UOD92" s="2"/>
      <c r="UOE92" s="2"/>
      <c r="UOF92" s="2"/>
      <c r="UOG92" s="2"/>
      <c r="UOH92" s="2"/>
      <c r="UOI92" s="2"/>
      <c r="UOJ92" s="2"/>
      <c r="UOK92" s="2"/>
      <c r="UOL92" s="2"/>
      <c r="UOM92" s="2"/>
      <c r="UON92" s="2"/>
      <c r="UOO92" s="2"/>
      <c r="UOP92" s="2"/>
      <c r="UOQ92" s="2"/>
      <c r="UOR92" s="2"/>
      <c r="UOS92" s="2"/>
      <c r="UOT92" s="2"/>
      <c r="UOU92" s="2"/>
      <c r="UOV92" s="2"/>
      <c r="UOW92" s="2"/>
      <c r="UOX92" s="2"/>
      <c r="UOY92" s="2"/>
      <c r="UOZ92" s="2"/>
      <c r="UPA92" s="2"/>
      <c r="UPB92" s="2"/>
      <c r="UPC92" s="2"/>
      <c r="UPD92" s="2"/>
      <c r="UPE92" s="2"/>
      <c r="UPF92" s="2"/>
      <c r="UPG92" s="2"/>
      <c r="UPH92" s="2"/>
      <c r="UPI92" s="2"/>
      <c r="UPJ92" s="2"/>
      <c r="UPK92" s="2"/>
      <c r="UPL92" s="2"/>
      <c r="UPM92" s="2"/>
      <c r="UPN92" s="2"/>
      <c r="UPO92" s="2"/>
      <c r="UPP92" s="2"/>
      <c r="UPQ92" s="2"/>
      <c r="UPR92" s="2"/>
      <c r="UPS92" s="2"/>
      <c r="UPT92" s="2"/>
      <c r="UPU92" s="2"/>
      <c r="UPV92" s="2"/>
      <c r="UPW92" s="2"/>
      <c r="UPX92" s="2"/>
      <c r="UPY92" s="2"/>
      <c r="UPZ92" s="2"/>
      <c r="UQA92" s="2"/>
      <c r="UQB92" s="2"/>
      <c r="UQC92" s="2"/>
      <c r="UQD92" s="2"/>
      <c r="UQE92" s="2"/>
      <c r="UQF92" s="2"/>
      <c r="UQG92" s="2"/>
      <c r="UQH92" s="2"/>
      <c r="UQI92" s="2"/>
      <c r="UQJ92" s="2"/>
      <c r="UQK92" s="2"/>
      <c r="UQL92" s="2"/>
      <c r="UQM92" s="2"/>
      <c r="UQN92" s="2"/>
      <c r="UQO92" s="2"/>
      <c r="UQP92" s="2"/>
      <c r="UQQ92" s="2"/>
      <c r="UQR92" s="2"/>
      <c r="UQS92" s="2"/>
      <c r="UQT92" s="2"/>
      <c r="UQU92" s="2"/>
      <c r="UQV92" s="2"/>
      <c r="UQW92" s="2"/>
      <c r="UQX92" s="2"/>
      <c r="UQY92" s="2"/>
      <c r="UQZ92" s="2"/>
      <c r="URA92" s="2"/>
      <c r="URB92" s="2"/>
      <c r="URC92" s="2"/>
      <c r="URD92" s="2"/>
      <c r="URE92" s="2"/>
      <c r="URF92" s="2"/>
      <c r="URG92" s="2"/>
      <c r="URH92" s="2"/>
      <c r="URI92" s="2"/>
      <c r="URJ92" s="2"/>
      <c r="URK92" s="2"/>
      <c r="URL92" s="2"/>
      <c r="URM92" s="2"/>
      <c r="URN92" s="2"/>
      <c r="URO92" s="2"/>
      <c r="URP92" s="2"/>
      <c r="URQ92" s="2"/>
      <c r="URR92" s="2"/>
      <c r="URS92" s="2"/>
      <c r="URT92" s="2"/>
      <c r="URU92" s="2"/>
      <c r="URV92" s="2"/>
      <c r="URW92" s="2"/>
      <c r="URX92" s="2"/>
      <c r="URY92" s="2"/>
      <c r="URZ92" s="2"/>
      <c r="USA92" s="2"/>
      <c r="USB92" s="2"/>
      <c r="USC92" s="2"/>
      <c r="USD92" s="2"/>
      <c r="USE92" s="2"/>
      <c r="USF92" s="2"/>
      <c r="USG92" s="2"/>
      <c r="USH92" s="2"/>
      <c r="USI92" s="2"/>
      <c r="USJ92" s="2"/>
      <c r="USK92" s="2"/>
      <c r="USL92" s="2"/>
      <c r="USM92" s="2"/>
      <c r="USN92" s="2"/>
      <c r="USO92" s="2"/>
      <c r="USP92" s="2"/>
      <c r="USQ92" s="2"/>
      <c r="USR92" s="2"/>
      <c r="USS92" s="2"/>
      <c r="UST92" s="2"/>
      <c r="USU92" s="2"/>
      <c r="USV92" s="2"/>
      <c r="USW92" s="2"/>
      <c r="USX92" s="2"/>
      <c r="USY92" s="2"/>
      <c r="USZ92" s="2"/>
      <c r="UTA92" s="2"/>
      <c r="UTB92" s="2"/>
      <c r="UTC92" s="2"/>
      <c r="UTD92" s="2"/>
      <c r="UTE92" s="2"/>
      <c r="UTF92" s="2"/>
      <c r="UTG92" s="2"/>
      <c r="UTH92" s="2"/>
      <c r="UTI92" s="2"/>
      <c r="UTJ92" s="2"/>
      <c r="UTK92" s="2"/>
      <c r="UTL92" s="2"/>
      <c r="UTM92" s="2"/>
      <c r="UTN92" s="2"/>
      <c r="UTO92" s="2"/>
      <c r="UTP92" s="2"/>
      <c r="UTQ92" s="2"/>
      <c r="UTR92" s="2"/>
      <c r="UTS92" s="2"/>
      <c r="UTT92" s="2"/>
      <c r="UTU92" s="2"/>
      <c r="UTV92" s="2"/>
      <c r="UTW92" s="2"/>
      <c r="UTX92" s="2"/>
      <c r="UTY92" s="2"/>
      <c r="UTZ92" s="2"/>
      <c r="UUA92" s="2"/>
      <c r="UUB92" s="2"/>
      <c r="UUC92" s="2"/>
      <c r="UUD92" s="2"/>
      <c r="UUE92" s="2"/>
      <c r="UUF92" s="2"/>
      <c r="UUG92" s="2"/>
      <c r="UUH92" s="2"/>
      <c r="UUI92" s="2"/>
      <c r="UUJ92" s="2"/>
      <c r="UUK92" s="2"/>
      <c r="UUL92" s="2"/>
      <c r="UUM92" s="2"/>
      <c r="UUN92" s="2"/>
      <c r="UUO92" s="2"/>
      <c r="UUP92" s="2"/>
      <c r="UUQ92" s="2"/>
      <c r="UUR92" s="2"/>
      <c r="UUS92" s="2"/>
      <c r="UUT92" s="2"/>
      <c r="UUU92" s="2"/>
      <c r="UUV92" s="2"/>
      <c r="UUW92" s="2"/>
      <c r="UUX92" s="2"/>
      <c r="UUY92" s="2"/>
      <c r="UUZ92" s="2"/>
      <c r="UVA92" s="2"/>
      <c r="UVB92" s="2"/>
      <c r="UVC92" s="2"/>
      <c r="UVD92" s="2"/>
      <c r="UVE92" s="2"/>
      <c r="UVF92" s="2"/>
      <c r="UVG92" s="2"/>
      <c r="UVH92" s="2"/>
      <c r="UVI92" s="2"/>
      <c r="UVJ92" s="2"/>
      <c r="UVK92" s="2"/>
      <c r="UVL92" s="2"/>
      <c r="UVM92" s="2"/>
      <c r="UVN92" s="2"/>
      <c r="UVO92" s="2"/>
      <c r="UVP92" s="2"/>
      <c r="UVQ92" s="2"/>
      <c r="UVR92" s="2"/>
      <c r="UVS92" s="2"/>
      <c r="UVT92" s="2"/>
      <c r="UVU92" s="2"/>
      <c r="UVV92" s="2"/>
      <c r="UVW92" s="2"/>
      <c r="UVX92" s="2"/>
      <c r="UVY92" s="2"/>
      <c r="UVZ92" s="2"/>
      <c r="UWA92" s="2"/>
      <c r="UWB92" s="2"/>
      <c r="UWC92" s="2"/>
      <c r="UWD92" s="2"/>
      <c r="UWE92" s="2"/>
      <c r="UWF92" s="2"/>
      <c r="UWG92" s="2"/>
      <c r="UWH92" s="2"/>
      <c r="UWI92" s="2"/>
      <c r="UWJ92" s="2"/>
      <c r="UWK92" s="2"/>
      <c r="UWL92" s="2"/>
      <c r="UWM92" s="2"/>
      <c r="UWN92" s="2"/>
      <c r="UWO92" s="2"/>
      <c r="UWP92" s="2"/>
      <c r="UWQ92" s="2"/>
      <c r="UWR92" s="2"/>
      <c r="UWS92" s="2"/>
      <c r="UWT92" s="2"/>
      <c r="UWU92" s="2"/>
      <c r="UWV92" s="2"/>
      <c r="UWW92" s="2"/>
      <c r="UWX92" s="2"/>
      <c r="UWY92" s="2"/>
      <c r="UWZ92" s="2"/>
      <c r="UXA92" s="2"/>
      <c r="UXB92" s="2"/>
      <c r="UXC92" s="2"/>
      <c r="UXD92" s="2"/>
      <c r="UXE92" s="2"/>
      <c r="UXF92" s="2"/>
      <c r="UXG92" s="2"/>
      <c r="UXH92" s="2"/>
      <c r="UXI92" s="2"/>
      <c r="UXJ92" s="2"/>
      <c r="UXK92" s="2"/>
      <c r="UXL92" s="2"/>
      <c r="UXM92" s="2"/>
      <c r="UXN92" s="2"/>
      <c r="UXO92" s="2"/>
      <c r="UXP92" s="2"/>
      <c r="UXQ92" s="2"/>
      <c r="UXR92" s="2"/>
      <c r="UXS92" s="2"/>
      <c r="UXT92" s="2"/>
      <c r="UXU92" s="2"/>
      <c r="UXV92" s="2"/>
      <c r="UXW92" s="2"/>
      <c r="UXX92" s="2"/>
      <c r="UXY92" s="2"/>
      <c r="UXZ92" s="2"/>
      <c r="UYA92" s="2"/>
      <c r="UYB92" s="2"/>
      <c r="UYC92" s="2"/>
      <c r="UYD92" s="2"/>
      <c r="UYE92" s="2"/>
      <c r="UYF92" s="2"/>
      <c r="UYG92" s="2"/>
      <c r="UYH92" s="2"/>
      <c r="UYI92" s="2"/>
      <c r="UYJ92" s="2"/>
      <c r="UYK92" s="2"/>
      <c r="UYL92" s="2"/>
      <c r="UYM92" s="2"/>
      <c r="UYN92" s="2"/>
      <c r="UYO92" s="2"/>
      <c r="UYP92" s="2"/>
      <c r="UYQ92" s="2"/>
      <c r="UYR92" s="2"/>
      <c r="UYS92" s="2"/>
      <c r="UYT92" s="2"/>
      <c r="UYU92" s="2"/>
      <c r="UYV92" s="2"/>
      <c r="UYW92" s="2"/>
      <c r="UYX92" s="2"/>
      <c r="UYY92" s="2"/>
      <c r="UYZ92" s="2"/>
      <c r="UZA92" s="2"/>
      <c r="UZB92" s="2"/>
      <c r="UZC92" s="2"/>
      <c r="UZD92" s="2"/>
      <c r="UZE92" s="2"/>
      <c r="UZF92" s="2"/>
      <c r="UZG92" s="2"/>
      <c r="UZH92" s="2"/>
      <c r="UZI92" s="2"/>
      <c r="UZJ92" s="2"/>
      <c r="UZK92" s="2"/>
      <c r="UZL92" s="2"/>
      <c r="UZM92" s="2"/>
      <c r="UZN92" s="2"/>
      <c r="UZO92" s="2"/>
      <c r="UZP92" s="2"/>
      <c r="UZQ92" s="2"/>
      <c r="UZR92" s="2"/>
      <c r="UZS92" s="2"/>
      <c r="UZT92" s="2"/>
      <c r="UZU92" s="2"/>
      <c r="UZV92" s="2"/>
      <c r="UZW92" s="2"/>
      <c r="UZX92" s="2"/>
      <c r="UZY92" s="2"/>
      <c r="UZZ92" s="2"/>
      <c r="VAA92" s="2"/>
      <c r="VAB92" s="2"/>
      <c r="VAC92" s="2"/>
      <c r="VAD92" s="2"/>
      <c r="VAE92" s="2"/>
      <c r="VAF92" s="2"/>
      <c r="VAG92" s="2"/>
      <c r="VAH92" s="2"/>
      <c r="VAI92" s="2"/>
      <c r="VAJ92" s="2"/>
      <c r="VAK92" s="2"/>
      <c r="VAL92" s="2"/>
      <c r="VAM92" s="2"/>
      <c r="VAN92" s="2"/>
      <c r="VAO92" s="2"/>
      <c r="VAP92" s="2"/>
      <c r="VAQ92" s="2"/>
      <c r="VAR92" s="2"/>
      <c r="VAS92" s="2"/>
      <c r="VAT92" s="2"/>
      <c r="VAU92" s="2"/>
      <c r="VAV92" s="2"/>
      <c r="VAW92" s="2"/>
      <c r="VAX92" s="2"/>
      <c r="VAY92" s="2"/>
      <c r="VAZ92" s="2"/>
      <c r="VBA92" s="2"/>
      <c r="VBB92" s="2"/>
      <c r="VBC92" s="2"/>
      <c r="VBD92" s="2"/>
      <c r="VBE92" s="2"/>
      <c r="VBF92" s="2"/>
      <c r="VBG92" s="2"/>
      <c r="VBH92" s="2"/>
      <c r="VBI92" s="2"/>
      <c r="VBJ92" s="2"/>
      <c r="VBK92" s="2"/>
      <c r="VBL92" s="2"/>
      <c r="VBM92" s="2"/>
      <c r="VBN92" s="2"/>
      <c r="VBO92" s="2"/>
      <c r="VBP92" s="2"/>
      <c r="VBQ92" s="2"/>
      <c r="VBR92" s="2"/>
      <c r="VBS92" s="2"/>
      <c r="VBT92" s="2"/>
      <c r="VBU92" s="2"/>
      <c r="VBV92" s="2"/>
      <c r="VBW92" s="2"/>
      <c r="VBX92" s="2"/>
      <c r="VBY92" s="2"/>
      <c r="VBZ92" s="2"/>
      <c r="VCA92" s="2"/>
      <c r="VCB92" s="2"/>
      <c r="VCC92" s="2"/>
      <c r="VCD92" s="2"/>
      <c r="VCE92" s="2"/>
      <c r="VCF92" s="2"/>
      <c r="VCG92" s="2"/>
      <c r="VCH92" s="2"/>
      <c r="VCI92" s="2"/>
      <c r="VCJ92" s="2"/>
      <c r="VCK92" s="2"/>
      <c r="VCL92" s="2"/>
      <c r="VCM92" s="2"/>
      <c r="VCN92" s="2"/>
      <c r="VCO92" s="2"/>
      <c r="VCP92" s="2"/>
      <c r="VCQ92" s="2"/>
      <c r="VCR92" s="2"/>
      <c r="VCS92" s="2"/>
      <c r="VCT92" s="2"/>
      <c r="VCU92" s="2"/>
      <c r="VCV92" s="2"/>
      <c r="VCW92" s="2"/>
      <c r="VCX92" s="2"/>
      <c r="VCY92" s="2"/>
      <c r="VCZ92" s="2"/>
      <c r="VDA92" s="2"/>
      <c r="VDB92" s="2"/>
      <c r="VDC92" s="2"/>
      <c r="VDD92" s="2"/>
      <c r="VDE92" s="2"/>
      <c r="VDF92" s="2"/>
      <c r="VDG92" s="2"/>
      <c r="VDH92" s="2"/>
      <c r="VDI92" s="2"/>
      <c r="VDJ92" s="2"/>
      <c r="VDK92" s="2"/>
      <c r="VDL92" s="2"/>
      <c r="VDM92" s="2"/>
      <c r="VDN92" s="2"/>
      <c r="VDO92" s="2"/>
      <c r="VDP92" s="2"/>
      <c r="VDQ92" s="2"/>
      <c r="VDR92" s="2"/>
      <c r="VDS92" s="2"/>
      <c r="VDT92" s="2"/>
      <c r="VDU92" s="2"/>
      <c r="VDV92" s="2"/>
      <c r="VDW92" s="2"/>
      <c r="VDX92" s="2"/>
      <c r="VDY92" s="2"/>
      <c r="VDZ92" s="2"/>
      <c r="VEA92" s="2"/>
      <c r="VEB92" s="2"/>
      <c r="VEC92" s="2"/>
      <c r="VED92" s="2"/>
      <c r="VEE92" s="2"/>
      <c r="VEF92" s="2"/>
      <c r="VEG92" s="2"/>
      <c r="VEH92" s="2"/>
      <c r="VEI92" s="2"/>
      <c r="VEJ92" s="2"/>
      <c r="VEK92" s="2"/>
      <c r="VEL92" s="2"/>
      <c r="VEM92" s="2"/>
      <c r="VEN92" s="2"/>
      <c r="VEO92" s="2"/>
      <c r="VEP92" s="2"/>
      <c r="VEQ92" s="2"/>
      <c r="VER92" s="2"/>
      <c r="VES92" s="2"/>
      <c r="VET92" s="2"/>
      <c r="VEU92" s="2"/>
      <c r="VEV92" s="2"/>
      <c r="VEW92" s="2"/>
      <c r="VEX92" s="2"/>
      <c r="VEY92" s="2"/>
      <c r="VEZ92" s="2"/>
      <c r="VFA92" s="2"/>
      <c r="VFB92" s="2"/>
      <c r="VFC92" s="2"/>
      <c r="VFD92" s="2"/>
      <c r="VFE92" s="2"/>
      <c r="VFF92" s="2"/>
      <c r="VFG92" s="2"/>
      <c r="VFH92" s="2"/>
      <c r="VFI92" s="2"/>
      <c r="VFJ92" s="2"/>
      <c r="VFK92" s="2"/>
      <c r="VFL92" s="2"/>
      <c r="VFM92" s="2"/>
      <c r="VFN92" s="2"/>
      <c r="VFO92" s="2"/>
      <c r="VFP92" s="2"/>
      <c r="VFQ92" s="2"/>
      <c r="VFR92" s="2"/>
      <c r="VFS92" s="2"/>
      <c r="VFT92" s="2"/>
      <c r="VFU92" s="2"/>
      <c r="VFV92" s="2"/>
      <c r="VFW92" s="2"/>
      <c r="VFX92" s="2"/>
      <c r="VFY92" s="2"/>
      <c r="VFZ92" s="2"/>
      <c r="VGA92" s="2"/>
      <c r="VGB92" s="2"/>
      <c r="VGC92" s="2"/>
      <c r="VGD92" s="2"/>
      <c r="VGE92" s="2"/>
      <c r="VGF92" s="2"/>
      <c r="VGG92" s="2"/>
      <c r="VGH92" s="2"/>
      <c r="VGI92" s="2"/>
      <c r="VGJ92" s="2"/>
      <c r="VGK92" s="2"/>
      <c r="VGL92" s="2"/>
      <c r="VGM92" s="2"/>
      <c r="VGN92" s="2"/>
      <c r="VGO92" s="2"/>
      <c r="VGP92" s="2"/>
      <c r="VGQ92" s="2"/>
      <c r="VGR92" s="2"/>
      <c r="VGS92" s="2"/>
      <c r="VGT92" s="2"/>
      <c r="VGU92" s="2"/>
      <c r="VGV92" s="2"/>
      <c r="VGW92" s="2"/>
      <c r="VGX92" s="2"/>
      <c r="VGY92" s="2"/>
      <c r="VGZ92" s="2"/>
      <c r="VHA92" s="2"/>
      <c r="VHB92" s="2"/>
      <c r="VHC92" s="2"/>
      <c r="VHD92" s="2"/>
      <c r="VHE92" s="2"/>
      <c r="VHF92" s="2"/>
      <c r="VHG92" s="2"/>
      <c r="VHH92" s="2"/>
      <c r="VHI92" s="2"/>
      <c r="VHJ92" s="2"/>
      <c r="VHK92" s="2"/>
      <c r="VHL92" s="2"/>
      <c r="VHM92" s="2"/>
      <c r="VHN92" s="2"/>
      <c r="VHO92" s="2"/>
      <c r="VHP92" s="2"/>
      <c r="VHQ92" s="2"/>
      <c r="VHR92" s="2"/>
      <c r="VHS92" s="2"/>
      <c r="VHT92" s="2"/>
      <c r="VHU92" s="2"/>
      <c r="VHV92" s="2"/>
      <c r="VHW92" s="2"/>
      <c r="VHX92" s="2"/>
      <c r="VHY92" s="2"/>
      <c r="VHZ92" s="2"/>
      <c r="VIA92" s="2"/>
      <c r="VIB92" s="2"/>
      <c r="VIC92" s="2"/>
      <c r="VID92" s="2"/>
      <c r="VIE92" s="2"/>
      <c r="VIF92" s="2"/>
      <c r="VIG92" s="2"/>
      <c r="VIH92" s="2"/>
      <c r="VII92" s="2"/>
      <c r="VIJ92" s="2"/>
      <c r="VIK92" s="2"/>
      <c r="VIL92" s="2"/>
      <c r="VIM92" s="2"/>
      <c r="VIN92" s="2"/>
      <c r="VIO92" s="2"/>
      <c r="VIP92" s="2"/>
      <c r="VIQ92" s="2"/>
      <c r="VIR92" s="2"/>
      <c r="VIS92" s="2"/>
      <c r="VIT92" s="2"/>
      <c r="VIU92" s="2"/>
      <c r="VIV92" s="2"/>
      <c r="VIW92" s="2"/>
      <c r="VIX92" s="2"/>
      <c r="VIY92" s="2"/>
      <c r="VIZ92" s="2"/>
      <c r="VJA92" s="2"/>
      <c r="VJB92" s="2"/>
      <c r="VJC92" s="2"/>
      <c r="VJD92" s="2"/>
      <c r="VJE92" s="2"/>
      <c r="VJF92" s="2"/>
      <c r="VJG92" s="2"/>
      <c r="VJH92" s="2"/>
      <c r="VJI92" s="2"/>
      <c r="VJJ92" s="2"/>
      <c r="VJK92" s="2"/>
      <c r="VJL92" s="2"/>
      <c r="VJM92" s="2"/>
      <c r="VJN92" s="2"/>
      <c r="VJO92" s="2"/>
      <c r="VJP92" s="2"/>
      <c r="VJQ92" s="2"/>
      <c r="VJR92" s="2"/>
      <c r="VJS92" s="2"/>
      <c r="VJT92" s="2"/>
      <c r="VJU92" s="2"/>
      <c r="VJV92" s="2"/>
      <c r="VJW92" s="2"/>
      <c r="VJX92" s="2"/>
      <c r="VJY92" s="2"/>
      <c r="VJZ92" s="2"/>
      <c r="VKA92" s="2"/>
      <c r="VKB92" s="2"/>
      <c r="VKC92" s="2"/>
      <c r="VKD92" s="2"/>
      <c r="VKE92" s="2"/>
      <c r="VKF92" s="2"/>
      <c r="VKG92" s="2"/>
      <c r="VKH92" s="2"/>
      <c r="VKI92" s="2"/>
      <c r="VKJ92" s="2"/>
      <c r="VKK92" s="2"/>
      <c r="VKL92" s="2"/>
      <c r="VKM92" s="2"/>
      <c r="VKN92" s="2"/>
      <c r="VKO92" s="2"/>
      <c r="VKP92" s="2"/>
      <c r="VKQ92" s="2"/>
      <c r="VKR92" s="2"/>
      <c r="VKS92" s="2"/>
      <c r="VKT92" s="2"/>
      <c r="VKU92" s="2"/>
      <c r="VKV92" s="2"/>
      <c r="VKW92" s="2"/>
      <c r="VKX92" s="2"/>
      <c r="VKY92" s="2"/>
      <c r="VKZ92" s="2"/>
      <c r="VLA92" s="2"/>
      <c r="VLB92" s="2"/>
      <c r="VLC92" s="2"/>
      <c r="VLD92" s="2"/>
      <c r="VLE92" s="2"/>
      <c r="VLF92" s="2"/>
      <c r="VLG92" s="2"/>
      <c r="VLH92" s="2"/>
      <c r="VLI92" s="2"/>
      <c r="VLJ92" s="2"/>
      <c r="VLK92" s="2"/>
      <c r="VLL92" s="2"/>
      <c r="VLM92" s="2"/>
      <c r="VLN92" s="2"/>
      <c r="VLO92" s="2"/>
      <c r="VLP92" s="2"/>
      <c r="VLQ92" s="2"/>
      <c r="VLR92" s="2"/>
      <c r="VLS92" s="2"/>
      <c r="VLT92" s="2"/>
      <c r="VLU92" s="2"/>
      <c r="VLV92" s="2"/>
      <c r="VLW92" s="2"/>
      <c r="VLX92" s="2"/>
      <c r="VLY92" s="2"/>
      <c r="VLZ92" s="2"/>
      <c r="VMA92" s="2"/>
      <c r="VMB92" s="2"/>
      <c r="VMC92" s="2"/>
      <c r="VMD92" s="2"/>
      <c r="VME92" s="2"/>
      <c r="VMF92" s="2"/>
      <c r="VMG92" s="2"/>
      <c r="VMH92" s="2"/>
      <c r="VMI92" s="2"/>
      <c r="VMJ92" s="2"/>
      <c r="VMK92" s="2"/>
      <c r="VML92" s="2"/>
      <c r="VMM92" s="2"/>
      <c r="VMN92" s="2"/>
      <c r="VMO92" s="2"/>
      <c r="VMP92" s="2"/>
      <c r="VMQ92" s="2"/>
      <c r="VMR92" s="2"/>
      <c r="VMS92" s="2"/>
      <c r="VMT92" s="2"/>
      <c r="VMU92" s="2"/>
      <c r="VMV92" s="2"/>
      <c r="VMW92" s="2"/>
      <c r="VMX92" s="2"/>
      <c r="VMY92" s="2"/>
      <c r="VMZ92" s="2"/>
      <c r="VNA92" s="2"/>
      <c r="VNB92" s="2"/>
      <c r="VNC92" s="2"/>
      <c r="VND92" s="2"/>
      <c r="VNE92" s="2"/>
      <c r="VNF92" s="2"/>
      <c r="VNG92" s="2"/>
      <c r="VNH92" s="2"/>
      <c r="VNI92" s="2"/>
      <c r="VNJ92" s="2"/>
      <c r="VNK92" s="2"/>
      <c r="VNL92" s="2"/>
      <c r="VNM92" s="2"/>
      <c r="VNN92" s="2"/>
      <c r="VNO92" s="2"/>
      <c r="VNP92" s="2"/>
      <c r="VNQ92" s="2"/>
      <c r="VNR92" s="2"/>
      <c r="VNS92" s="2"/>
      <c r="VNT92" s="2"/>
      <c r="VNU92" s="2"/>
      <c r="VNV92" s="2"/>
      <c r="VNW92" s="2"/>
      <c r="VNX92" s="2"/>
      <c r="VNY92" s="2"/>
      <c r="VNZ92" s="2"/>
      <c r="VOA92" s="2"/>
      <c r="VOB92" s="2"/>
      <c r="VOC92" s="2"/>
      <c r="VOD92" s="2"/>
      <c r="VOE92" s="2"/>
      <c r="VOF92" s="2"/>
      <c r="VOG92" s="2"/>
      <c r="VOH92" s="2"/>
      <c r="VOI92" s="2"/>
      <c r="VOJ92" s="2"/>
      <c r="VOK92" s="2"/>
      <c r="VOL92" s="2"/>
      <c r="VOM92" s="2"/>
      <c r="VON92" s="2"/>
      <c r="VOO92" s="2"/>
      <c r="VOP92" s="2"/>
      <c r="VOQ92" s="2"/>
      <c r="VOR92" s="2"/>
      <c r="VOS92" s="2"/>
      <c r="VOT92" s="2"/>
      <c r="VOU92" s="2"/>
      <c r="VOV92" s="2"/>
      <c r="VOW92" s="2"/>
      <c r="VOX92" s="2"/>
      <c r="VOY92" s="2"/>
      <c r="VOZ92" s="2"/>
      <c r="VPA92" s="2"/>
      <c r="VPB92" s="2"/>
      <c r="VPC92" s="2"/>
      <c r="VPD92" s="2"/>
      <c r="VPE92" s="2"/>
      <c r="VPF92" s="2"/>
      <c r="VPG92" s="2"/>
      <c r="VPH92" s="2"/>
      <c r="VPI92" s="2"/>
      <c r="VPJ92" s="2"/>
      <c r="VPK92" s="2"/>
      <c r="VPL92" s="2"/>
      <c r="VPM92" s="2"/>
      <c r="VPN92" s="2"/>
      <c r="VPO92" s="2"/>
      <c r="VPP92" s="2"/>
      <c r="VPQ92" s="2"/>
      <c r="VPR92" s="2"/>
      <c r="VPS92" s="2"/>
      <c r="VPT92" s="2"/>
      <c r="VPU92" s="2"/>
      <c r="VPV92" s="2"/>
      <c r="VPW92" s="2"/>
      <c r="VPX92" s="2"/>
      <c r="VPY92" s="2"/>
      <c r="VPZ92" s="2"/>
      <c r="VQA92" s="2"/>
      <c r="VQB92" s="2"/>
      <c r="VQC92" s="2"/>
      <c r="VQD92" s="2"/>
      <c r="VQE92" s="2"/>
      <c r="VQF92" s="2"/>
      <c r="VQG92" s="2"/>
      <c r="VQH92" s="2"/>
      <c r="VQI92" s="2"/>
      <c r="VQJ92" s="2"/>
      <c r="VQK92" s="2"/>
      <c r="VQL92" s="2"/>
      <c r="VQM92" s="2"/>
      <c r="VQN92" s="2"/>
      <c r="VQO92" s="2"/>
      <c r="VQP92" s="2"/>
      <c r="VQQ92" s="2"/>
      <c r="VQR92" s="2"/>
      <c r="VQS92" s="2"/>
      <c r="VQT92" s="2"/>
      <c r="VQU92" s="2"/>
      <c r="VQV92" s="2"/>
      <c r="VQW92" s="2"/>
      <c r="VQX92" s="2"/>
      <c r="VQY92" s="2"/>
      <c r="VQZ92" s="2"/>
      <c r="VRA92" s="2"/>
      <c r="VRB92" s="2"/>
      <c r="VRC92" s="2"/>
      <c r="VRD92" s="2"/>
      <c r="VRE92" s="2"/>
      <c r="VRF92" s="2"/>
      <c r="VRG92" s="2"/>
      <c r="VRH92" s="2"/>
      <c r="VRI92" s="2"/>
      <c r="VRJ92" s="2"/>
      <c r="VRK92" s="2"/>
      <c r="VRL92" s="2"/>
      <c r="VRM92" s="2"/>
      <c r="VRN92" s="2"/>
      <c r="VRO92" s="2"/>
      <c r="VRP92" s="2"/>
      <c r="VRQ92" s="2"/>
      <c r="VRR92" s="2"/>
      <c r="VRS92" s="2"/>
      <c r="VRT92" s="2"/>
      <c r="VRU92" s="2"/>
      <c r="VRV92" s="2"/>
      <c r="VRW92" s="2"/>
      <c r="VRX92" s="2"/>
      <c r="VRY92" s="2"/>
      <c r="VRZ92" s="2"/>
      <c r="VSA92" s="2"/>
      <c r="VSB92" s="2"/>
      <c r="VSC92" s="2"/>
      <c r="VSD92" s="2"/>
      <c r="VSE92" s="2"/>
      <c r="VSF92" s="2"/>
      <c r="VSG92" s="2"/>
      <c r="VSH92" s="2"/>
      <c r="VSI92" s="2"/>
      <c r="VSJ92" s="2"/>
      <c r="VSK92" s="2"/>
      <c r="VSL92" s="2"/>
      <c r="VSM92" s="2"/>
      <c r="VSN92" s="2"/>
      <c r="VSO92" s="2"/>
      <c r="VSP92" s="2"/>
      <c r="VSQ92" s="2"/>
      <c r="VSR92" s="2"/>
      <c r="VSS92" s="2"/>
      <c r="VST92" s="2"/>
      <c r="VSU92" s="2"/>
      <c r="VSV92" s="2"/>
      <c r="VSW92" s="2"/>
      <c r="VSX92" s="2"/>
      <c r="VSY92" s="2"/>
      <c r="VSZ92" s="2"/>
      <c r="VTA92" s="2"/>
      <c r="VTB92" s="2"/>
      <c r="VTC92" s="2"/>
      <c r="VTD92" s="2"/>
      <c r="VTE92" s="2"/>
      <c r="VTF92" s="2"/>
      <c r="VTG92" s="2"/>
      <c r="VTH92" s="2"/>
      <c r="VTI92" s="2"/>
      <c r="VTJ92" s="2"/>
      <c r="VTK92" s="2"/>
      <c r="VTL92" s="2"/>
      <c r="VTM92" s="2"/>
      <c r="VTN92" s="2"/>
      <c r="VTO92" s="2"/>
      <c r="VTP92" s="2"/>
      <c r="VTQ92" s="2"/>
      <c r="VTR92" s="2"/>
      <c r="VTS92" s="2"/>
      <c r="VTT92" s="2"/>
      <c r="VTU92" s="2"/>
      <c r="VTV92" s="2"/>
      <c r="VTW92" s="2"/>
      <c r="VTX92" s="2"/>
      <c r="VTY92" s="2"/>
      <c r="VTZ92" s="2"/>
      <c r="VUA92" s="2"/>
      <c r="VUB92" s="2"/>
      <c r="VUC92" s="2"/>
      <c r="VUD92" s="2"/>
      <c r="VUE92" s="2"/>
      <c r="VUF92" s="2"/>
      <c r="VUG92" s="2"/>
      <c r="VUH92" s="2"/>
      <c r="VUI92" s="2"/>
      <c r="VUJ92" s="2"/>
      <c r="VUK92" s="2"/>
      <c r="VUL92" s="2"/>
      <c r="VUM92" s="2"/>
      <c r="VUN92" s="2"/>
      <c r="VUO92" s="2"/>
      <c r="VUP92" s="2"/>
      <c r="VUQ92" s="2"/>
      <c r="VUR92" s="2"/>
      <c r="VUS92" s="2"/>
      <c r="VUT92" s="2"/>
      <c r="VUU92" s="2"/>
      <c r="VUV92" s="2"/>
      <c r="VUW92" s="2"/>
      <c r="VUX92" s="2"/>
      <c r="VUY92" s="2"/>
      <c r="VUZ92" s="2"/>
      <c r="VVA92" s="2"/>
      <c r="VVB92" s="2"/>
      <c r="VVC92" s="2"/>
      <c r="VVD92" s="2"/>
      <c r="VVE92" s="2"/>
      <c r="VVF92" s="2"/>
      <c r="VVG92" s="2"/>
      <c r="VVH92" s="2"/>
      <c r="VVI92" s="2"/>
      <c r="VVJ92" s="2"/>
      <c r="VVK92" s="2"/>
      <c r="VVL92" s="2"/>
      <c r="VVM92" s="2"/>
      <c r="VVN92" s="2"/>
      <c r="VVO92" s="2"/>
      <c r="VVP92" s="2"/>
      <c r="VVQ92" s="2"/>
      <c r="VVR92" s="2"/>
      <c r="VVS92" s="2"/>
      <c r="VVT92" s="2"/>
      <c r="VVU92" s="2"/>
      <c r="VVV92" s="2"/>
      <c r="VVW92" s="2"/>
      <c r="VVX92" s="2"/>
      <c r="VVY92" s="2"/>
      <c r="VVZ92" s="2"/>
      <c r="VWA92" s="2"/>
      <c r="VWB92" s="2"/>
      <c r="VWC92" s="2"/>
      <c r="VWD92" s="2"/>
      <c r="VWE92" s="2"/>
      <c r="VWF92" s="2"/>
      <c r="VWG92" s="2"/>
      <c r="VWH92" s="2"/>
      <c r="VWI92" s="2"/>
      <c r="VWJ92" s="2"/>
      <c r="VWK92" s="2"/>
      <c r="VWL92" s="2"/>
      <c r="VWM92" s="2"/>
      <c r="VWN92" s="2"/>
      <c r="VWO92" s="2"/>
      <c r="VWP92" s="2"/>
      <c r="VWQ92" s="2"/>
      <c r="VWR92" s="2"/>
      <c r="VWS92" s="2"/>
      <c r="VWT92" s="2"/>
      <c r="VWU92" s="2"/>
      <c r="VWV92" s="2"/>
      <c r="VWW92" s="2"/>
      <c r="VWX92" s="2"/>
      <c r="VWY92" s="2"/>
      <c r="VWZ92" s="2"/>
      <c r="VXA92" s="2"/>
      <c r="VXB92" s="2"/>
      <c r="VXC92" s="2"/>
      <c r="VXD92" s="2"/>
      <c r="VXE92" s="2"/>
      <c r="VXF92" s="2"/>
      <c r="VXG92" s="2"/>
      <c r="VXH92" s="2"/>
      <c r="VXI92" s="2"/>
      <c r="VXJ92" s="2"/>
      <c r="VXK92" s="2"/>
      <c r="VXL92" s="2"/>
      <c r="VXM92" s="2"/>
      <c r="VXN92" s="2"/>
      <c r="VXO92" s="2"/>
      <c r="VXP92" s="2"/>
      <c r="VXQ92" s="2"/>
      <c r="VXR92" s="2"/>
      <c r="VXS92" s="2"/>
      <c r="VXT92" s="2"/>
      <c r="VXU92" s="2"/>
      <c r="VXV92" s="2"/>
      <c r="VXW92" s="2"/>
      <c r="VXX92" s="2"/>
      <c r="VXY92" s="2"/>
      <c r="VXZ92" s="2"/>
      <c r="VYA92" s="2"/>
      <c r="VYB92" s="2"/>
      <c r="VYC92" s="2"/>
      <c r="VYD92" s="2"/>
      <c r="VYE92" s="2"/>
      <c r="VYF92" s="2"/>
      <c r="VYG92" s="2"/>
      <c r="VYH92" s="2"/>
      <c r="VYI92" s="2"/>
      <c r="VYJ92" s="2"/>
      <c r="VYK92" s="2"/>
      <c r="VYL92" s="2"/>
      <c r="VYM92" s="2"/>
      <c r="VYN92" s="2"/>
      <c r="VYO92" s="2"/>
      <c r="VYP92" s="2"/>
      <c r="VYQ92" s="2"/>
      <c r="VYR92" s="2"/>
      <c r="VYS92" s="2"/>
      <c r="VYT92" s="2"/>
      <c r="VYU92" s="2"/>
      <c r="VYV92" s="2"/>
      <c r="VYW92" s="2"/>
      <c r="VYX92" s="2"/>
      <c r="VYY92" s="2"/>
      <c r="VYZ92" s="2"/>
      <c r="VZA92" s="2"/>
      <c r="VZB92" s="2"/>
      <c r="VZC92" s="2"/>
      <c r="VZD92" s="2"/>
      <c r="VZE92" s="2"/>
      <c r="VZF92" s="2"/>
      <c r="VZG92" s="2"/>
      <c r="VZH92" s="2"/>
      <c r="VZI92" s="2"/>
      <c r="VZJ92" s="2"/>
      <c r="VZK92" s="2"/>
      <c r="VZL92" s="2"/>
      <c r="VZM92" s="2"/>
      <c r="VZN92" s="2"/>
      <c r="VZO92" s="2"/>
      <c r="VZP92" s="2"/>
      <c r="VZQ92" s="2"/>
      <c r="VZR92" s="2"/>
      <c r="VZS92" s="2"/>
      <c r="VZT92" s="2"/>
      <c r="VZU92" s="2"/>
      <c r="VZV92" s="2"/>
      <c r="VZW92" s="2"/>
      <c r="VZX92" s="2"/>
      <c r="VZY92" s="2"/>
      <c r="VZZ92" s="2"/>
      <c r="WAA92" s="2"/>
      <c r="WAB92" s="2"/>
      <c r="WAC92" s="2"/>
      <c r="WAD92" s="2"/>
      <c r="WAE92" s="2"/>
      <c r="WAF92" s="2"/>
      <c r="WAG92" s="2"/>
      <c r="WAH92" s="2"/>
      <c r="WAI92" s="2"/>
      <c r="WAJ92" s="2"/>
      <c r="WAK92" s="2"/>
      <c r="WAL92" s="2"/>
      <c r="WAM92" s="2"/>
      <c r="WAN92" s="2"/>
      <c r="WAO92" s="2"/>
      <c r="WAP92" s="2"/>
      <c r="WAQ92" s="2"/>
      <c r="WAR92" s="2"/>
      <c r="WAS92" s="2"/>
      <c r="WAT92" s="2"/>
      <c r="WAU92" s="2"/>
      <c r="WAV92" s="2"/>
      <c r="WAW92" s="2"/>
      <c r="WAX92" s="2"/>
      <c r="WAY92" s="2"/>
      <c r="WAZ92" s="2"/>
      <c r="WBA92" s="2"/>
      <c r="WBB92" s="2"/>
      <c r="WBC92" s="2"/>
      <c r="WBD92" s="2"/>
      <c r="WBE92" s="2"/>
      <c r="WBF92" s="2"/>
      <c r="WBG92" s="2"/>
      <c r="WBH92" s="2"/>
      <c r="WBI92" s="2"/>
      <c r="WBJ92" s="2"/>
      <c r="WBK92" s="2"/>
      <c r="WBL92" s="2"/>
      <c r="WBM92" s="2"/>
      <c r="WBN92" s="2"/>
      <c r="WBO92" s="2"/>
      <c r="WBP92" s="2"/>
      <c r="WBQ92" s="2"/>
      <c r="WBR92" s="2"/>
      <c r="WBS92" s="2"/>
      <c r="WBT92" s="2"/>
      <c r="WBU92" s="2"/>
      <c r="WBV92" s="2"/>
      <c r="WBW92" s="2"/>
      <c r="WBX92" s="2"/>
      <c r="WBY92" s="2"/>
      <c r="WBZ92" s="2"/>
      <c r="WCA92" s="2"/>
      <c r="WCB92" s="2"/>
      <c r="WCC92" s="2"/>
      <c r="WCD92" s="2"/>
      <c r="WCE92" s="2"/>
      <c r="WCF92" s="2"/>
      <c r="WCG92" s="2"/>
      <c r="WCH92" s="2"/>
      <c r="WCI92" s="2"/>
      <c r="WCJ92" s="2"/>
      <c r="WCK92" s="2"/>
      <c r="WCL92" s="2"/>
      <c r="WCM92" s="2"/>
      <c r="WCN92" s="2"/>
      <c r="WCO92" s="2"/>
      <c r="WCP92" s="2"/>
      <c r="WCQ92" s="2"/>
      <c r="WCR92" s="2"/>
      <c r="WCS92" s="2"/>
      <c r="WCT92" s="2"/>
      <c r="WCU92" s="2"/>
      <c r="WCV92" s="2"/>
      <c r="WCW92" s="2"/>
      <c r="WCX92" s="2"/>
      <c r="WCY92" s="2"/>
      <c r="WCZ92" s="2"/>
      <c r="WDA92" s="2"/>
      <c r="WDB92" s="2"/>
      <c r="WDC92" s="2"/>
      <c r="WDD92" s="2"/>
      <c r="WDE92" s="2"/>
      <c r="WDF92" s="2"/>
      <c r="WDG92" s="2"/>
      <c r="WDH92" s="2"/>
      <c r="WDI92" s="2"/>
      <c r="WDJ92" s="2"/>
      <c r="WDK92" s="2"/>
      <c r="WDL92" s="2"/>
      <c r="WDM92" s="2"/>
      <c r="WDN92" s="2"/>
      <c r="WDO92" s="2"/>
      <c r="WDP92" s="2"/>
      <c r="WDQ92" s="2"/>
      <c r="WDR92" s="2"/>
      <c r="WDS92" s="2"/>
      <c r="WDT92" s="2"/>
      <c r="WDU92" s="2"/>
      <c r="WDV92" s="2"/>
      <c r="WDW92" s="2"/>
      <c r="WDX92" s="2"/>
      <c r="WDY92" s="2"/>
      <c r="WDZ92" s="2"/>
      <c r="WEA92" s="2"/>
      <c r="WEB92" s="2"/>
      <c r="WEC92" s="2"/>
      <c r="WED92" s="2"/>
      <c r="WEE92" s="2"/>
      <c r="WEF92" s="2"/>
      <c r="WEG92" s="2"/>
      <c r="WEH92" s="2"/>
      <c r="WEI92" s="2"/>
      <c r="WEJ92" s="2"/>
      <c r="WEK92" s="2"/>
      <c r="WEL92" s="2"/>
      <c r="WEM92" s="2"/>
      <c r="WEN92" s="2"/>
      <c r="WEO92" s="2"/>
      <c r="WEP92" s="2"/>
      <c r="WEQ92" s="2"/>
      <c r="WER92" s="2"/>
      <c r="WES92" s="2"/>
      <c r="WET92" s="2"/>
      <c r="WEU92" s="2"/>
      <c r="WEV92" s="2"/>
      <c r="WEW92" s="2"/>
      <c r="WEX92" s="2"/>
      <c r="WEY92" s="2"/>
      <c r="WEZ92" s="2"/>
      <c r="WFA92" s="2"/>
      <c r="WFB92" s="2"/>
      <c r="WFC92" s="2"/>
      <c r="WFD92" s="2"/>
      <c r="WFE92" s="2"/>
      <c r="WFF92" s="2"/>
      <c r="WFG92" s="2"/>
      <c r="WFH92" s="2"/>
      <c r="WFI92" s="2"/>
      <c r="WFJ92" s="2"/>
      <c r="WFK92" s="2"/>
      <c r="WFL92" s="2"/>
      <c r="WFM92" s="2"/>
      <c r="WFN92" s="2"/>
      <c r="WFO92" s="2"/>
      <c r="WFP92" s="2"/>
      <c r="WFQ92" s="2"/>
      <c r="WFR92" s="2"/>
      <c r="WFS92" s="2"/>
      <c r="WFT92" s="2"/>
      <c r="WFU92" s="2"/>
      <c r="WFV92" s="2"/>
      <c r="WFW92" s="2"/>
      <c r="WFX92" s="2"/>
      <c r="WFY92" s="2"/>
      <c r="WFZ92" s="2"/>
      <c r="WGA92" s="2"/>
      <c r="WGB92" s="2"/>
      <c r="WGC92" s="2"/>
      <c r="WGD92" s="2"/>
      <c r="WGE92" s="2"/>
      <c r="WGF92" s="2"/>
      <c r="WGG92" s="2"/>
      <c r="WGH92" s="2"/>
      <c r="WGI92" s="2"/>
      <c r="WGJ92" s="2"/>
      <c r="WGK92" s="2"/>
      <c r="WGL92" s="2"/>
      <c r="WGM92" s="2"/>
      <c r="WGN92" s="2"/>
      <c r="WGO92" s="2"/>
      <c r="WGP92" s="2"/>
      <c r="WGQ92" s="2"/>
      <c r="WGR92" s="2"/>
      <c r="WGS92" s="2"/>
      <c r="WGT92" s="2"/>
      <c r="WGU92" s="2"/>
      <c r="WGV92" s="2"/>
      <c r="WGW92" s="2"/>
      <c r="WGX92" s="2"/>
      <c r="WGY92" s="2"/>
      <c r="WGZ92" s="2"/>
      <c r="WHA92" s="2"/>
      <c r="WHB92" s="2"/>
      <c r="WHC92" s="2"/>
      <c r="WHD92" s="2"/>
      <c r="WHE92" s="2"/>
      <c r="WHF92" s="2"/>
      <c r="WHG92" s="2"/>
      <c r="WHH92" s="2"/>
      <c r="WHI92" s="2"/>
      <c r="WHJ92" s="2"/>
      <c r="WHK92" s="2"/>
      <c r="WHL92" s="2"/>
      <c r="WHM92" s="2"/>
      <c r="WHN92" s="2"/>
      <c r="WHO92" s="2"/>
      <c r="WHP92" s="2"/>
      <c r="WHQ92" s="2"/>
      <c r="WHR92" s="2"/>
      <c r="WHS92" s="2"/>
      <c r="WHT92" s="2"/>
      <c r="WHU92" s="2"/>
      <c r="WHV92" s="2"/>
      <c r="WHW92" s="2"/>
      <c r="WHX92" s="2"/>
      <c r="WHY92" s="2"/>
      <c r="WHZ92" s="2"/>
      <c r="WIA92" s="2"/>
      <c r="WIB92" s="2"/>
      <c r="WIC92" s="2"/>
      <c r="WID92" s="2"/>
      <c r="WIE92" s="2"/>
      <c r="WIF92" s="2"/>
      <c r="WIG92" s="2"/>
      <c r="WIH92" s="2"/>
      <c r="WII92" s="2"/>
      <c r="WIJ92" s="2"/>
      <c r="WIK92" s="2"/>
      <c r="WIL92" s="2"/>
      <c r="WIM92" s="2"/>
      <c r="WIN92" s="2"/>
      <c r="WIO92" s="2"/>
      <c r="WIP92" s="2"/>
      <c r="WIQ92" s="2"/>
      <c r="WIR92" s="2"/>
      <c r="WIS92" s="2"/>
      <c r="WIT92" s="2"/>
      <c r="WIU92" s="2"/>
      <c r="WIV92" s="2"/>
      <c r="WIW92" s="2"/>
      <c r="WIX92" s="2"/>
      <c r="WIY92" s="2"/>
      <c r="WIZ92" s="2"/>
      <c r="WJA92" s="2"/>
      <c r="WJB92" s="2"/>
      <c r="WJC92" s="2"/>
      <c r="WJD92" s="2"/>
      <c r="WJE92" s="2"/>
      <c r="WJF92" s="2"/>
      <c r="WJG92" s="2"/>
      <c r="WJH92" s="2"/>
      <c r="WJI92" s="2"/>
      <c r="WJJ92" s="2"/>
      <c r="WJK92" s="2"/>
      <c r="WJL92" s="2"/>
      <c r="WJM92" s="2"/>
      <c r="WJN92" s="2"/>
      <c r="WJO92" s="2"/>
      <c r="WJP92" s="2"/>
      <c r="WJQ92" s="2"/>
      <c r="WJR92" s="2"/>
      <c r="WJS92" s="2"/>
      <c r="WJT92" s="2"/>
      <c r="WJU92" s="2"/>
      <c r="WJV92" s="2"/>
      <c r="WJW92" s="2"/>
      <c r="WJX92" s="2"/>
      <c r="WJY92" s="2"/>
      <c r="WJZ92" s="2"/>
      <c r="WKA92" s="2"/>
      <c r="WKB92" s="2"/>
      <c r="WKC92" s="2"/>
      <c r="WKD92" s="2"/>
      <c r="WKE92" s="2"/>
      <c r="WKF92" s="2"/>
      <c r="WKG92" s="2"/>
      <c r="WKH92" s="2"/>
      <c r="WKI92" s="2"/>
      <c r="WKJ92" s="2"/>
      <c r="WKK92" s="2"/>
      <c r="WKL92" s="2"/>
      <c r="WKM92" s="2"/>
      <c r="WKN92" s="2"/>
      <c r="WKO92" s="2"/>
      <c r="WKP92" s="2"/>
      <c r="WKQ92" s="2"/>
      <c r="WKR92" s="2"/>
      <c r="WKS92" s="2"/>
      <c r="WKT92" s="2"/>
      <c r="WKU92" s="2"/>
      <c r="WKV92" s="2"/>
      <c r="WKW92" s="2"/>
      <c r="WKX92" s="2"/>
      <c r="WKY92" s="2"/>
      <c r="WKZ92" s="2"/>
      <c r="WLA92" s="2"/>
      <c r="WLB92" s="2"/>
      <c r="WLC92" s="2"/>
      <c r="WLD92" s="2"/>
      <c r="WLE92" s="2"/>
      <c r="WLF92" s="2"/>
      <c r="WLG92" s="2"/>
      <c r="WLH92" s="2"/>
      <c r="WLI92" s="2"/>
      <c r="WLJ92" s="2"/>
      <c r="WLK92" s="2"/>
      <c r="WLL92" s="2"/>
      <c r="WLM92" s="2"/>
      <c r="WLN92" s="2"/>
      <c r="WLO92" s="2"/>
      <c r="WLP92" s="2"/>
      <c r="WLQ92" s="2"/>
      <c r="WLR92" s="2"/>
      <c r="WLS92" s="2"/>
      <c r="WLT92" s="2"/>
      <c r="WLU92" s="2"/>
      <c r="WLV92" s="2"/>
      <c r="WLW92" s="2"/>
      <c r="WLX92" s="2"/>
      <c r="WLY92" s="2"/>
      <c r="WLZ92" s="2"/>
      <c r="WMA92" s="2"/>
      <c r="WMB92" s="2"/>
      <c r="WMC92" s="2"/>
      <c r="WMD92" s="2"/>
      <c r="WME92" s="2"/>
      <c r="WMF92" s="2"/>
      <c r="WMG92" s="2"/>
      <c r="WMH92" s="2"/>
      <c r="WMI92" s="2"/>
      <c r="WMJ92" s="2"/>
      <c r="WMK92" s="2"/>
      <c r="WML92" s="2"/>
      <c r="WMM92" s="2"/>
      <c r="WMN92" s="2"/>
      <c r="WMO92" s="2"/>
      <c r="WMP92" s="2"/>
      <c r="WMQ92" s="2"/>
      <c r="WMR92" s="2"/>
      <c r="WMS92" s="2"/>
      <c r="WMT92" s="2"/>
      <c r="WMU92" s="2"/>
      <c r="WMV92" s="2"/>
      <c r="WMW92" s="2"/>
      <c r="WMX92" s="2"/>
      <c r="WMY92" s="2"/>
      <c r="WMZ92" s="2"/>
      <c r="WNA92" s="2"/>
      <c r="WNB92" s="2"/>
      <c r="WNC92" s="2"/>
      <c r="WND92" s="2"/>
      <c r="WNE92" s="2"/>
      <c r="WNF92" s="2"/>
      <c r="WNG92" s="2"/>
      <c r="WNH92" s="2"/>
      <c r="WNI92" s="2"/>
      <c r="WNJ92" s="2"/>
      <c r="WNK92" s="2"/>
      <c r="WNL92" s="2"/>
      <c r="WNM92" s="2"/>
      <c r="WNN92" s="2"/>
      <c r="WNO92" s="2"/>
      <c r="WNP92" s="2"/>
      <c r="WNQ92" s="2"/>
      <c r="WNR92" s="2"/>
      <c r="WNS92" s="2"/>
      <c r="WNT92" s="2"/>
      <c r="WNU92" s="2"/>
      <c r="WNV92" s="2"/>
      <c r="WNW92" s="2"/>
      <c r="WNX92" s="2"/>
      <c r="WNY92" s="2"/>
      <c r="WNZ92" s="2"/>
      <c r="WOA92" s="2"/>
      <c r="WOB92" s="2"/>
      <c r="WOC92" s="2"/>
      <c r="WOD92" s="2"/>
      <c r="WOE92" s="2"/>
      <c r="WOF92" s="2"/>
      <c r="WOG92" s="2"/>
      <c r="WOH92" s="2"/>
      <c r="WOI92" s="2"/>
      <c r="WOJ92" s="2"/>
      <c r="WOK92" s="2"/>
      <c r="WOL92" s="2"/>
      <c r="WOM92" s="2"/>
      <c r="WON92" s="2"/>
      <c r="WOO92" s="2"/>
      <c r="WOP92" s="2"/>
      <c r="WOQ92" s="2"/>
      <c r="WOR92" s="2"/>
      <c r="WOS92" s="2"/>
      <c r="WOT92" s="2"/>
      <c r="WOU92" s="2"/>
      <c r="WOV92" s="2"/>
      <c r="WOW92" s="2"/>
      <c r="WOX92" s="2"/>
      <c r="WOY92" s="2"/>
      <c r="WOZ92" s="2"/>
      <c r="WPA92" s="2"/>
      <c r="WPB92" s="2"/>
      <c r="WPC92" s="2"/>
      <c r="WPD92" s="2"/>
      <c r="WPE92" s="2"/>
      <c r="WPF92" s="2"/>
      <c r="WPG92" s="2"/>
      <c r="WPH92" s="2"/>
      <c r="WPI92" s="2"/>
      <c r="WPJ92" s="2"/>
      <c r="WPK92" s="2"/>
      <c r="WPL92" s="2"/>
      <c r="WPM92" s="2"/>
      <c r="WPN92" s="2"/>
      <c r="WPO92" s="2"/>
      <c r="WPP92" s="2"/>
      <c r="WPQ92" s="2"/>
      <c r="WPR92" s="2"/>
      <c r="WPS92" s="2"/>
      <c r="WPT92" s="2"/>
      <c r="WPU92" s="2"/>
      <c r="WPV92" s="2"/>
      <c r="WPW92" s="2"/>
      <c r="WPX92" s="2"/>
      <c r="WPY92" s="2"/>
      <c r="WPZ92" s="2"/>
      <c r="WQA92" s="2"/>
      <c r="WQB92" s="2"/>
      <c r="WQC92" s="2"/>
      <c r="WQD92" s="2"/>
      <c r="WQE92" s="2"/>
      <c r="WQF92" s="2"/>
      <c r="WQG92" s="2"/>
      <c r="WQH92" s="2"/>
      <c r="WQI92" s="2"/>
      <c r="WQJ92" s="2"/>
      <c r="WQK92" s="2"/>
      <c r="WQL92" s="2"/>
      <c r="WQM92" s="2"/>
      <c r="WQN92" s="2"/>
      <c r="WQO92" s="2"/>
      <c r="WQP92" s="2"/>
      <c r="WQQ92" s="2"/>
      <c r="WQR92" s="2"/>
      <c r="WQS92" s="2"/>
      <c r="WQT92" s="2"/>
      <c r="WQU92" s="2"/>
      <c r="WQV92" s="2"/>
      <c r="WQW92" s="2"/>
      <c r="WQX92" s="2"/>
      <c r="WQY92" s="2"/>
      <c r="WQZ92" s="2"/>
      <c r="WRA92" s="2"/>
      <c r="WRB92" s="2"/>
      <c r="WRC92" s="2"/>
      <c r="WRD92" s="2"/>
      <c r="WRE92" s="2"/>
      <c r="WRF92" s="2"/>
      <c r="WRG92" s="2"/>
      <c r="WRH92" s="2"/>
      <c r="WRI92" s="2"/>
      <c r="WRJ92" s="2"/>
      <c r="WRK92" s="2"/>
      <c r="WRL92" s="2"/>
      <c r="WRM92" s="2"/>
      <c r="WRN92" s="2"/>
      <c r="WRO92" s="2"/>
      <c r="WRP92" s="2"/>
      <c r="WRQ92" s="2"/>
      <c r="WRR92" s="2"/>
      <c r="WRS92" s="2"/>
      <c r="WRT92" s="2"/>
      <c r="WRU92" s="2"/>
      <c r="WRV92" s="2"/>
      <c r="WRW92" s="2"/>
      <c r="WRX92" s="2"/>
      <c r="WRY92" s="2"/>
      <c r="WRZ92" s="2"/>
      <c r="WSA92" s="2"/>
      <c r="WSB92" s="2"/>
      <c r="WSC92" s="2"/>
      <c r="WSD92" s="2"/>
      <c r="WSE92" s="2"/>
      <c r="WSF92" s="2"/>
      <c r="WSG92" s="2"/>
      <c r="WSH92" s="2"/>
      <c r="WSI92" s="2"/>
      <c r="WSJ92" s="2"/>
      <c r="WSK92" s="2"/>
      <c r="WSL92" s="2"/>
      <c r="WSM92" s="2"/>
      <c r="WSN92" s="2"/>
      <c r="WSO92" s="2"/>
      <c r="WSP92" s="2"/>
      <c r="WSQ92" s="2"/>
      <c r="WSR92" s="2"/>
      <c r="WSS92" s="2"/>
      <c r="WST92" s="2"/>
      <c r="WSU92" s="2"/>
      <c r="WSV92" s="2"/>
      <c r="WSW92" s="2"/>
      <c r="WSX92" s="2"/>
      <c r="WSY92" s="2"/>
      <c r="WSZ92" s="2"/>
      <c r="WTA92" s="2"/>
      <c r="WTB92" s="2"/>
      <c r="WTC92" s="2"/>
      <c r="WTD92" s="2"/>
      <c r="WTE92" s="2"/>
      <c r="WTF92" s="2"/>
      <c r="WTG92" s="2"/>
      <c r="WTH92" s="2"/>
      <c r="WTI92" s="2"/>
      <c r="WTJ92" s="2"/>
      <c r="WTK92" s="2"/>
      <c r="WTL92" s="2"/>
      <c r="WTM92" s="2"/>
      <c r="WTN92" s="2"/>
      <c r="WTO92" s="2"/>
      <c r="WTP92" s="2"/>
      <c r="WTQ92" s="2"/>
      <c r="WTR92" s="2"/>
      <c r="WTS92" s="2"/>
      <c r="WTT92" s="2"/>
      <c r="WTU92" s="2"/>
      <c r="WTV92" s="2"/>
      <c r="WTW92" s="2"/>
      <c r="WTX92" s="2"/>
      <c r="WTY92" s="2"/>
      <c r="WTZ92" s="2"/>
      <c r="WUA92" s="2"/>
      <c r="WUB92" s="2"/>
      <c r="WUC92" s="2"/>
      <c r="WUD92" s="2"/>
      <c r="WUE92" s="2"/>
      <c r="WUF92" s="2"/>
      <c r="WUG92" s="2"/>
      <c r="WUH92" s="2"/>
      <c r="WUI92" s="2"/>
      <c r="WUJ92" s="2"/>
      <c r="WUK92" s="2"/>
      <c r="WUL92" s="2"/>
      <c r="WUM92" s="2"/>
      <c r="WUN92" s="2"/>
      <c r="WUO92" s="2"/>
      <c r="WUP92" s="2"/>
      <c r="WUQ92" s="2"/>
      <c r="WUR92" s="2"/>
      <c r="WUS92" s="2"/>
      <c r="WUT92" s="2"/>
      <c r="WUU92" s="2"/>
      <c r="WUV92" s="2"/>
      <c r="WUW92" s="2"/>
      <c r="WUX92" s="2"/>
      <c r="WUY92" s="2"/>
      <c r="WUZ92" s="2"/>
      <c r="WVA92" s="2"/>
      <c r="WVB92" s="2"/>
      <c r="WVC92" s="2"/>
      <c r="WVD92" s="2"/>
      <c r="WVE92" s="2"/>
      <c r="WVF92" s="2"/>
      <c r="WVG92" s="2"/>
      <c r="WVH92" s="2"/>
      <c r="WVI92" s="2"/>
      <c r="WVJ92" s="2"/>
      <c r="WVK92" s="2"/>
      <c r="WVL92" s="2"/>
      <c r="WVM92" s="2"/>
      <c r="WVN92" s="2"/>
      <c r="WVO92" s="2"/>
      <c r="WVP92" s="2"/>
      <c r="WVQ92" s="2"/>
      <c r="WVR92" s="2"/>
      <c r="WVS92" s="2"/>
      <c r="WVT92" s="2"/>
      <c r="WVU92" s="2"/>
      <c r="WVV92" s="2"/>
      <c r="WVW92" s="2"/>
      <c r="WVX92" s="2"/>
      <c r="WVY92" s="2"/>
      <c r="WVZ92" s="2"/>
      <c r="WWA92" s="2"/>
      <c r="WWB92" s="2"/>
      <c r="WWC92" s="2"/>
      <c r="WWD92" s="2"/>
      <c r="WWE92" s="2"/>
      <c r="WWF92" s="2"/>
      <c r="WWG92" s="2"/>
      <c r="WWH92" s="2"/>
      <c r="WWI92" s="2"/>
      <c r="WWJ92" s="2"/>
      <c r="WWK92" s="2"/>
      <c r="WWL92" s="2"/>
      <c r="WWM92" s="2"/>
      <c r="WWN92" s="2"/>
      <c r="WWO92" s="2"/>
      <c r="WWP92" s="2"/>
      <c r="WWQ92" s="2"/>
      <c r="WWR92" s="2"/>
      <c r="WWS92" s="2"/>
      <c r="WWT92" s="2"/>
      <c r="WWU92" s="2"/>
      <c r="WWV92" s="2"/>
      <c r="WWW92" s="2"/>
      <c r="WWX92" s="2"/>
      <c r="WWY92" s="2"/>
      <c r="WWZ92" s="2"/>
      <c r="WXA92" s="2"/>
      <c r="WXB92" s="2"/>
      <c r="WXC92" s="2"/>
      <c r="WXD92" s="2"/>
      <c r="WXE92" s="2"/>
      <c r="WXF92" s="2"/>
      <c r="WXG92" s="2"/>
      <c r="WXH92" s="2"/>
      <c r="WXI92" s="2"/>
      <c r="WXJ92" s="2"/>
      <c r="WXK92" s="2"/>
      <c r="WXL92" s="2"/>
      <c r="WXM92" s="2"/>
      <c r="WXN92" s="2"/>
      <c r="WXO92" s="2"/>
      <c r="WXP92" s="2"/>
      <c r="WXQ92" s="2"/>
      <c r="WXR92" s="2"/>
      <c r="WXS92" s="2"/>
      <c r="WXT92" s="2"/>
      <c r="WXU92" s="2"/>
      <c r="WXV92" s="2"/>
      <c r="WXW92" s="2"/>
      <c r="WXX92" s="2"/>
      <c r="WXY92" s="2"/>
      <c r="WXZ92" s="2"/>
      <c r="WYA92" s="2"/>
      <c r="WYB92" s="2"/>
      <c r="WYC92" s="2"/>
      <c r="WYD92" s="2"/>
      <c r="WYE92" s="2"/>
      <c r="WYF92" s="2"/>
      <c r="WYG92" s="2"/>
      <c r="WYH92" s="2"/>
      <c r="WYI92" s="2"/>
      <c r="WYJ92" s="2"/>
      <c r="WYK92" s="2"/>
      <c r="WYL92" s="2"/>
      <c r="WYM92" s="2"/>
      <c r="WYN92" s="2"/>
      <c r="WYO92" s="2"/>
      <c r="WYP92" s="2"/>
      <c r="WYQ92" s="2"/>
      <c r="WYR92" s="2"/>
      <c r="WYS92" s="2"/>
      <c r="WYT92" s="2"/>
      <c r="WYU92" s="2"/>
      <c r="WYV92" s="2"/>
      <c r="WYW92" s="2"/>
      <c r="WYX92" s="2"/>
      <c r="WYY92" s="2"/>
      <c r="WYZ92" s="2"/>
      <c r="WZA92" s="2"/>
      <c r="WZB92" s="2"/>
      <c r="WZC92" s="2"/>
      <c r="WZD92" s="2"/>
      <c r="WZE92" s="2"/>
      <c r="WZF92" s="2"/>
      <c r="WZG92" s="2"/>
      <c r="WZH92" s="2"/>
      <c r="WZI92" s="2"/>
      <c r="WZJ92" s="2"/>
      <c r="WZK92" s="2"/>
      <c r="WZL92" s="2"/>
      <c r="WZM92" s="2"/>
      <c r="WZN92" s="2"/>
      <c r="WZO92" s="2"/>
      <c r="WZP92" s="2"/>
      <c r="WZQ92" s="2"/>
      <c r="WZR92" s="2"/>
      <c r="WZS92" s="2"/>
      <c r="WZT92" s="2"/>
      <c r="WZU92" s="2"/>
      <c r="WZV92" s="2"/>
      <c r="WZW92" s="2"/>
      <c r="WZX92" s="2"/>
      <c r="WZY92" s="2"/>
      <c r="WZZ92" s="2"/>
      <c r="XAA92" s="2"/>
      <c r="XAB92" s="2"/>
      <c r="XAC92" s="2"/>
      <c r="XAD92" s="2"/>
      <c r="XAE92" s="2"/>
      <c r="XAF92" s="2"/>
      <c r="XAG92" s="2"/>
      <c r="XAH92" s="2"/>
      <c r="XAI92" s="2"/>
      <c r="XAJ92" s="2"/>
      <c r="XAK92" s="2"/>
      <c r="XAL92" s="2"/>
      <c r="XAM92" s="2"/>
      <c r="XAN92" s="2"/>
      <c r="XAO92" s="2"/>
      <c r="XAP92" s="2"/>
      <c r="XAQ92" s="2"/>
      <c r="XAR92" s="2"/>
      <c r="XAS92" s="2"/>
      <c r="XAT92" s="2"/>
      <c r="XAU92" s="2"/>
      <c r="XAV92" s="2"/>
      <c r="XAW92" s="2"/>
      <c r="XAX92" s="2"/>
      <c r="XAY92" s="2"/>
      <c r="XAZ92" s="2"/>
      <c r="XBA92" s="2"/>
      <c r="XBB92" s="2"/>
      <c r="XBC92" s="2"/>
      <c r="XBD92" s="2"/>
      <c r="XBE92" s="2"/>
      <c r="XBF92" s="2"/>
      <c r="XBG92" s="2"/>
      <c r="XBH92" s="2"/>
      <c r="XBI92" s="2"/>
      <c r="XBJ92" s="2"/>
      <c r="XBK92" s="2"/>
      <c r="XBL92" s="2"/>
      <c r="XBM92" s="2"/>
      <c r="XBN92" s="2"/>
      <c r="XBO92" s="2"/>
      <c r="XBP92" s="2"/>
      <c r="XBQ92" s="2"/>
      <c r="XBR92" s="2"/>
      <c r="XBS92" s="2"/>
      <c r="XBT92" s="2"/>
      <c r="XBU92" s="2"/>
      <c r="XBV92" s="2"/>
      <c r="XBW92" s="2"/>
      <c r="XBX92" s="2"/>
      <c r="XBY92" s="2"/>
      <c r="XBZ92" s="2"/>
      <c r="XCA92" s="2"/>
      <c r="XCB92" s="2"/>
      <c r="XCC92" s="2"/>
      <c r="XCD92" s="2"/>
      <c r="XCE92" s="2"/>
      <c r="XCF92" s="2"/>
      <c r="XCG92" s="2"/>
      <c r="XCH92" s="2"/>
      <c r="XCI92" s="2"/>
      <c r="XCJ92" s="2"/>
      <c r="XCK92" s="2"/>
      <c r="XCL92" s="2"/>
      <c r="XCM92" s="2"/>
      <c r="XCN92" s="2"/>
      <c r="XCO92" s="2"/>
      <c r="XCP92" s="2"/>
      <c r="XCQ92" s="2"/>
      <c r="XCR92" s="2"/>
      <c r="XCS92" s="2"/>
      <c r="XCT92" s="2"/>
      <c r="XCU92" s="2"/>
      <c r="XCV92" s="2"/>
      <c r="XCW92" s="2"/>
      <c r="XCX92" s="2"/>
      <c r="XCY92" s="2"/>
      <c r="XCZ92" s="2"/>
      <c r="XDA92" s="2"/>
      <c r="XDB92" s="2"/>
      <c r="XDC92" s="2"/>
      <c r="XDD92" s="2"/>
      <c r="XDE92" s="2"/>
      <c r="XDF92" s="2"/>
      <c r="XDG92" s="2"/>
      <c r="XDH92" s="2"/>
      <c r="XDI92" s="2"/>
      <c r="XDJ92" s="2"/>
      <c r="XDK92" s="2"/>
      <c r="XDL92" s="2"/>
      <c r="XDM92" s="2"/>
      <c r="XDN92" s="2"/>
      <c r="XDO92" s="2"/>
      <c r="XDP92" s="2"/>
      <c r="XDQ92" s="2"/>
      <c r="XDR92" s="2"/>
      <c r="XDS92" s="2"/>
      <c r="XDT92" s="2"/>
      <c r="XDU92" s="2"/>
      <c r="XDV92" s="2"/>
      <c r="XDW92" s="2"/>
      <c r="XDX92" s="2"/>
      <c r="XDY92" s="2"/>
      <c r="XDZ92" s="2"/>
      <c r="XEA92" s="2"/>
      <c r="XEB92" s="2"/>
      <c r="XEC92" s="2"/>
      <c r="XED92" s="2"/>
      <c r="XEE92" s="2"/>
      <c r="XEF92" s="2"/>
      <c r="XEG92" s="2"/>
      <c r="XEH92" s="2"/>
      <c r="XEI92" s="2"/>
      <c r="XEJ92" s="2"/>
      <c r="XEK92" s="2"/>
      <c r="XEL92" s="2"/>
      <c r="XEM92" s="2"/>
      <c r="XEN92" s="2"/>
      <c r="XEO92" s="2"/>
      <c r="XEP92" s="2"/>
      <c r="XEQ92" s="2"/>
      <c r="XER92" s="2"/>
      <c r="XES92" s="2"/>
      <c r="XET92" s="2"/>
      <c r="XEU92" s="2"/>
      <c r="XEV92" s="2"/>
      <c r="XEW92" s="2"/>
      <c r="XEX92" s="2"/>
      <c r="XEY92" s="2"/>
      <c r="XEZ92" s="2"/>
      <c r="XFA92" s="2"/>
      <c r="XFB92" s="2"/>
      <c r="XFC92" s="2"/>
    </row>
    <row r="93" spans="3:16383" ht="28" customHeight="1" x14ac:dyDescent="0.25">
      <c r="C93" s="418" t="s">
        <v>12</v>
      </c>
      <c r="D93" s="418"/>
      <c r="E93" s="418"/>
      <c r="F93" s="418"/>
      <c r="G93" s="418"/>
      <c r="H93" s="418"/>
      <c r="I93" s="418"/>
      <c r="J93" s="418"/>
      <c r="K93" s="418"/>
      <c r="L93" s="418"/>
      <c r="M93" s="418"/>
      <c r="N93" s="418"/>
      <c r="O93" s="418"/>
      <c r="P93" s="418"/>
      <c r="Q93" s="418"/>
      <c r="R93" s="418"/>
      <c r="S93" s="418"/>
      <c r="T93" s="418"/>
      <c r="U93" s="418"/>
      <c r="V93" s="419"/>
      <c r="W93" s="419"/>
      <c r="X93" s="419"/>
      <c r="Y93" s="419"/>
      <c r="Z93" s="419"/>
      <c r="AA93" s="419"/>
      <c r="AB93" s="419"/>
      <c r="AC93" s="419"/>
      <c r="AD93" s="380"/>
      <c r="AE93" s="380"/>
      <c r="AF93" s="380"/>
      <c r="AG93" s="380"/>
      <c r="AH93" s="380"/>
      <c r="AI93" s="380"/>
      <c r="AJ93" s="380"/>
      <c r="AK93" s="380"/>
      <c r="AL93" s="380"/>
      <c r="AM93" s="380"/>
      <c r="AN93" s="380"/>
      <c r="AO93" s="380"/>
      <c r="AP93" s="380"/>
      <c r="AQ93" s="380"/>
      <c r="AR93" s="380"/>
      <c r="AS93" s="380"/>
      <c r="AT93" s="380"/>
      <c r="AU93" s="380"/>
      <c r="AV93" s="15"/>
      <c r="AX93" s="34"/>
      <c r="AY93" s="401" t="str">
        <f>$DG$12&amp;"対象"</f>
        <v>10％対象</v>
      </c>
      <c r="AZ93" s="401"/>
      <c r="BA93" s="401"/>
      <c r="BB93" s="401"/>
      <c r="BC93" s="402"/>
      <c r="BD93" s="406">
        <f>$BD$29</f>
        <v>10000</v>
      </c>
      <c r="BE93" s="406"/>
      <c r="BF93" s="406"/>
      <c r="BG93" s="406"/>
      <c r="BH93" s="406"/>
      <c r="BI93" s="406"/>
      <c r="BJ93" s="406"/>
      <c r="BK93" s="406"/>
      <c r="BL93" s="407"/>
      <c r="BM93" s="408">
        <f>$BM$29</f>
        <v>1000</v>
      </c>
      <c r="BN93" s="409"/>
      <c r="BO93" s="409"/>
      <c r="BP93" s="409"/>
      <c r="BQ93" s="409"/>
      <c r="BR93" s="409"/>
      <c r="BS93" s="409"/>
      <c r="BT93" s="410"/>
      <c r="BU93" s="406">
        <f>$BU$29</f>
        <v>11000</v>
      </c>
      <c r="BV93" s="406"/>
      <c r="BW93" s="406"/>
      <c r="BX93" s="406"/>
      <c r="BY93" s="406"/>
      <c r="BZ93" s="406"/>
      <c r="CA93" s="406"/>
      <c r="CB93" s="406"/>
      <c r="CC93" s="406"/>
      <c r="CD93" s="406"/>
      <c r="CG93" s="395" t="s">
        <v>13</v>
      </c>
      <c r="CH93" s="396"/>
      <c r="CI93" s="396"/>
      <c r="CJ93" s="396"/>
      <c r="CK93" s="396"/>
      <c r="CL93" s="396"/>
      <c r="CM93" s="396"/>
      <c r="CN93" s="396"/>
      <c r="CO93" s="397"/>
      <c r="CP93" s="398">
        <f>SUM(BM93:BT95)</f>
        <v>1017</v>
      </c>
      <c r="CQ93" s="399"/>
      <c r="CR93" s="399" t="e">
        <f>SUM(#REF!)</f>
        <v>#REF!</v>
      </c>
      <c r="CS93" s="399"/>
      <c r="CT93" s="399"/>
      <c r="CU93" s="399"/>
      <c r="CV93" s="399"/>
      <c r="CW93" s="399"/>
      <c r="CX93" s="399"/>
      <c r="CY93" s="399"/>
      <c r="CZ93" s="399"/>
      <c r="DA93" s="399"/>
      <c r="DB93" s="399"/>
      <c r="DC93" s="399"/>
      <c r="DD93" s="400"/>
      <c r="DE93" s="10"/>
    </row>
    <row r="94" spans="3:16383" ht="27" customHeight="1" x14ac:dyDescent="0.25">
      <c r="C94" s="417" t="s">
        <v>61</v>
      </c>
      <c r="D94" s="417"/>
      <c r="E94" s="417"/>
      <c r="F94" s="417"/>
      <c r="G94" s="417"/>
      <c r="H94" s="417"/>
      <c r="I94" s="417"/>
      <c r="J94" s="417"/>
      <c r="K94" s="417"/>
      <c r="L94" s="417"/>
      <c r="M94" s="417"/>
      <c r="N94" s="417"/>
      <c r="O94" s="417"/>
      <c r="P94" s="417"/>
      <c r="Q94" s="417"/>
      <c r="R94" s="417"/>
      <c r="S94" s="417"/>
      <c r="T94" s="417"/>
      <c r="U94" s="417"/>
      <c r="V94" s="419"/>
      <c r="W94" s="419"/>
      <c r="X94" s="419"/>
      <c r="Y94" s="419"/>
      <c r="Z94" s="419"/>
      <c r="AA94" s="419"/>
      <c r="AB94" s="419"/>
      <c r="AC94" s="419"/>
      <c r="AD94" s="380"/>
      <c r="AE94" s="380"/>
      <c r="AF94" s="380"/>
      <c r="AG94" s="380"/>
      <c r="AH94" s="380"/>
      <c r="AI94" s="380"/>
      <c r="AJ94" s="380"/>
      <c r="AK94" s="380"/>
      <c r="AL94" s="380"/>
      <c r="AM94" s="380"/>
      <c r="AN94" s="380"/>
      <c r="AO94" s="380"/>
      <c r="AP94" s="380"/>
      <c r="AQ94" s="380"/>
      <c r="AR94" s="380"/>
      <c r="AS94" s="380"/>
      <c r="AT94" s="380"/>
      <c r="AU94" s="380"/>
      <c r="AV94" s="14"/>
      <c r="AX94" s="34"/>
      <c r="AY94" s="404" t="str">
        <f>$DG$13&amp;"対象"</f>
        <v>8％対象</v>
      </c>
      <c r="AZ94" s="404"/>
      <c r="BA94" s="404"/>
      <c r="BB94" s="404"/>
      <c r="BC94" s="405"/>
      <c r="BD94" s="406">
        <f>$BD$30</f>
        <v>222</v>
      </c>
      <c r="BE94" s="406"/>
      <c r="BF94" s="406"/>
      <c r="BG94" s="406"/>
      <c r="BH94" s="406"/>
      <c r="BI94" s="406"/>
      <c r="BJ94" s="406"/>
      <c r="BK94" s="406"/>
      <c r="BL94" s="407"/>
      <c r="BM94" s="411">
        <f>$BM$30</f>
        <v>17</v>
      </c>
      <c r="BN94" s="412"/>
      <c r="BO94" s="412"/>
      <c r="BP94" s="412"/>
      <c r="BQ94" s="412"/>
      <c r="BR94" s="412"/>
      <c r="BS94" s="412"/>
      <c r="BT94" s="413"/>
      <c r="BU94" s="406">
        <f>$BU$30</f>
        <v>239</v>
      </c>
      <c r="BV94" s="406"/>
      <c r="BW94" s="406"/>
      <c r="BX94" s="406"/>
      <c r="BY94" s="406"/>
      <c r="BZ94" s="406"/>
      <c r="CA94" s="406"/>
      <c r="CB94" s="406"/>
      <c r="CC94" s="406"/>
      <c r="CD94" s="406"/>
      <c r="CG94" s="365" t="s">
        <v>33</v>
      </c>
      <c r="CH94" s="366"/>
      <c r="CI94" s="366"/>
      <c r="CJ94" s="366"/>
      <c r="CK94" s="366"/>
      <c r="CL94" s="366"/>
      <c r="CM94" s="366"/>
      <c r="CN94" s="366"/>
      <c r="CO94" s="367"/>
      <c r="CP94" s="371">
        <f>$CP$30</f>
        <v>11289</v>
      </c>
      <c r="CQ94" s="372"/>
      <c r="CR94" s="372"/>
      <c r="CS94" s="372"/>
      <c r="CT94" s="372"/>
      <c r="CU94" s="372"/>
      <c r="CV94" s="372"/>
      <c r="CW94" s="372"/>
      <c r="CX94" s="372"/>
      <c r="CY94" s="372"/>
      <c r="CZ94" s="372"/>
      <c r="DA94" s="372"/>
      <c r="DB94" s="372"/>
      <c r="DC94" s="372"/>
      <c r="DD94" s="373"/>
    </row>
    <row r="95" spans="3:16383" ht="27" customHeight="1" thickBot="1" x14ac:dyDescent="0.3">
      <c r="C95" s="388" t="s">
        <v>60</v>
      </c>
      <c r="D95" s="388"/>
      <c r="E95" s="388"/>
      <c r="F95" s="388"/>
      <c r="G95" s="388"/>
      <c r="H95" s="388"/>
      <c r="I95" s="388"/>
      <c r="J95" s="388"/>
      <c r="K95" s="388"/>
      <c r="L95" s="388"/>
      <c r="M95" s="388"/>
      <c r="N95" s="388"/>
      <c r="O95" s="388"/>
      <c r="P95" s="388"/>
      <c r="Q95" s="388"/>
      <c r="R95" s="388"/>
      <c r="S95" s="388"/>
      <c r="T95" s="388"/>
      <c r="V95" s="419"/>
      <c r="W95" s="419"/>
      <c r="X95" s="419"/>
      <c r="Y95" s="419"/>
      <c r="Z95" s="419"/>
      <c r="AA95" s="419"/>
      <c r="AB95" s="419"/>
      <c r="AC95" s="419"/>
      <c r="AD95" s="380"/>
      <c r="AE95" s="380"/>
      <c r="AF95" s="380"/>
      <c r="AG95" s="380"/>
      <c r="AH95" s="380"/>
      <c r="AI95" s="380"/>
      <c r="AJ95" s="380"/>
      <c r="AK95" s="380"/>
      <c r="AL95" s="380"/>
      <c r="AM95" s="380"/>
      <c r="AN95" s="380"/>
      <c r="AO95" s="380"/>
      <c r="AP95" s="380"/>
      <c r="AQ95" s="380"/>
      <c r="AR95" s="380"/>
      <c r="AS95" s="380"/>
      <c r="AT95" s="380"/>
      <c r="AU95" s="380"/>
      <c r="AV95" s="11"/>
      <c r="AX95" s="34"/>
      <c r="AY95" s="403" t="str">
        <f>$DG$14</f>
        <v>対象外</v>
      </c>
      <c r="AZ95" s="404"/>
      <c r="BA95" s="404"/>
      <c r="BB95" s="404"/>
      <c r="BC95" s="405"/>
      <c r="BD95" s="390">
        <f>$BD$31</f>
        <v>50</v>
      </c>
      <c r="BE95" s="390"/>
      <c r="BF95" s="390"/>
      <c r="BG95" s="390"/>
      <c r="BH95" s="390"/>
      <c r="BI95" s="390"/>
      <c r="BJ95" s="390"/>
      <c r="BK95" s="390"/>
      <c r="BL95" s="391"/>
      <c r="BM95" s="392" t="str">
        <f>$BM$31</f>
        <v>0</v>
      </c>
      <c r="BN95" s="393"/>
      <c r="BO95" s="393"/>
      <c r="BP95" s="393"/>
      <c r="BQ95" s="393"/>
      <c r="BR95" s="393"/>
      <c r="BS95" s="393"/>
      <c r="BT95" s="394"/>
      <c r="BU95" s="390">
        <f>$BU$31</f>
        <v>50</v>
      </c>
      <c r="BV95" s="390"/>
      <c r="BW95" s="390"/>
      <c r="BX95" s="390"/>
      <c r="BY95" s="390"/>
      <c r="BZ95" s="390"/>
      <c r="CA95" s="390"/>
      <c r="CB95" s="390"/>
      <c r="CC95" s="390"/>
      <c r="CD95" s="390"/>
      <c r="CE95" s="17"/>
      <c r="CF95" s="11"/>
      <c r="CG95" s="368"/>
      <c r="CH95" s="369"/>
      <c r="CI95" s="369"/>
      <c r="CJ95" s="369"/>
      <c r="CK95" s="369"/>
      <c r="CL95" s="369"/>
      <c r="CM95" s="369"/>
      <c r="CN95" s="369"/>
      <c r="CO95" s="370"/>
      <c r="CP95" s="374"/>
      <c r="CQ95" s="375"/>
      <c r="CR95" s="375"/>
      <c r="CS95" s="375"/>
      <c r="CT95" s="375"/>
      <c r="CU95" s="375"/>
      <c r="CV95" s="375"/>
      <c r="CW95" s="375"/>
      <c r="CX95" s="375"/>
      <c r="CY95" s="375"/>
      <c r="CZ95" s="375"/>
      <c r="DA95" s="375"/>
      <c r="DB95" s="375"/>
      <c r="DC95" s="375"/>
      <c r="DD95" s="376"/>
    </row>
    <row r="96" spans="3:16383" ht="27.5" customHeight="1" thickTop="1" x14ac:dyDescent="0.25">
      <c r="C96" s="388" t="s">
        <v>64</v>
      </c>
      <c r="D96" s="388"/>
      <c r="E96" s="388"/>
      <c r="F96" s="388"/>
      <c r="G96" s="388"/>
      <c r="H96" s="388"/>
      <c r="I96" s="388"/>
      <c r="J96" s="388"/>
      <c r="K96" s="388"/>
      <c r="L96" s="388"/>
      <c r="M96" s="388"/>
      <c r="N96" s="388"/>
      <c r="O96" s="388"/>
      <c r="P96" s="388"/>
      <c r="Q96" s="388"/>
      <c r="R96" s="388"/>
      <c r="S96" s="388"/>
      <c r="T96" s="388"/>
      <c r="U96" s="23"/>
      <c r="V96" s="389"/>
      <c r="W96" s="389"/>
      <c r="X96" s="380"/>
      <c r="Y96" s="380"/>
      <c r="Z96" s="380"/>
      <c r="AA96" s="380"/>
      <c r="AB96" s="380"/>
      <c r="AC96" s="380"/>
      <c r="AD96" s="380"/>
      <c r="AE96" s="380"/>
      <c r="AF96" s="380"/>
      <c r="AG96" s="380"/>
      <c r="AH96" s="380"/>
      <c r="AI96" s="380"/>
      <c r="AJ96" s="380"/>
      <c r="AK96" s="380"/>
      <c r="AL96" s="380"/>
      <c r="AM96" s="380"/>
      <c r="AN96" s="380"/>
      <c r="AO96" s="380"/>
      <c r="AP96" s="380"/>
      <c r="AQ96" s="380"/>
      <c r="AR96" s="380"/>
      <c r="AS96" s="380"/>
      <c r="AT96" s="380"/>
      <c r="AU96" s="380"/>
      <c r="AV96" s="11"/>
      <c r="AX96" s="34"/>
      <c r="AY96" s="381" t="s">
        <v>74</v>
      </c>
      <c r="AZ96" s="381"/>
      <c r="BA96" s="381"/>
      <c r="BB96" s="381"/>
      <c r="BC96" s="382"/>
      <c r="BD96" s="383">
        <f>$BD$32</f>
        <v>10272</v>
      </c>
      <c r="BE96" s="364"/>
      <c r="BF96" s="364"/>
      <c r="BG96" s="364"/>
      <c r="BH96" s="364"/>
      <c r="BI96" s="364"/>
      <c r="BJ96" s="364"/>
      <c r="BK96" s="364"/>
      <c r="BL96" s="384"/>
      <c r="BM96" s="385">
        <f>$BM$32</f>
        <v>1017</v>
      </c>
      <c r="BN96" s="386"/>
      <c r="BO96" s="386"/>
      <c r="BP96" s="386"/>
      <c r="BQ96" s="386"/>
      <c r="BR96" s="386"/>
      <c r="BS96" s="386"/>
      <c r="BT96" s="387"/>
      <c r="BU96" s="363">
        <f>$BU$32</f>
        <v>11289</v>
      </c>
      <c r="BV96" s="364"/>
      <c r="BW96" s="364"/>
      <c r="BX96" s="364"/>
      <c r="BY96" s="364"/>
      <c r="BZ96" s="364"/>
      <c r="CA96" s="364"/>
      <c r="CB96" s="364"/>
      <c r="CC96" s="364"/>
      <c r="CD96" s="364"/>
      <c r="CE96" s="10"/>
      <c r="CF96" s="10"/>
      <c r="CG96" s="22"/>
      <c r="CH96" s="22"/>
      <c r="CI96" s="22"/>
      <c r="CJ96" s="22"/>
      <c r="CK96" s="22"/>
      <c r="CL96" s="22"/>
      <c r="CM96" s="22"/>
      <c r="CN96" s="22"/>
      <c r="CO96" s="22"/>
      <c r="CP96" s="22"/>
    </row>
    <row r="97" spans="3:16383" s="11" customFormat="1" ht="27" customHeight="1" x14ac:dyDescent="0.2">
      <c r="C97" s="379" t="s">
        <v>51</v>
      </c>
      <c r="D97" s="379"/>
      <c r="E97" s="379"/>
      <c r="F97" s="379"/>
      <c r="G97" s="379"/>
      <c r="H97" s="379"/>
      <c r="I97" s="379"/>
      <c r="J97" s="379"/>
      <c r="K97" s="379"/>
      <c r="L97" s="379"/>
      <c r="M97" s="379"/>
      <c r="N97" s="379"/>
      <c r="O97" s="379"/>
      <c r="P97" s="379"/>
      <c r="Q97" s="379"/>
      <c r="R97" s="379"/>
      <c r="S97" s="379"/>
      <c r="T97" s="379"/>
      <c r="U97" s="379"/>
      <c r="V97" s="18"/>
      <c r="W97" s="18"/>
      <c r="X97" s="112"/>
      <c r="Y97" s="51"/>
      <c r="Z97" s="51"/>
      <c r="AA97" s="51"/>
      <c r="AB97" s="112"/>
      <c r="AC97" s="51"/>
      <c r="AD97" s="51"/>
      <c r="AE97" s="51"/>
      <c r="AF97" s="19"/>
      <c r="AG97" s="19"/>
      <c r="AH97" s="112"/>
      <c r="AI97" s="113"/>
      <c r="AJ97" s="113"/>
      <c r="AK97" s="113"/>
      <c r="AL97" s="112"/>
      <c r="AM97" s="112"/>
      <c r="AN97" s="113"/>
      <c r="AO97" s="113"/>
      <c r="AP97" s="113"/>
      <c r="AQ97" s="113"/>
      <c r="AR97" s="8"/>
      <c r="AS97" s="20"/>
      <c r="AT97" s="20"/>
      <c r="AU97" s="20"/>
      <c r="AX97" s="269"/>
      <c r="AY97" s="269"/>
      <c r="AZ97" s="269"/>
      <c r="BA97" s="269"/>
      <c r="BB97" s="268"/>
      <c r="BC97" s="268"/>
      <c r="BD97" s="268"/>
      <c r="BE97" s="268"/>
      <c r="BF97" s="218"/>
      <c r="BG97" s="268"/>
      <c r="BH97" s="268"/>
      <c r="BI97" s="268"/>
      <c r="BJ97" s="268"/>
      <c r="BK97" s="269"/>
      <c r="BL97" s="269"/>
      <c r="BM97" s="269"/>
      <c r="BN97" s="269"/>
      <c r="BO97" s="269"/>
      <c r="BP97" s="268"/>
      <c r="BQ97" s="268"/>
      <c r="BR97" s="268"/>
      <c r="BS97" s="268"/>
      <c r="BT97" s="268"/>
      <c r="BU97" s="218"/>
      <c r="BV97" s="268"/>
      <c r="BW97" s="268"/>
      <c r="BX97" s="268"/>
      <c r="BY97" s="268"/>
      <c r="BZ97" s="268"/>
      <c r="CA97" s="269"/>
      <c r="CB97" s="269"/>
      <c r="CC97" s="269"/>
      <c r="CD97" s="269"/>
      <c r="CE97" s="269"/>
      <c r="CF97" s="268"/>
      <c r="CG97" s="268"/>
      <c r="CH97" s="268"/>
      <c r="CI97" s="268"/>
      <c r="CJ97" s="268"/>
      <c r="CK97" s="218"/>
      <c r="CL97" s="268"/>
      <c r="CM97" s="268"/>
      <c r="CN97" s="268"/>
      <c r="CO97" s="268"/>
      <c r="CP97" s="268"/>
      <c r="CS97" s="312" t="str">
        <f>請求書提出について!$K$54</f>
        <v>［様式更新：2024.02.22］</v>
      </c>
      <c r="CT97" s="312"/>
      <c r="CU97" s="312"/>
      <c r="CV97" s="312"/>
      <c r="CW97" s="312"/>
      <c r="CX97" s="312"/>
      <c r="CY97" s="312"/>
      <c r="CZ97" s="312"/>
      <c r="DA97" s="312"/>
      <c r="DB97" s="312"/>
      <c r="DC97" s="312"/>
      <c r="DD97" s="312"/>
      <c r="DE97" s="312"/>
      <c r="DF97" s="2"/>
      <c r="DG97" s="2"/>
      <c r="DH97" s="39"/>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c r="XDX97" s="2"/>
      <c r="XDY97" s="2"/>
      <c r="XDZ97" s="2"/>
      <c r="XEA97" s="2"/>
      <c r="XEB97" s="2"/>
      <c r="XEC97" s="2"/>
      <c r="XED97" s="2"/>
      <c r="XEE97" s="2"/>
      <c r="XEF97" s="2"/>
      <c r="XEG97" s="2"/>
      <c r="XEH97" s="2"/>
      <c r="XEI97" s="2"/>
      <c r="XEJ97" s="2"/>
      <c r="XEK97" s="2"/>
      <c r="XEL97" s="2"/>
      <c r="XEM97" s="2"/>
      <c r="XEN97" s="2"/>
      <c r="XEO97" s="2"/>
      <c r="XEP97" s="2"/>
      <c r="XEQ97" s="2"/>
      <c r="XER97" s="2"/>
      <c r="XES97" s="2"/>
      <c r="XET97" s="2"/>
      <c r="XEU97" s="2"/>
      <c r="XEV97" s="2"/>
      <c r="XEW97" s="2"/>
      <c r="XEX97" s="2"/>
      <c r="XEY97" s="2"/>
      <c r="XEZ97" s="2"/>
      <c r="XFA97" s="2"/>
      <c r="XFB97" s="2"/>
      <c r="XFC97" s="2"/>
    </row>
    <row r="98" spans="3:16383" x14ac:dyDescent="0.2">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row>
  </sheetData>
  <sheetProtection formatCells="0"/>
  <dataConsolidate/>
  <mergeCells count="654">
    <mergeCell ref="CG6:CL8"/>
    <mergeCell ref="CM6:DD8"/>
    <mergeCell ref="C9:AD10"/>
    <mergeCell ref="CR10:DD10"/>
    <mergeCell ref="C4:Z4"/>
    <mergeCell ref="CG4:DD4"/>
    <mergeCell ref="C5:H5"/>
    <mergeCell ref="I5:Z5"/>
    <mergeCell ref="CG5:CL5"/>
    <mergeCell ref="CM5:DD5"/>
    <mergeCell ref="BL11:BZ11"/>
    <mergeCell ref="C12:R12"/>
    <mergeCell ref="S12:AB12"/>
    <mergeCell ref="AC12:BI12"/>
    <mergeCell ref="BL12:BO12"/>
    <mergeCell ref="BQ12:BZ12"/>
    <mergeCell ref="C6:H8"/>
    <mergeCell ref="I6:Z8"/>
    <mergeCell ref="AO6:BP8"/>
    <mergeCell ref="CA12:CD12"/>
    <mergeCell ref="CS12:CU12"/>
    <mergeCell ref="CV12:DD12"/>
    <mergeCell ref="C13:H14"/>
    <mergeCell ref="I13:M14"/>
    <mergeCell ref="N13:R14"/>
    <mergeCell ref="S13:AB14"/>
    <mergeCell ref="AC13:BI14"/>
    <mergeCell ref="BL13:BO13"/>
    <mergeCell ref="BQ13:DD13"/>
    <mergeCell ref="BL14:BO14"/>
    <mergeCell ref="BQ14:CV14"/>
    <mergeCell ref="CW14:DD16"/>
    <mergeCell ref="BL15:BO15"/>
    <mergeCell ref="BQ15:BZ15"/>
    <mergeCell ref="CA15:CD15"/>
    <mergeCell ref="CF15:CV15"/>
    <mergeCell ref="BL16:BO16"/>
    <mergeCell ref="BQ16:BZ16"/>
    <mergeCell ref="CA16:CD16"/>
    <mergeCell ref="CF16:CO16"/>
    <mergeCell ref="CP16:CV16"/>
    <mergeCell ref="CF12:CG12"/>
    <mergeCell ref="CH12:CR12"/>
    <mergeCell ref="C18:D18"/>
    <mergeCell ref="E18:H18"/>
    <mergeCell ref="I18:Z18"/>
    <mergeCell ref="AA18:BG18"/>
    <mergeCell ref="BH18:BQ18"/>
    <mergeCell ref="BR18:BV18"/>
    <mergeCell ref="BW18:CJ18"/>
    <mergeCell ref="CK18:CO18"/>
    <mergeCell ref="CP18:DD18"/>
    <mergeCell ref="C19:D19"/>
    <mergeCell ref="E19:H19"/>
    <mergeCell ref="I19:Z19"/>
    <mergeCell ref="AA19:BG19"/>
    <mergeCell ref="BH19:BQ19"/>
    <mergeCell ref="BR19:BV19"/>
    <mergeCell ref="BW19:CJ19"/>
    <mergeCell ref="CK19:CO19"/>
    <mergeCell ref="CP19:DD19"/>
    <mergeCell ref="C20:D20"/>
    <mergeCell ref="E20:H20"/>
    <mergeCell ref="I20:Z20"/>
    <mergeCell ref="AA20:BG20"/>
    <mergeCell ref="BH20:BQ20"/>
    <mergeCell ref="BR20:BV20"/>
    <mergeCell ref="BW20:CJ20"/>
    <mergeCell ref="CK20:CO20"/>
    <mergeCell ref="CP20:DD20"/>
    <mergeCell ref="BW21:CJ21"/>
    <mergeCell ref="CK21:CO21"/>
    <mergeCell ref="CP21:DD21"/>
    <mergeCell ref="C22:D22"/>
    <mergeCell ref="E22:H22"/>
    <mergeCell ref="I22:Z22"/>
    <mergeCell ref="AA22:BG22"/>
    <mergeCell ref="BH22:BQ22"/>
    <mergeCell ref="BR22:BV22"/>
    <mergeCell ref="BW22:CJ22"/>
    <mergeCell ref="C21:D21"/>
    <mergeCell ref="E21:H21"/>
    <mergeCell ref="I21:Z21"/>
    <mergeCell ref="AA21:BG21"/>
    <mergeCell ref="BH21:BQ21"/>
    <mergeCell ref="BR21:BV21"/>
    <mergeCell ref="CK22:CO22"/>
    <mergeCell ref="CP22:DD22"/>
    <mergeCell ref="C23:D23"/>
    <mergeCell ref="E23:H23"/>
    <mergeCell ref="I23:Z23"/>
    <mergeCell ref="AA23:BG23"/>
    <mergeCell ref="BH23:BQ23"/>
    <mergeCell ref="BR23:BV23"/>
    <mergeCell ref="BW23:CJ23"/>
    <mergeCell ref="CK23:CO23"/>
    <mergeCell ref="CP23:DD23"/>
    <mergeCell ref="C24:D24"/>
    <mergeCell ref="E24:H24"/>
    <mergeCell ref="I24:Z24"/>
    <mergeCell ref="AA24:BG24"/>
    <mergeCell ref="BH24:BQ24"/>
    <mergeCell ref="BR24:BV24"/>
    <mergeCell ref="BW24:CJ24"/>
    <mergeCell ref="CK24:CO24"/>
    <mergeCell ref="CP24:DD24"/>
    <mergeCell ref="CK26:CO26"/>
    <mergeCell ref="CP26:DD26"/>
    <mergeCell ref="V27:AU28"/>
    <mergeCell ref="CG27:CO28"/>
    <mergeCell ref="CP27:DD28"/>
    <mergeCell ref="BW25:CJ25"/>
    <mergeCell ref="CK25:CO25"/>
    <mergeCell ref="CP25:DD25"/>
    <mergeCell ref="C26:D26"/>
    <mergeCell ref="E26:H26"/>
    <mergeCell ref="I26:Z26"/>
    <mergeCell ref="AA26:BG26"/>
    <mergeCell ref="BH26:BQ26"/>
    <mergeCell ref="BR26:BV26"/>
    <mergeCell ref="BW26:CJ26"/>
    <mergeCell ref="C25:D25"/>
    <mergeCell ref="E25:H25"/>
    <mergeCell ref="I25:Z25"/>
    <mergeCell ref="AA25:BG25"/>
    <mergeCell ref="BH25:BQ25"/>
    <mergeCell ref="BR25:BV25"/>
    <mergeCell ref="C28:U28"/>
    <mergeCell ref="BD28:BL28"/>
    <mergeCell ref="BM28:BT28"/>
    <mergeCell ref="BU28:CD28"/>
    <mergeCell ref="C29:U29"/>
    <mergeCell ref="AD29:AE29"/>
    <mergeCell ref="AF29:AG29"/>
    <mergeCell ref="AH29:AI29"/>
    <mergeCell ref="AJ29:AK29"/>
    <mergeCell ref="V29:AC31"/>
    <mergeCell ref="BU30:CD30"/>
    <mergeCell ref="AY28:BC28"/>
    <mergeCell ref="CG29:CO29"/>
    <mergeCell ref="CP29:DD29"/>
    <mergeCell ref="C30:U30"/>
    <mergeCell ref="AD30:AE30"/>
    <mergeCell ref="AF30:AG30"/>
    <mergeCell ref="AH30:AI30"/>
    <mergeCell ref="AL29:AM29"/>
    <mergeCell ref="AN29:AO29"/>
    <mergeCell ref="AP29:AQ29"/>
    <mergeCell ref="AR29:AS29"/>
    <mergeCell ref="AT29:AU29"/>
    <mergeCell ref="AY29:BC29"/>
    <mergeCell ref="AJ30:AK30"/>
    <mergeCell ref="AL30:AM30"/>
    <mergeCell ref="AN30:AO30"/>
    <mergeCell ref="AP30:AQ30"/>
    <mergeCell ref="AR30:AS30"/>
    <mergeCell ref="AT30:AU30"/>
    <mergeCell ref="BD29:BL29"/>
    <mergeCell ref="BM29:BT29"/>
    <mergeCell ref="BU29:CD29"/>
    <mergeCell ref="AY30:BC30"/>
    <mergeCell ref="BD30:BL30"/>
    <mergeCell ref="BM30:BT30"/>
    <mergeCell ref="CG30:CO31"/>
    <mergeCell ref="CP30:DD31"/>
    <mergeCell ref="BD31:BL31"/>
    <mergeCell ref="BM31:BT31"/>
    <mergeCell ref="BU31:CD31"/>
    <mergeCell ref="AR31:AS31"/>
    <mergeCell ref="AT31:AU31"/>
    <mergeCell ref="AY31:BC31"/>
    <mergeCell ref="C31:T31"/>
    <mergeCell ref="AD31:AE31"/>
    <mergeCell ref="AF31:AG31"/>
    <mergeCell ref="AH31:AI31"/>
    <mergeCell ref="AJ31:AK31"/>
    <mergeCell ref="C32:T32"/>
    <mergeCell ref="V32:W32"/>
    <mergeCell ref="X32:Y32"/>
    <mergeCell ref="Z32:AA32"/>
    <mergeCell ref="AB32:AC32"/>
    <mergeCell ref="AD32:AE32"/>
    <mergeCell ref="AL31:AM31"/>
    <mergeCell ref="AN31:AO31"/>
    <mergeCell ref="AP31:AQ31"/>
    <mergeCell ref="AR32:AS32"/>
    <mergeCell ref="AT32:AU32"/>
    <mergeCell ref="AY32:BC32"/>
    <mergeCell ref="BD32:BL32"/>
    <mergeCell ref="BM32:BT32"/>
    <mergeCell ref="BU32:CD32"/>
    <mergeCell ref="AF32:AG32"/>
    <mergeCell ref="AH32:AI32"/>
    <mergeCell ref="AJ32:AK32"/>
    <mergeCell ref="AL32:AM32"/>
    <mergeCell ref="AN32:AO32"/>
    <mergeCell ref="AP32:AQ32"/>
    <mergeCell ref="BV33:BZ33"/>
    <mergeCell ref="CA33:CE33"/>
    <mergeCell ref="CF33:CJ33"/>
    <mergeCell ref="CL33:CP33"/>
    <mergeCell ref="CS33:DE33"/>
    <mergeCell ref="C36:Z36"/>
    <mergeCell ref="CG36:DD36"/>
    <mergeCell ref="C33:U33"/>
    <mergeCell ref="AX33:BA33"/>
    <mergeCell ref="BB33:BE33"/>
    <mergeCell ref="BG33:BJ33"/>
    <mergeCell ref="BK33:BO33"/>
    <mergeCell ref="BP33:BT33"/>
    <mergeCell ref="C37:H37"/>
    <mergeCell ref="I37:Z37"/>
    <mergeCell ref="CG37:CL37"/>
    <mergeCell ref="CM37:DD37"/>
    <mergeCell ref="C38:H40"/>
    <mergeCell ref="I38:Z40"/>
    <mergeCell ref="AO38:BP40"/>
    <mergeCell ref="CG38:CL40"/>
    <mergeCell ref="CM38:DD40"/>
    <mergeCell ref="C41:AD42"/>
    <mergeCell ref="CR42:DD42"/>
    <mergeCell ref="BL43:BZ43"/>
    <mergeCell ref="C44:R44"/>
    <mergeCell ref="S44:AB44"/>
    <mergeCell ref="AC44:BI44"/>
    <mergeCell ref="BL44:BO44"/>
    <mergeCell ref="BQ44:BZ44"/>
    <mergeCell ref="CA44:CD44"/>
    <mergeCell ref="CS44:CU44"/>
    <mergeCell ref="CV44:DD44"/>
    <mergeCell ref="CF44:CG44"/>
    <mergeCell ref="CH44:CR44"/>
    <mergeCell ref="C45:H46"/>
    <mergeCell ref="I45:M46"/>
    <mergeCell ref="N45:R46"/>
    <mergeCell ref="S45:AB46"/>
    <mergeCell ref="AC45:BI46"/>
    <mergeCell ref="BL45:BO45"/>
    <mergeCell ref="BQ45:DD45"/>
    <mergeCell ref="BL46:BO46"/>
    <mergeCell ref="BQ46:CV46"/>
    <mergeCell ref="CW46:DD48"/>
    <mergeCell ref="BL47:BO47"/>
    <mergeCell ref="BQ47:BZ47"/>
    <mergeCell ref="CA47:CD47"/>
    <mergeCell ref="CF47:CV47"/>
    <mergeCell ref="BL48:BO48"/>
    <mergeCell ref="BQ48:BZ48"/>
    <mergeCell ref="CA48:CD48"/>
    <mergeCell ref="CF48:CO48"/>
    <mergeCell ref="CP48:CV48"/>
    <mergeCell ref="AO48:AX48"/>
    <mergeCell ref="AY48:BI48"/>
    <mergeCell ref="C50:D50"/>
    <mergeCell ref="E50:H50"/>
    <mergeCell ref="I50:Z50"/>
    <mergeCell ref="AA50:BG50"/>
    <mergeCell ref="BH50:BQ50"/>
    <mergeCell ref="BR50:BV50"/>
    <mergeCell ref="BW50:CJ50"/>
    <mergeCell ref="CK50:CO50"/>
    <mergeCell ref="CP50:DD50"/>
    <mergeCell ref="BW51:CJ51"/>
    <mergeCell ref="CK51:CO51"/>
    <mergeCell ref="CP51:DD51"/>
    <mergeCell ref="C52:D52"/>
    <mergeCell ref="E52:H52"/>
    <mergeCell ref="I52:Z52"/>
    <mergeCell ref="AA52:BG52"/>
    <mergeCell ref="BH52:BQ52"/>
    <mergeCell ref="BR52:BV52"/>
    <mergeCell ref="BW52:CJ52"/>
    <mergeCell ref="C51:D51"/>
    <mergeCell ref="E51:H51"/>
    <mergeCell ref="I51:Z51"/>
    <mergeCell ref="AA51:BG51"/>
    <mergeCell ref="BH51:BQ51"/>
    <mergeCell ref="BR51:BV51"/>
    <mergeCell ref="CK52:CO52"/>
    <mergeCell ref="CP52:DD52"/>
    <mergeCell ref="CP54:DD54"/>
    <mergeCell ref="C53:D53"/>
    <mergeCell ref="E53:H53"/>
    <mergeCell ref="I53:Z53"/>
    <mergeCell ref="AA53:BG53"/>
    <mergeCell ref="BH53:BQ53"/>
    <mergeCell ref="BR53:BV53"/>
    <mergeCell ref="BW53:CJ53"/>
    <mergeCell ref="CK53:CO53"/>
    <mergeCell ref="CP53:DD53"/>
    <mergeCell ref="BD60:BL60"/>
    <mergeCell ref="BM60:BT60"/>
    <mergeCell ref="C54:D54"/>
    <mergeCell ref="E54:H54"/>
    <mergeCell ref="I54:Z54"/>
    <mergeCell ref="AA54:BG54"/>
    <mergeCell ref="BH54:BQ54"/>
    <mergeCell ref="BR54:BV54"/>
    <mergeCell ref="BW54:CJ54"/>
    <mergeCell ref="BW55:CJ55"/>
    <mergeCell ref="BU60:CD60"/>
    <mergeCell ref="V59:AU60"/>
    <mergeCell ref="CG59:CO60"/>
    <mergeCell ref="CK54:CO54"/>
    <mergeCell ref="CK55:CO55"/>
    <mergeCell ref="C60:U60"/>
    <mergeCell ref="AY60:BC60"/>
    <mergeCell ref="BH58:BQ58"/>
    <mergeCell ref="BR58:BV58"/>
    <mergeCell ref="BW58:CJ58"/>
    <mergeCell ref="CK58:CO58"/>
    <mergeCell ref="CP55:DD55"/>
    <mergeCell ref="C56:D56"/>
    <mergeCell ref="E56:H56"/>
    <mergeCell ref="I56:Z56"/>
    <mergeCell ref="AA56:BG56"/>
    <mergeCell ref="BH56:BQ56"/>
    <mergeCell ref="BR56:BV56"/>
    <mergeCell ref="BW56:CJ56"/>
    <mergeCell ref="C55:D55"/>
    <mergeCell ref="E55:H55"/>
    <mergeCell ref="I55:Z55"/>
    <mergeCell ref="AA55:BG55"/>
    <mergeCell ref="BH55:BQ55"/>
    <mergeCell ref="BR55:BV55"/>
    <mergeCell ref="CK56:CO56"/>
    <mergeCell ref="CP56:DD56"/>
    <mergeCell ref="CP58:DD58"/>
    <mergeCell ref="C57:D57"/>
    <mergeCell ref="E57:H57"/>
    <mergeCell ref="I57:Z57"/>
    <mergeCell ref="AA57:BG57"/>
    <mergeCell ref="BH57:BQ57"/>
    <mergeCell ref="BR57:BV57"/>
    <mergeCell ref="BW57:CJ57"/>
    <mergeCell ref="CK57:CO57"/>
    <mergeCell ref="C62:U62"/>
    <mergeCell ref="AD62:AE62"/>
    <mergeCell ref="AF62:AG62"/>
    <mergeCell ref="AH62:AI62"/>
    <mergeCell ref="AL61:AM61"/>
    <mergeCell ref="AN61:AO61"/>
    <mergeCell ref="AP61:AQ61"/>
    <mergeCell ref="AR61:AS61"/>
    <mergeCell ref="C61:U61"/>
    <mergeCell ref="AD61:AE61"/>
    <mergeCell ref="AF61:AG61"/>
    <mergeCell ref="AH61:AI61"/>
    <mergeCell ref="AJ61:AK61"/>
    <mergeCell ref="V61:AC63"/>
    <mergeCell ref="AJ62:AK62"/>
    <mergeCell ref="AL62:AM62"/>
    <mergeCell ref="AN62:AO62"/>
    <mergeCell ref="AP62:AQ62"/>
    <mergeCell ref="AR62:AS62"/>
    <mergeCell ref="AR63:AS63"/>
    <mergeCell ref="C63:T63"/>
    <mergeCell ref="AD63:AE63"/>
    <mergeCell ref="AF63:AG63"/>
    <mergeCell ref="AH63:AI63"/>
    <mergeCell ref="AJ63:AK63"/>
    <mergeCell ref="AL63:AM63"/>
    <mergeCell ref="AN63:AO63"/>
    <mergeCell ref="AP63:AQ63"/>
    <mergeCell ref="AT61:AU61"/>
    <mergeCell ref="AT62:AU62"/>
    <mergeCell ref="AH64:AI64"/>
    <mergeCell ref="AJ64:AK64"/>
    <mergeCell ref="CG62:CO63"/>
    <mergeCell ref="CG61:CO61"/>
    <mergeCell ref="CP61:DD61"/>
    <mergeCell ref="AY61:BC61"/>
    <mergeCell ref="AY63:BC63"/>
    <mergeCell ref="AT63:AU63"/>
    <mergeCell ref="BD61:BL61"/>
    <mergeCell ref="BM61:BT61"/>
    <mergeCell ref="BU61:CD61"/>
    <mergeCell ref="AY62:BC62"/>
    <mergeCell ref="BD62:BL62"/>
    <mergeCell ref="BM62:BT62"/>
    <mergeCell ref="BU62:CD62"/>
    <mergeCell ref="CP62:DD63"/>
    <mergeCell ref="BD63:BL63"/>
    <mergeCell ref="BM63:BT63"/>
    <mergeCell ref="BU63:CD63"/>
    <mergeCell ref="C68:Z68"/>
    <mergeCell ref="CG68:DD68"/>
    <mergeCell ref="C65:U65"/>
    <mergeCell ref="AX65:BA65"/>
    <mergeCell ref="BB65:BE65"/>
    <mergeCell ref="BG65:BJ65"/>
    <mergeCell ref="BK65:BO65"/>
    <mergeCell ref="BP65:BT65"/>
    <mergeCell ref="AR64:AS64"/>
    <mergeCell ref="AT64:AU64"/>
    <mergeCell ref="AY64:BC64"/>
    <mergeCell ref="BD64:BL64"/>
    <mergeCell ref="BM64:BT64"/>
    <mergeCell ref="BU64:CD64"/>
    <mergeCell ref="AL64:AM64"/>
    <mergeCell ref="AN64:AO64"/>
    <mergeCell ref="AP64:AQ64"/>
    <mergeCell ref="C64:T64"/>
    <mergeCell ref="V64:W64"/>
    <mergeCell ref="X64:Y64"/>
    <mergeCell ref="Z64:AA64"/>
    <mergeCell ref="AB64:AC64"/>
    <mergeCell ref="AD64:AE64"/>
    <mergeCell ref="AF64:AG64"/>
    <mergeCell ref="C69:H69"/>
    <mergeCell ref="I69:Z69"/>
    <mergeCell ref="CG69:CL69"/>
    <mergeCell ref="CM69:DD69"/>
    <mergeCell ref="C70:H72"/>
    <mergeCell ref="I70:Z72"/>
    <mergeCell ref="AO70:BP72"/>
    <mergeCell ref="CG70:CL72"/>
    <mergeCell ref="CM70:DD72"/>
    <mergeCell ref="C73:AD74"/>
    <mergeCell ref="CR74:DD74"/>
    <mergeCell ref="BL75:BZ75"/>
    <mergeCell ref="C76:R76"/>
    <mergeCell ref="S76:AB76"/>
    <mergeCell ref="AC76:BI76"/>
    <mergeCell ref="BL76:BO76"/>
    <mergeCell ref="BQ76:BZ76"/>
    <mergeCell ref="CA76:CD76"/>
    <mergeCell ref="CS76:CU76"/>
    <mergeCell ref="CV76:DD76"/>
    <mergeCell ref="CF76:CG76"/>
    <mergeCell ref="CH76:CR76"/>
    <mergeCell ref="C79:R79"/>
    <mergeCell ref="S79:AB79"/>
    <mergeCell ref="AC79:AN79"/>
    <mergeCell ref="AO79:AX79"/>
    <mergeCell ref="AY79:BI79"/>
    <mergeCell ref="C80:R80"/>
    <mergeCell ref="S80:AB80"/>
    <mergeCell ref="AC80:AN80"/>
    <mergeCell ref="AO80:AX80"/>
    <mergeCell ref="AY80:BI80"/>
    <mergeCell ref="C82:D82"/>
    <mergeCell ref="E82:H82"/>
    <mergeCell ref="I82:Z82"/>
    <mergeCell ref="AA82:BG82"/>
    <mergeCell ref="BH82:BQ82"/>
    <mergeCell ref="BR82:BV82"/>
    <mergeCell ref="BW82:CJ82"/>
    <mergeCell ref="CK82:CO82"/>
    <mergeCell ref="CP82:DD82"/>
    <mergeCell ref="C84:D84"/>
    <mergeCell ref="E84:H84"/>
    <mergeCell ref="I84:Z84"/>
    <mergeCell ref="AA84:BG84"/>
    <mergeCell ref="BH84:BQ84"/>
    <mergeCell ref="BR84:BV84"/>
    <mergeCell ref="BW84:CJ84"/>
    <mergeCell ref="C83:D83"/>
    <mergeCell ref="E83:H83"/>
    <mergeCell ref="I83:Z83"/>
    <mergeCell ref="AA83:BG83"/>
    <mergeCell ref="BH83:BQ83"/>
    <mergeCell ref="BR83:BV83"/>
    <mergeCell ref="C85:D85"/>
    <mergeCell ref="E85:H85"/>
    <mergeCell ref="I85:Z85"/>
    <mergeCell ref="AA85:BG85"/>
    <mergeCell ref="BH85:BQ85"/>
    <mergeCell ref="BR85:BV85"/>
    <mergeCell ref="BW85:CJ85"/>
    <mergeCell ref="CK85:CO85"/>
    <mergeCell ref="CP85:DD85"/>
    <mergeCell ref="V91:AU92"/>
    <mergeCell ref="CG91:CO92"/>
    <mergeCell ref="CK86:CO86"/>
    <mergeCell ref="CK87:CO87"/>
    <mergeCell ref="C89:D89"/>
    <mergeCell ref="E89:H89"/>
    <mergeCell ref="I89:Z89"/>
    <mergeCell ref="AA89:BG89"/>
    <mergeCell ref="BH89:BQ89"/>
    <mergeCell ref="BR89:BV89"/>
    <mergeCell ref="BW89:CJ89"/>
    <mergeCell ref="CK89:CO89"/>
    <mergeCell ref="CK90:CO90"/>
    <mergeCell ref="BD92:BL92"/>
    <mergeCell ref="BM92:BT92"/>
    <mergeCell ref="C90:D90"/>
    <mergeCell ref="E90:H90"/>
    <mergeCell ref="I90:Z90"/>
    <mergeCell ref="AA90:BG90"/>
    <mergeCell ref="BH90:BQ90"/>
    <mergeCell ref="BR90:BV90"/>
    <mergeCell ref="BW90:CJ90"/>
    <mergeCell ref="C86:D86"/>
    <mergeCell ref="E86:H86"/>
    <mergeCell ref="I86:Z86"/>
    <mergeCell ref="AA86:BG86"/>
    <mergeCell ref="BH86:BQ86"/>
    <mergeCell ref="BR86:BV86"/>
    <mergeCell ref="BW86:CJ86"/>
    <mergeCell ref="BW87:CJ87"/>
    <mergeCell ref="C88:D88"/>
    <mergeCell ref="E88:H88"/>
    <mergeCell ref="I88:Z88"/>
    <mergeCell ref="AA88:BG88"/>
    <mergeCell ref="BH88:BQ88"/>
    <mergeCell ref="BR88:BV88"/>
    <mergeCell ref="BW88:CJ88"/>
    <mergeCell ref="C87:D87"/>
    <mergeCell ref="E87:H87"/>
    <mergeCell ref="I87:Z87"/>
    <mergeCell ref="AA87:BG87"/>
    <mergeCell ref="BH87:BQ87"/>
    <mergeCell ref="BR87:BV87"/>
    <mergeCell ref="AY92:BC92"/>
    <mergeCell ref="C92:U92"/>
    <mergeCell ref="C94:U94"/>
    <mergeCell ref="AD94:AE94"/>
    <mergeCell ref="AF94:AG94"/>
    <mergeCell ref="AH94:AI94"/>
    <mergeCell ref="AL93:AM93"/>
    <mergeCell ref="AN93:AO93"/>
    <mergeCell ref="AP93:AQ93"/>
    <mergeCell ref="AR93:AS93"/>
    <mergeCell ref="C93:U93"/>
    <mergeCell ref="AD93:AE93"/>
    <mergeCell ref="AF93:AG93"/>
    <mergeCell ref="AH93:AI93"/>
    <mergeCell ref="AJ93:AK93"/>
    <mergeCell ref="V93:AC95"/>
    <mergeCell ref="AJ94:AK94"/>
    <mergeCell ref="AL94:AM94"/>
    <mergeCell ref="AN94:AO94"/>
    <mergeCell ref="AP94:AQ94"/>
    <mergeCell ref="AR94:AS94"/>
    <mergeCell ref="AR95:AS95"/>
    <mergeCell ref="C95:T95"/>
    <mergeCell ref="AD95:AE95"/>
    <mergeCell ref="AF95:AG95"/>
    <mergeCell ref="AH95:AI95"/>
    <mergeCell ref="AJ95:AK95"/>
    <mergeCell ref="AL95:AM95"/>
    <mergeCell ref="AN95:AO95"/>
    <mergeCell ref="AP95:AQ95"/>
    <mergeCell ref="AT93:AU93"/>
    <mergeCell ref="AT94:AU94"/>
    <mergeCell ref="AJ96:AK96"/>
    <mergeCell ref="AT95:AU95"/>
    <mergeCell ref="BD95:BL95"/>
    <mergeCell ref="BM95:BT95"/>
    <mergeCell ref="BU95:CD95"/>
    <mergeCell ref="CG93:CO93"/>
    <mergeCell ref="CP93:DD93"/>
    <mergeCell ref="AY93:BC93"/>
    <mergeCell ref="AY95:BC95"/>
    <mergeCell ref="BD93:BL93"/>
    <mergeCell ref="BM93:BT93"/>
    <mergeCell ref="BU93:CD93"/>
    <mergeCell ref="AY94:BC94"/>
    <mergeCell ref="BD94:BL94"/>
    <mergeCell ref="BM94:BT94"/>
    <mergeCell ref="BU94:CD94"/>
    <mergeCell ref="C97:U97"/>
    <mergeCell ref="AX97:BA97"/>
    <mergeCell ref="BB97:BE97"/>
    <mergeCell ref="BG97:BJ97"/>
    <mergeCell ref="BK97:BO97"/>
    <mergeCell ref="BP97:BT97"/>
    <mergeCell ref="AR96:AS96"/>
    <mergeCell ref="AT96:AU96"/>
    <mergeCell ref="AY96:BC96"/>
    <mergeCell ref="BD96:BL96"/>
    <mergeCell ref="BM96:BT96"/>
    <mergeCell ref="AL96:AM96"/>
    <mergeCell ref="AN96:AO96"/>
    <mergeCell ref="AP96:AQ96"/>
    <mergeCell ref="C96:T96"/>
    <mergeCell ref="V96:W96"/>
    <mergeCell ref="X96:Y96"/>
    <mergeCell ref="Z96:AA96"/>
    <mergeCell ref="AB96:AC96"/>
    <mergeCell ref="AD96:AE96"/>
    <mergeCell ref="AF96:AG96"/>
    <mergeCell ref="AH96:AI96"/>
    <mergeCell ref="BV97:BZ97"/>
    <mergeCell ref="CA97:CE97"/>
    <mergeCell ref="CF97:CJ97"/>
    <mergeCell ref="CL97:CP97"/>
    <mergeCell ref="CP91:DD92"/>
    <mergeCell ref="CP89:DD89"/>
    <mergeCell ref="CP86:DD86"/>
    <mergeCell ref="BW83:CJ83"/>
    <mergeCell ref="CK83:CO83"/>
    <mergeCell ref="CP83:DD83"/>
    <mergeCell ref="CK84:CO84"/>
    <mergeCell ref="CP84:DD84"/>
    <mergeCell ref="CS97:DE97"/>
    <mergeCell ref="BU96:CD96"/>
    <mergeCell ref="CG94:CO95"/>
    <mergeCell ref="CP94:DD95"/>
    <mergeCell ref="CP90:DD90"/>
    <mergeCell ref="CP87:DD87"/>
    <mergeCell ref="CK88:CO88"/>
    <mergeCell ref="CP88:DD88"/>
    <mergeCell ref="BU92:CD92"/>
    <mergeCell ref="CP59:DD60"/>
    <mergeCell ref="C15:R15"/>
    <mergeCell ref="S15:AB15"/>
    <mergeCell ref="AC15:AN15"/>
    <mergeCell ref="AO15:AX15"/>
    <mergeCell ref="AY15:BI15"/>
    <mergeCell ref="C16:R16"/>
    <mergeCell ref="S16:AB16"/>
    <mergeCell ref="AC16:AN16"/>
    <mergeCell ref="AO16:AX16"/>
    <mergeCell ref="AY16:BI16"/>
    <mergeCell ref="C47:R47"/>
    <mergeCell ref="S47:AB47"/>
    <mergeCell ref="AC47:AN47"/>
    <mergeCell ref="AO47:AX47"/>
    <mergeCell ref="AY47:BI47"/>
    <mergeCell ref="C48:R48"/>
    <mergeCell ref="S48:AB48"/>
    <mergeCell ref="AC48:AN48"/>
    <mergeCell ref="CP57:DD57"/>
    <mergeCell ref="C58:D58"/>
    <mergeCell ref="E58:H58"/>
    <mergeCell ref="I58:Z58"/>
    <mergeCell ref="AA58:BG58"/>
    <mergeCell ref="BV65:BZ65"/>
    <mergeCell ref="CA65:CE65"/>
    <mergeCell ref="CF65:CJ65"/>
    <mergeCell ref="CL65:CP65"/>
    <mergeCell ref="C77:H78"/>
    <mergeCell ref="I77:M78"/>
    <mergeCell ref="N77:R78"/>
    <mergeCell ref="S77:AB78"/>
    <mergeCell ref="AC77:BI78"/>
    <mergeCell ref="BL77:BO77"/>
    <mergeCell ref="BQ77:DD77"/>
    <mergeCell ref="BL78:BO78"/>
    <mergeCell ref="BQ78:CV78"/>
    <mergeCell ref="CW78:DD80"/>
    <mergeCell ref="BL79:BO79"/>
    <mergeCell ref="BQ79:BZ79"/>
    <mergeCell ref="CA79:CD79"/>
    <mergeCell ref="CF79:CV79"/>
    <mergeCell ref="BL80:BO80"/>
    <mergeCell ref="CS65:DE65"/>
    <mergeCell ref="BQ80:BZ80"/>
    <mergeCell ref="CA80:CD80"/>
    <mergeCell ref="CF80:CO80"/>
    <mergeCell ref="CP80:CV80"/>
  </mergeCells>
  <phoneticPr fontId="3"/>
  <conditionalFormatting sqref="CS12:CU12 CS44 CS76">
    <cfRule type="expression" dxfId="21" priority="9">
      <formula>$CH$12&lt;&gt;""</formula>
    </cfRule>
  </conditionalFormatting>
  <conditionalFormatting sqref="BD29:BL32 BM29:BT30 BU29:CD32 BM32">
    <cfRule type="cellIs" dxfId="20" priority="8" operator="equal">
      <formula>"0"</formula>
    </cfRule>
  </conditionalFormatting>
  <conditionalFormatting sqref="BD61:BL64 BM61:BT62 BM64 BU61:CD64">
    <cfRule type="cellIs" dxfId="19" priority="7" operator="equal">
      <formula>"0"</formula>
    </cfRule>
  </conditionalFormatting>
  <conditionalFormatting sqref="BD93:BL96 BM93:BT94 BM96 BU93:CD96">
    <cfRule type="cellIs" dxfId="18" priority="6" operator="equal">
      <formula>"0"</formula>
    </cfRule>
  </conditionalFormatting>
  <conditionalFormatting sqref="AY16">
    <cfRule type="expression" dxfId="17" priority="10">
      <formula>IF($AC$15-($AZ$15+$AC$16)=0,"0",$AC$15-($AZ$15+$AC$16))="0"</formula>
    </cfRule>
  </conditionalFormatting>
  <conditionalFormatting sqref="AY15">
    <cfRule type="expression" dxfId="16" priority="5">
      <formula>IF($AC$15-($AZ$15+$AC$16)=0,"0",$AC$15-($AZ$15+$AC$16))="0"</formula>
    </cfRule>
  </conditionalFormatting>
  <conditionalFormatting sqref="AY48">
    <cfRule type="expression" dxfId="15" priority="4">
      <formula>IF($AC$15-($AZ$15+$AC$16)=0,"0",$AC$15-($AZ$15+$AC$16))="0"</formula>
    </cfRule>
  </conditionalFormatting>
  <conditionalFormatting sqref="AY47">
    <cfRule type="expression" dxfId="14" priority="3">
      <formula>IF($AC$15-($AZ$15+$AC$16)=0,"0",$AC$15-($AZ$15+$AC$16))="0"</formula>
    </cfRule>
  </conditionalFormatting>
  <conditionalFormatting sqref="AY80">
    <cfRule type="expression" dxfId="13" priority="2">
      <formula>IF($AC$15-($AZ$15+$AC$16)=0,"0",$AC$15-($AZ$15+$AC$16))="0"</formula>
    </cfRule>
  </conditionalFormatting>
  <conditionalFormatting sqref="AY79">
    <cfRule type="expression" dxfId="12" priority="1">
      <formula>IF($AC$15-($AZ$15+$AC$16)=0,"0",$AC$15-($AZ$15+$AC$16))="0"</formula>
    </cfRule>
  </conditionalFormatting>
  <dataValidations count="13">
    <dataValidation type="textLength" operator="lessThanOrEqual" showErrorMessage="1" sqref="BQ76:BZ76 BQ44:BZ44">
      <formula1>9</formula1>
    </dataValidation>
    <dataValidation type="list" sqref="BR83:BV90 BR51:BV58 BR19:BV26">
      <formula1>$DH$12:$DH$60</formula1>
    </dataValidation>
    <dataValidation type="textLength" operator="equal" showErrorMessage="1" errorTitle="注意" error="13桁の数字をご入力下さい。" sqref="CH12:CR12">
      <formula1>13</formula1>
    </dataValidation>
    <dataValidation type="list" allowBlank="1" errorTitle="小数点" error="小数点第２位迄入力(小数点第３位切り捨て)" sqref="CK51:CO58 CK83:CO90">
      <formula1>$DG$12:$DG$14</formula1>
    </dataValidation>
    <dataValidation type="custom" allowBlank="1" showErrorMessage="1" errorTitle="小数点" error="小数点第２位迄入力(小数点第３位切り捨て)" sqref="CE20:CF28 CG20:CJ26 CG83:CJ90 BW51:CD58 CE51:CF60 CG51:CJ58 BW83:CD90 CE83:CF92 CE19:CJ19 BW19:CD26">
      <formula1>BW19*100=INT(BW19*100)</formula1>
    </dataValidation>
    <dataValidation type="custom" imeMode="off" allowBlank="1" showErrorMessage="1" errorTitle="小数点" error="小数点第３位迄入力(第４位を切り捨て)" sqref="BH83:BQ90 BH51:BQ58 BH19:BQ26">
      <formula1>BH19*1000=INT(BH19*1000)</formula1>
    </dataValidation>
    <dataValidation imeMode="hiragana" allowBlank="1" showInputMessage="1" showErrorMessage="1" sqref="V22:AU26 AW27 AW23:BG26 V83:AU90 AW86:BG90 I22:U27 AV54:AV60 AW59 AV51:BG53 I51:U59 V51:AU58 AW54:BG58 AV86:AV92 AW91 AV83:BG85 I83:U91 AV19:BG22 I19:AU21 AV23:AV28"/>
    <dataValidation imeMode="off" allowBlank="1" showInputMessage="1" showErrorMessage="1" sqref="C16 C13 N13 AC13 I13 S13 S77 C45 N45 AC45 I45 S45 C48 C77 N77 AC77 I77 C80"/>
    <dataValidation type="list" allowBlank="1" sqref="BU7:BV7 CS12 BU39:BV39 CS44 BU71:BV71 CS76">
      <formula1>"✓"</formula1>
    </dataValidation>
    <dataValidation operator="equal" errorTitle="注意" error="13桁の数字をご入力下さい。" sqref="CF12:CG12 CF44:CG44 CF76:CG76"/>
    <dataValidation allowBlank="1" sqref="CH44:CR44 CH76:CR76"/>
    <dataValidation type="list" allowBlank="1" showErrorMessage="1" errorTitle="税率" error="リスト内よりご選択下さい。" sqref="CK19:CO26">
      <formula1>$DG$12:$DG$14</formula1>
    </dataValidation>
    <dataValidation operator="equal" sqref="BQ12:BZ12"/>
  </dataValidations>
  <printOptions horizontalCentered="1" verticalCentered="1"/>
  <pageMargins left="0" right="0" top="0" bottom="0" header="0" footer="0"/>
  <pageSetup paperSize="9" scale="83" fitToHeight="0" orientation="landscape" r:id="rId1"/>
  <headerFooter alignWithMargins="0"/>
  <rowBreaks count="2" manualBreakCount="2">
    <brk id="33" max="108" man="1"/>
    <brk id="65" max="10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C1:XFC98"/>
  <sheetViews>
    <sheetView showGridLines="0" showZeros="0" view="pageBreakPreview" zoomScale="75" zoomScaleNormal="70" zoomScaleSheetLayoutView="75" workbookViewId="0">
      <selection activeCell="CA8" sqref="CA8"/>
    </sheetView>
  </sheetViews>
  <sheetFormatPr defaultColWidth="9.09765625" defaultRowHeight="13" x14ac:dyDescent="0.2"/>
  <cols>
    <col min="1" max="1" width="1.59765625" style="2" customWidth="1"/>
    <col min="2" max="2" width="1.5" style="2" customWidth="1"/>
    <col min="3" max="109" width="1.69921875" style="2" customWidth="1"/>
    <col min="110" max="111" width="9.09765625" style="2"/>
    <col min="112" max="112" width="11.59765625" style="55" customWidth="1"/>
    <col min="113" max="16384" width="9.09765625" style="2"/>
  </cols>
  <sheetData>
    <row r="1" spans="3:112" ht="5.5" customHeight="1" x14ac:dyDescent="0.2">
      <c r="C1" s="1"/>
    </row>
    <row r="2" spans="3:112" ht="13.5" customHeight="1" x14ac:dyDescent="0.2">
      <c r="C2" s="1"/>
    </row>
    <row r="3" spans="3:112" ht="13.5" customHeight="1" x14ac:dyDescent="0.2">
      <c r="C3" s="1"/>
    </row>
    <row r="4" spans="3:112" ht="13.5" customHeight="1" x14ac:dyDescent="0.2">
      <c r="C4" s="583" t="s">
        <v>0</v>
      </c>
      <c r="D4" s="583"/>
      <c r="E4" s="583"/>
      <c r="F4" s="583"/>
      <c r="G4" s="583"/>
      <c r="H4" s="583"/>
      <c r="I4" s="583"/>
      <c r="J4" s="583"/>
      <c r="K4" s="583"/>
      <c r="L4" s="583"/>
      <c r="M4" s="583"/>
      <c r="N4" s="583"/>
      <c r="O4" s="583"/>
      <c r="P4" s="583"/>
      <c r="Q4" s="583"/>
      <c r="R4" s="583"/>
      <c r="S4" s="583"/>
      <c r="T4" s="583"/>
      <c r="U4" s="583"/>
      <c r="V4" s="583"/>
      <c r="W4" s="583"/>
      <c r="X4" s="583"/>
      <c r="Y4" s="583"/>
      <c r="Z4" s="583"/>
      <c r="BQ4" s="3"/>
      <c r="BR4" s="4"/>
      <c r="BS4" s="4"/>
      <c r="BT4" s="4"/>
      <c r="BU4" s="4"/>
      <c r="BV4" s="4"/>
      <c r="BW4" s="4"/>
      <c r="BX4" s="4"/>
      <c r="BY4" s="4"/>
      <c r="BZ4" s="4"/>
      <c r="CA4" s="4"/>
      <c r="CB4" s="4"/>
      <c r="CC4" s="4"/>
      <c r="CD4" s="4"/>
      <c r="CE4" s="4"/>
      <c r="CF4" s="4"/>
      <c r="CG4" s="584" t="s">
        <v>30</v>
      </c>
      <c r="CH4" s="584"/>
      <c r="CI4" s="584"/>
      <c r="CJ4" s="584"/>
      <c r="CK4" s="584"/>
      <c r="CL4" s="584"/>
      <c r="CM4" s="584"/>
      <c r="CN4" s="584"/>
      <c r="CO4" s="584"/>
      <c r="CP4" s="584"/>
      <c r="CQ4" s="584"/>
      <c r="CR4" s="584"/>
      <c r="CS4" s="584"/>
      <c r="CT4" s="584"/>
      <c r="CU4" s="584"/>
      <c r="CV4" s="584"/>
      <c r="CW4" s="584"/>
      <c r="CX4" s="584"/>
      <c r="CY4" s="584"/>
      <c r="CZ4" s="584"/>
      <c r="DA4" s="584"/>
      <c r="DB4" s="584"/>
      <c r="DC4" s="584"/>
      <c r="DD4" s="584"/>
    </row>
    <row r="5" spans="3:112" ht="13.5" customHeight="1" x14ac:dyDescent="0.2">
      <c r="C5" s="585" t="s">
        <v>32</v>
      </c>
      <c r="D5" s="585"/>
      <c r="E5" s="585"/>
      <c r="F5" s="585"/>
      <c r="G5" s="585"/>
      <c r="H5" s="585"/>
      <c r="I5" s="584" t="s">
        <v>36</v>
      </c>
      <c r="J5" s="584"/>
      <c r="K5" s="584"/>
      <c r="L5" s="584"/>
      <c r="M5" s="584"/>
      <c r="N5" s="584"/>
      <c r="O5" s="584"/>
      <c r="P5" s="584"/>
      <c r="Q5" s="584"/>
      <c r="R5" s="584"/>
      <c r="S5" s="584"/>
      <c r="T5" s="584"/>
      <c r="U5" s="584"/>
      <c r="V5" s="584"/>
      <c r="W5" s="584"/>
      <c r="X5" s="584"/>
      <c r="Y5" s="584"/>
      <c r="Z5" s="584"/>
      <c r="BQ5" s="3"/>
      <c r="BR5" s="4"/>
      <c r="BS5" s="4"/>
      <c r="BT5" s="4"/>
      <c r="BU5" s="4"/>
      <c r="BV5" s="3"/>
      <c r="BW5" s="4"/>
      <c r="BX5" s="4"/>
      <c r="BY5" s="4"/>
      <c r="BZ5" s="4"/>
      <c r="CA5" s="4"/>
      <c r="CB5" s="4"/>
      <c r="CC5" s="4"/>
      <c r="CD5" s="4"/>
      <c r="CE5" s="4"/>
      <c r="CF5" s="4"/>
      <c r="CG5" s="585" t="s">
        <v>32</v>
      </c>
      <c r="CH5" s="585"/>
      <c r="CI5" s="585"/>
      <c r="CJ5" s="585"/>
      <c r="CK5" s="585"/>
      <c r="CL5" s="585"/>
      <c r="CM5" s="584" t="s">
        <v>36</v>
      </c>
      <c r="CN5" s="584"/>
      <c r="CO5" s="584"/>
      <c r="CP5" s="584"/>
      <c r="CQ5" s="584"/>
      <c r="CR5" s="584"/>
      <c r="CS5" s="584"/>
      <c r="CT5" s="584"/>
      <c r="CU5" s="584"/>
      <c r="CV5" s="584"/>
      <c r="CW5" s="584"/>
      <c r="CX5" s="584"/>
      <c r="CY5" s="584"/>
      <c r="CZ5" s="584"/>
      <c r="DA5" s="584"/>
      <c r="DB5" s="584"/>
      <c r="DC5" s="584"/>
      <c r="DD5" s="584"/>
    </row>
    <row r="6" spans="3:112" ht="13.5" customHeight="1" x14ac:dyDescent="0.2">
      <c r="C6" s="573"/>
      <c r="D6" s="573"/>
      <c r="E6" s="573"/>
      <c r="F6" s="573"/>
      <c r="G6" s="573"/>
      <c r="H6" s="573"/>
      <c r="I6" s="574"/>
      <c r="J6" s="575"/>
      <c r="K6" s="575"/>
      <c r="L6" s="575"/>
      <c r="M6" s="575"/>
      <c r="N6" s="575"/>
      <c r="O6" s="575"/>
      <c r="P6" s="575"/>
      <c r="Q6" s="575"/>
      <c r="R6" s="575"/>
      <c r="S6" s="575"/>
      <c r="T6" s="575"/>
      <c r="U6" s="575"/>
      <c r="V6" s="575"/>
      <c r="W6" s="575"/>
      <c r="X6" s="575"/>
      <c r="Y6" s="575"/>
      <c r="Z6" s="576"/>
      <c r="AO6" s="489" t="s">
        <v>23</v>
      </c>
      <c r="AP6" s="489"/>
      <c r="AQ6" s="489"/>
      <c r="AR6" s="489"/>
      <c r="AS6" s="489"/>
      <c r="AT6" s="489"/>
      <c r="AU6" s="489"/>
      <c r="AV6" s="489"/>
      <c r="AW6" s="489"/>
      <c r="AX6" s="489"/>
      <c r="AY6" s="489"/>
      <c r="AZ6" s="489"/>
      <c r="BA6" s="489"/>
      <c r="BB6" s="489"/>
      <c r="BC6" s="489"/>
      <c r="BD6" s="489"/>
      <c r="BE6" s="489"/>
      <c r="BF6" s="489"/>
      <c r="BG6" s="489"/>
      <c r="BH6" s="489"/>
      <c r="BI6" s="489"/>
      <c r="BJ6" s="489"/>
      <c r="BK6" s="489"/>
      <c r="BL6" s="489"/>
      <c r="BM6" s="489"/>
      <c r="BN6" s="489"/>
      <c r="BO6" s="489"/>
      <c r="BP6" s="489"/>
      <c r="BQ6" s="3"/>
      <c r="BR6" s="4"/>
      <c r="BS6" s="4"/>
      <c r="CG6" s="573"/>
      <c r="CH6" s="573"/>
      <c r="CI6" s="573"/>
      <c r="CJ6" s="573"/>
      <c r="CK6" s="573"/>
      <c r="CL6" s="573"/>
      <c r="CM6" s="574"/>
      <c r="CN6" s="575"/>
      <c r="CO6" s="575"/>
      <c r="CP6" s="575"/>
      <c r="CQ6" s="575"/>
      <c r="CR6" s="575"/>
      <c r="CS6" s="575"/>
      <c r="CT6" s="575"/>
      <c r="CU6" s="575"/>
      <c r="CV6" s="575"/>
      <c r="CW6" s="575"/>
      <c r="CX6" s="575"/>
      <c r="CY6" s="575"/>
      <c r="CZ6" s="575"/>
      <c r="DA6" s="575"/>
      <c r="DB6" s="575"/>
      <c r="DC6" s="575"/>
      <c r="DD6" s="576"/>
    </row>
    <row r="7" spans="3:112" ht="13.5" customHeight="1" x14ac:dyDescent="0.2">
      <c r="C7" s="573"/>
      <c r="D7" s="573"/>
      <c r="E7" s="573"/>
      <c r="F7" s="573"/>
      <c r="G7" s="573"/>
      <c r="H7" s="573"/>
      <c r="I7" s="577"/>
      <c r="J7" s="488"/>
      <c r="K7" s="488"/>
      <c r="L7" s="488"/>
      <c r="M7" s="488"/>
      <c r="N7" s="488"/>
      <c r="O7" s="488"/>
      <c r="P7" s="488"/>
      <c r="Q7" s="488"/>
      <c r="R7" s="488"/>
      <c r="S7" s="488"/>
      <c r="T7" s="488"/>
      <c r="U7" s="488"/>
      <c r="V7" s="488"/>
      <c r="W7" s="488"/>
      <c r="X7" s="488"/>
      <c r="Y7" s="488"/>
      <c r="Z7" s="578"/>
      <c r="AO7" s="489"/>
      <c r="AP7" s="489"/>
      <c r="AQ7" s="489"/>
      <c r="AR7" s="489"/>
      <c r="AS7" s="489"/>
      <c r="AT7" s="489"/>
      <c r="AU7" s="489"/>
      <c r="AV7" s="489"/>
      <c r="AW7" s="489"/>
      <c r="AX7" s="489"/>
      <c r="AY7" s="489"/>
      <c r="AZ7" s="489"/>
      <c r="BA7" s="489"/>
      <c r="BB7" s="489"/>
      <c r="BC7" s="489"/>
      <c r="BD7" s="489"/>
      <c r="BE7" s="489"/>
      <c r="BF7" s="489"/>
      <c r="BG7" s="489"/>
      <c r="BH7" s="489"/>
      <c r="BI7" s="489"/>
      <c r="BJ7" s="489"/>
      <c r="BK7" s="489"/>
      <c r="BL7" s="489"/>
      <c r="BM7" s="489"/>
      <c r="BN7" s="489"/>
      <c r="BO7" s="489"/>
      <c r="BP7" s="489"/>
      <c r="BQ7" s="3"/>
      <c r="BR7" s="4"/>
      <c r="BS7" s="4"/>
      <c r="BU7" s="40"/>
      <c r="BV7" s="40"/>
      <c r="BW7" s="12"/>
      <c r="BX7" s="12"/>
      <c r="BY7" s="12"/>
      <c r="BZ7" s="12"/>
      <c r="CA7" s="12"/>
      <c r="CB7" s="12"/>
      <c r="CC7" s="12"/>
      <c r="CD7" s="12"/>
      <c r="CE7" s="12"/>
      <c r="CF7" s="12"/>
      <c r="CG7" s="573"/>
      <c r="CH7" s="573"/>
      <c r="CI7" s="573"/>
      <c r="CJ7" s="573"/>
      <c r="CK7" s="573"/>
      <c r="CL7" s="573"/>
      <c r="CM7" s="577"/>
      <c r="CN7" s="488"/>
      <c r="CO7" s="488"/>
      <c r="CP7" s="488"/>
      <c r="CQ7" s="488"/>
      <c r="CR7" s="488"/>
      <c r="CS7" s="488"/>
      <c r="CT7" s="488"/>
      <c r="CU7" s="488"/>
      <c r="CV7" s="488"/>
      <c r="CW7" s="488"/>
      <c r="CX7" s="488"/>
      <c r="CY7" s="488"/>
      <c r="CZ7" s="488"/>
      <c r="DA7" s="488"/>
      <c r="DB7" s="488"/>
      <c r="DC7" s="488"/>
      <c r="DD7" s="578"/>
    </row>
    <row r="8" spans="3:112" ht="20" customHeight="1" thickBot="1" x14ac:dyDescent="0.4">
      <c r="C8" s="573"/>
      <c r="D8" s="573"/>
      <c r="E8" s="573"/>
      <c r="F8" s="573"/>
      <c r="G8" s="573"/>
      <c r="H8" s="573"/>
      <c r="I8" s="579"/>
      <c r="J8" s="580"/>
      <c r="K8" s="580"/>
      <c r="L8" s="580"/>
      <c r="M8" s="580"/>
      <c r="N8" s="580"/>
      <c r="O8" s="580"/>
      <c r="P8" s="580"/>
      <c r="Q8" s="580"/>
      <c r="R8" s="580"/>
      <c r="S8" s="580"/>
      <c r="T8" s="580"/>
      <c r="U8" s="580"/>
      <c r="V8" s="580"/>
      <c r="W8" s="580"/>
      <c r="X8" s="580"/>
      <c r="Y8" s="580"/>
      <c r="Z8" s="581"/>
      <c r="AM8" s="6"/>
      <c r="AN8" s="6"/>
      <c r="AO8" s="490"/>
      <c r="AP8" s="490"/>
      <c r="AQ8" s="490"/>
      <c r="AR8" s="490"/>
      <c r="AS8" s="490"/>
      <c r="AT8" s="490"/>
      <c r="AU8" s="490"/>
      <c r="AV8" s="490"/>
      <c r="AW8" s="490"/>
      <c r="AX8" s="490"/>
      <c r="AY8" s="490"/>
      <c r="AZ8" s="490"/>
      <c r="BA8" s="490"/>
      <c r="BB8" s="490"/>
      <c r="BC8" s="490"/>
      <c r="BD8" s="490"/>
      <c r="BE8" s="490"/>
      <c r="BF8" s="490"/>
      <c r="BG8" s="490"/>
      <c r="BH8" s="490"/>
      <c r="BI8" s="490"/>
      <c r="BJ8" s="490"/>
      <c r="BK8" s="490"/>
      <c r="BL8" s="490"/>
      <c r="BM8" s="490"/>
      <c r="BN8" s="490"/>
      <c r="BO8" s="490"/>
      <c r="BP8" s="490"/>
      <c r="BT8" s="10"/>
      <c r="BU8" s="10"/>
      <c r="BV8" s="10"/>
      <c r="BW8" s="10"/>
      <c r="BX8" s="10"/>
      <c r="BY8" s="10"/>
      <c r="BZ8" s="10"/>
      <c r="CA8" s="10"/>
      <c r="CB8" s="10"/>
      <c r="CC8" s="10"/>
      <c r="CG8" s="573"/>
      <c r="CH8" s="573"/>
      <c r="CI8" s="573"/>
      <c r="CJ8" s="573"/>
      <c r="CK8" s="573"/>
      <c r="CL8" s="573"/>
      <c r="CM8" s="579"/>
      <c r="CN8" s="580"/>
      <c r="CO8" s="580"/>
      <c r="CP8" s="580"/>
      <c r="CQ8" s="580"/>
      <c r="CR8" s="580"/>
      <c r="CS8" s="580"/>
      <c r="CT8" s="580"/>
      <c r="CU8" s="580"/>
      <c r="CV8" s="580"/>
      <c r="CW8" s="580"/>
      <c r="CX8" s="580"/>
      <c r="CY8" s="580"/>
      <c r="CZ8" s="580"/>
      <c r="DA8" s="580"/>
      <c r="DB8" s="580"/>
      <c r="DC8" s="580"/>
      <c r="DD8" s="581"/>
    </row>
    <row r="9" spans="3:112" ht="26" customHeight="1" thickTop="1" x14ac:dyDescent="0.35">
      <c r="C9" s="461" t="s">
        <v>22</v>
      </c>
      <c r="D9" s="461"/>
      <c r="E9" s="461"/>
      <c r="F9" s="461"/>
      <c r="G9" s="461"/>
      <c r="H9" s="461"/>
      <c r="I9" s="461"/>
      <c r="J9" s="461"/>
      <c r="K9" s="461"/>
      <c r="L9" s="461"/>
      <c r="M9" s="461"/>
      <c r="N9" s="461"/>
      <c r="O9" s="461"/>
      <c r="P9" s="461"/>
      <c r="Q9" s="461"/>
      <c r="R9" s="461"/>
      <c r="S9" s="461"/>
      <c r="T9" s="461"/>
      <c r="U9" s="461"/>
      <c r="V9" s="461"/>
      <c r="W9" s="461"/>
      <c r="X9" s="461"/>
      <c r="Y9" s="461"/>
      <c r="Z9" s="461"/>
      <c r="AA9" s="461"/>
      <c r="AB9" s="461"/>
      <c r="AC9" s="461"/>
      <c r="AD9" s="461"/>
      <c r="AE9" s="5"/>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7"/>
      <c r="BR9" s="5"/>
      <c r="BT9" s="10"/>
      <c r="BU9" s="10"/>
      <c r="BV9" s="32"/>
      <c r="CN9" s="13"/>
      <c r="CO9" s="41"/>
    </row>
    <row r="10" spans="3:112" ht="17.5" customHeight="1" thickBot="1" x14ac:dyDescent="0.25">
      <c r="C10" s="462"/>
      <c r="D10" s="462"/>
      <c r="E10" s="462"/>
      <c r="F10" s="462"/>
      <c r="G10" s="462"/>
      <c r="H10" s="462"/>
      <c r="I10" s="462"/>
      <c r="J10" s="462"/>
      <c r="K10" s="462"/>
      <c r="L10" s="462"/>
      <c r="M10" s="462"/>
      <c r="N10" s="462"/>
      <c r="O10" s="462"/>
      <c r="P10" s="462"/>
      <c r="Q10" s="462"/>
      <c r="R10" s="462"/>
      <c r="S10" s="462"/>
      <c r="T10" s="462"/>
      <c r="U10" s="462"/>
      <c r="V10" s="462"/>
      <c r="W10" s="462"/>
      <c r="X10" s="462"/>
      <c r="Y10" s="462"/>
      <c r="Z10" s="462"/>
      <c r="AA10" s="462"/>
      <c r="AB10" s="462"/>
      <c r="AC10" s="462"/>
      <c r="AD10" s="462"/>
      <c r="AE10" s="5"/>
      <c r="AF10" s="5"/>
      <c r="AG10" s="5"/>
      <c r="AH10" s="5"/>
      <c r="AI10" s="5"/>
      <c r="AJ10" s="5"/>
      <c r="AK10" s="5"/>
      <c r="AL10" s="5"/>
      <c r="AM10" s="5"/>
      <c r="AN10" s="5"/>
      <c r="AO10" s="7"/>
      <c r="AP10" s="5"/>
      <c r="AQ10" s="5"/>
      <c r="AR10" s="5"/>
      <c r="AS10" s="5"/>
      <c r="AT10" s="5"/>
      <c r="AU10" s="5"/>
      <c r="AV10" s="5"/>
      <c r="AW10" s="5"/>
      <c r="AX10" s="5"/>
      <c r="AY10" s="5"/>
      <c r="AZ10" s="8"/>
      <c r="BA10" s="5"/>
      <c r="BB10" s="5"/>
      <c r="BC10" s="5"/>
      <c r="BD10" s="5"/>
      <c r="BE10" s="5"/>
      <c r="BF10" s="5"/>
      <c r="BG10" s="5"/>
      <c r="BH10" s="5"/>
      <c r="BI10" s="5"/>
      <c r="BJ10" s="5"/>
      <c r="BK10" s="5"/>
      <c r="BL10" s="5"/>
      <c r="BM10" s="5"/>
      <c r="BN10" s="5"/>
      <c r="BP10" s="9"/>
      <c r="BQ10" s="9"/>
      <c r="BR10" s="9"/>
      <c r="BS10" s="9"/>
      <c r="BT10" s="9"/>
      <c r="BU10" s="9"/>
      <c r="BV10" s="9"/>
      <c r="BW10" s="9"/>
      <c r="BX10" s="9"/>
      <c r="BY10" s="9"/>
      <c r="CP10" s="16" t="s">
        <v>1</v>
      </c>
      <c r="CQ10" s="16"/>
      <c r="CR10" s="582"/>
      <c r="CS10" s="582"/>
      <c r="CT10" s="582"/>
      <c r="CU10" s="582"/>
      <c r="CV10" s="582"/>
      <c r="CW10" s="582"/>
      <c r="CX10" s="582"/>
      <c r="CY10" s="582"/>
      <c r="CZ10" s="582"/>
      <c r="DA10" s="582"/>
      <c r="DB10" s="582"/>
      <c r="DC10" s="582"/>
      <c r="DD10" s="582"/>
      <c r="DG10" s="2" t="s">
        <v>62</v>
      </c>
    </row>
    <row r="11" spans="3:112" ht="15" customHeight="1" thickTop="1" thickBot="1" x14ac:dyDescent="0.25">
      <c r="BL11" s="464" t="s">
        <v>4</v>
      </c>
      <c r="BM11" s="464"/>
      <c r="BN11" s="464"/>
      <c r="BO11" s="464"/>
      <c r="BP11" s="464"/>
      <c r="BQ11" s="464"/>
      <c r="BR11" s="464"/>
      <c r="BS11" s="464"/>
      <c r="BT11" s="464"/>
      <c r="BU11" s="464"/>
      <c r="BV11" s="464"/>
      <c r="BW11" s="464"/>
      <c r="BX11" s="464"/>
      <c r="BY11" s="464"/>
      <c r="BZ11" s="464"/>
      <c r="DG11" s="216" t="s">
        <v>57</v>
      </c>
      <c r="DH11" s="217" t="s">
        <v>166</v>
      </c>
    </row>
    <row r="12" spans="3:112" ht="25" customHeight="1" thickTop="1" thickBot="1" x14ac:dyDescent="0.25">
      <c r="C12" s="465" t="s">
        <v>56</v>
      </c>
      <c r="D12" s="466"/>
      <c r="E12" s="466"/>
      <c r="F12" s="466"/>
      <c r="G12" s="466"/>
      <c r="H12" s="466"/>
      <c r="I12" s="466"/>
      <c r="J12" s="466"/>
      <c r="K12" s="466"/>
      <c r="L12" s="466"/>
      <c r="M12" s="466"/>
      <c r="N12" s="466"/>
      <c r="O12" s="466"/>
      <c r="P12" s="466"/>
      <c r="Q12" s="466"/>
      <c r="R12" s="467"/>
      <c r="S12" s="468" t="s">
        <v>3</v>
      </c>
      <c r="T12" s="469"/>
      <c r="U12" s="469"/>
      <c r="V12" s="469"/>
      <c r="W12" s="469"/>
      <c r="X12" s="469"/>
      <c r="Y12" s="469"/>
      <c r="Z12" s="469"/>
      <c r="AA12" s="469"/>
      <c r="AB12" s="470"/>
      <c r="AC12" s="471" t="s">
        <v>55</v>
      </c>
      <c r="AD12" s="472"/>
      <c r="AE12" s="472"/>
      <c r="AF12" s="472"/>
      <c r="AG12" s="472"/>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27"/>
      <c r="BL12" s="473" t="s">
        <v>69</v>
      </c>
      <c r="BM12" s="474"/>
      <c r="BN12" s="474"/>
      <c r="BO12" s="474"/>
      <c r="BP12" s="28" t="s">
        <v>5</v>
      </c>
      <c r="BQ12" s="475"/>
      <c r="BR12" s="475"/>
      <c r="BS12" s="475"/>
      <c r="BT12" s="475"/>
      <c r="BU12" s="475"/>
      <c r="BV12" s="475"/>
      <c r="BW12" s="475"/>
      <c r="BX12" s="475"/>
      <c r="BY12" s="475"/>
      <c r="BZ12" s="475"/>
      <c r="CA12" s="474" t="s">
        <v>65</v>
      </c>
      <c r="CB12" s="474"/>
      <c r="CC12" s="474"/>
      <c r="CD12" s="474"/>
      <c r="CE12" s="28" t="s">
        <v>5</v>
      </c>
      <c r="CF12" s="482" t="s">
        <v>311</v>
      </c>
      <c r="CG12" s="482"/>
      <c r="CH12" s="571"/>
      <c r="CI12" s="571"/>
      <c r="CJ12" s="571"/>
      <c r="CK12" s="571"/>
      <c r="CL12" s="571"/>
      <c r="CM12" s="571"/>
      <c r="CN12" s="571"/>
      <c r="CO12" s="571"/>
      <c r="CP12" s="571"/>
      <c r="CQ12" s="571"/>
      <c r="CR12" s="572"/>
      <c r="CS12" s="477"/>
      <c r="CT12" s="477"/>
      <c r="CU12" s="477"/>
      <c r="CV12" s="479" t="s">
        <v>72</v>
      </c>
      <c r="CW12" s="480"/>
      <c r="CX12" s="480"/>
      <c r="CY12" s="480"/>
      <c r="CZ12" s="480"/>
      <c r="DA12" s="480"/>
      <c r="DB12" s="480"/>
      <c r="DC12" s="480"/>
      <c r="DD12" s="481"/>
      <c r="DG12" s="213" t="s">
        <v>58</v>
      </c>
      <c r="DH12" s="54" t="s">
        <v>342</v>
      </c>
    </row>
    <row r="13" spans="3:112" ht="25" customHeight="1" thickTop="1" x14ac:dyDescent="0.2">
      <c r="C13" s="270"/>
      <c r="D13" s="549"/>
      <c r="E13" s="549"/>
      <c r="F13" s="549"/>
      <c r="G13" s="549"/>
      <c r="H13" s="550"/>
      <c r="I13" s="276"/>
      <c r="J13" s="554"/>
      <c r="K13" s="554"/>
      <c r="L13" s="554"/>
      <c r="M13" s="555"/>
      <c r="N13" s="276"/>
      <c r="O13" s="554"/>
      <c r="P13" s="554"/>
      <c r="Q13" s="554"/>
      <c r="R13" s="555"/>
      <c r="S13" s="559"/>
      <c r="T13" s="560"/>
      <c r="U13" s="560"/>
      <c r="V13" s="560"/>
      <c r="W13" s="560"/>
      <c r="X13" s="560"/>
      <c r="Y13" s="560"/>
      <c r="Z13" s="560"/>
      <c r="AA13" s="560"/>
      <c r="AB13" s="561"/>
      <c r="AC13" s="288"/>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c r="BI13" s="290"/>
      <c r="BL13" s="294" t="s">
        <v>67</v>
      </c>
      <c r="BM13" s="295"/>
      <c r="BN13" s="295"/>
      <c r="BO13" s="295"/>
      <c r="BP13" s="30" t="s">
        <v>5</v>
      </c>
      <c r="BQ13" s="296"/>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565"/>
      <c r="DE13" s="10"/>
      <c r="DG13" s="213" t="s">
        <v>59</v>
      </c>
      <c r="DH13" s="54" t="s">
        <v>341</v>
      </c>
    </row>
    <row r="14" spans="3:112" ht="25" customHeight="1" thickBot="1" x14ac:dyDescent="0.25">
      <c r="C14" s="551"/>
      <c r="D14" s="552"/>
      <c r="E14" s="552"/>
      <c r="F14" s="552"/>
      <c r="G14" s="552"/>
      <c r="H14" s="553"/>
      <c r="I14" s="556"/>
      <c r="J14" s="557"/>
      <c r="K14" s="557"/>
      <c r="L14" s="557"/>
      <c r="M14" s="558"/>
      <c r="N14" s="556"/>
      <c r="O14" s="557"/>
      <c r="P14" s="557"/>
      <c r="Q14" s="557"/>
      <c r="R14" s="558"/>
      <c r="S14" s="562"/>
      <c r="T14" s="563"/>
      <c r="U14" s="563"/>
      <c r="V14" s="563"/>
      <c r="W14" s="563"/>
      <c r="X14" s="563"/>
      <c r="Y14" s="563"/>
      <c r="Z14" s="563"/>
      <c r="AA14" s="563"/>
      <c r="AB14" s="564"/>
      <c r="AC14" s="291"/>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c r="AZ14" s="292"/>
      <c r="BA14" s="292"/>
      <c r="BB14" s="292"/>
      <c r="BC14" s="292"/>
      <c r="BD14" s="292"/>
      <c r="BE14" s="292"/>
      <c r="BF14" s="292"/>
      <c r="BG14" s="292"/>
      <c r="BH14" s="292"/>
      <c r="BI14" s="293"/>
      <c r="BL14" s="299" t="s">
        <v>68</v>
      </c>
      <c r="BM14" s="300"/>
      <c r="BN14" s="300"/>
      <c r="BO14" s="300"/>
      <c r="BP14" s="29" t="s">
        <v>5</v>
      </c>
      <c r="BQ14" s="301"/>
      <c r="BR14" s="301"/>
      <c r="BS14" s="301"/>
      <c r="BT14" s="301"/>
      <c r="BU14" s="301"/>
      <c r="BV14" s="301"/>
      <c r="BW14" s="301"/>
      <c r="BX14" s="301"/>
      <c r="BY14" s="301"/>
      <c r="BZ14" s="301"/>
      <c r="CA14" s="301"/>
      <c r="CB14" s="301"/>
      <c r="CC14" s="301"/>
      <c r="CD14" s="301"/>
      <c r="CE14" s="301"/>
      <c r="CF14" s="301"/>
      <c r="CG14" s="301"/>
      <c r="CH14" s="301"/>
      <c r="CI14" s="301"/>
      <c r="CJ14" s="301"/>
      <c r="CK14" s="301"/>
      <c r="CL14" s="301"/>
      <c r="CM14" s="301"/>
      <c r="CN14" s="301"/>
      <c r="CO14" s="301"/>
      <c r="CP14" s="301"/>
      <c r="CQ14" s="301"/>
      <c r="CR14" s="301"/>
      <c r="CS14" s="301"/>
      <c r="CT14" s="301"/>
      <c r="CU14" s="301"/>
      <c r="CV14" s="301"/>
      <c r="CW14" s="303" t="s">
        <v>37</v>
      </c>
      <c r="CX14" s="303"/>
      <c r="CY14" s="303"/>
      <c r="CZ14" s="303"/>
      <c r="DA14" s="303"/>
      <c r="DB14" s="303"/>
      <c r="DC14" s="303"/>
      <c r="DD14" s="566"/>
      <c r="DG14" s="213" t="s">
        <v>63</v>
      </c>
      <c r="DH14" s="54" t="s">
        <v>123</v>
      </c>
    </row>
    <row r="15" spans="3:112" ht="25" customHeight="1" thickTop="1" thickBot="1" x14ac:dyDescent="0.25">
      <c r="C15" s="322" t="s">
        <v>2</v>
      </c>
      <c r="D15" s="323"/>
      <c r="E15" s="323"/>
      <c r="F15" s="323"/>
      <c r="G15" s="323"/>
      <c r="H15" s="323"/>
      <c r="I15" s="323"/>
      <c r="J15" s="323"/>
      <c r="K15" s="323"/>
      <c r="L15" s="323"/>
      <c r="M15" s="323"/>
      <c r="N15" s="323"/>
      <c r="O15" s="323"/>
      <c r="P15" s="323"/>
      <c r="Q15" s="323"/>
      <c r="R15" s="324"/>
      <c r="S15" s="325" t="s">
        <v>348</v>
      </c>
      <c r="T15" s="326"/>
      <c r="U15" s="326"/>
      <c r="V15" s="326"/>
      <c r="W15" s="326"/>
      <c r="X15" s="326"/>
      <c r="Y15" s="326"/>
      <c r="Z15" s="326"/>
      <c r="AA15" s="326"/>
      <c r="AB15" s="327"/>
      <c r="AC15" s="328"/>
      <c r="AD15" s="329"/>
      <c r="AE15" s="329"/>
      <c r="AF15" s="329"/>
      <c r="AG15" s="329"/>
      <c r="AH15" s="329"/>
      <c r="AI15" s="329"/>
      <c r="AJ15" s="329"/>
      <c r="AK15" s="329"/>
      <c r="AL15" s="329"/>
      <c r="AM15" s="329"/>
      <c r="AN15" s="330"/>
      <c r="AO15" s="331" t="s">
        <v>322</v>
      </c>
      <c r="AP15" s="326"/>
      <c r="AQ15" s="326"/>
      <c r="AR15" s="326"/>
      <c r="AS15" s="326"/>
      <c r="AT15" s="326"/>
      <c r="AU15" s="326"/>
      <c r="AV15" s="326"/>
      <c r="AW15" s="326"/>
      <c r="AX15" s="326"/>
      <c r="AY15" s="328">
        <v>10000</v>
      </c>
      <c r="AZ15" s="329"/>
      <c r="BA15" s="329"/>
      <c r="BB15" s="329"/>
      <c r="BC15" s="329"/>
      <c r="BD15" s="329"/>
      <c r="BE15" s="329"/>
      <c r="BF15" s="329"/>
      <c r="BG15" s="329"/>
      <c r="BH15" s="329"/>
      <c r="BI15" s="330"/>
      <c r="BL15" s="299" t="s">
        <v>70</v>
      </c>
      <c r="BM15" s="300"/>
      <c r="BN15" s="300"/>
      <c r="BO15" s="300"/>
      <c r="BP15" s="29" t="s">
        <v>5</v>
      </c>
      <c r="BQ15" s="301"/>
      <c r="BR15" s="301"/>
      <c r="BS15" s="301"/>
      <c r="BT15" s="301"/>
      <c r="BU15" s="301"/>
      <c r="BV15" s="301"/>
      <c r="BW15" s="301"/>
      <c r="BX15" s="301"/>
      <c r="BY15" s="301"/>
      <c r="BZ15" s="301"/>
      <c r="CA15" s="300" t="s">
        <v>66</v>
      </c>
      <c r="CB15" s="300"/>
      <c r="CC15" s="300"/>
      <c r="CD15" s="300"/>
      <c r="CE15" s="29" t="s">
        <v>5</v>
      </c>
      <c r="CF15" s="301"/>
      <c r="CG15" s="301"/>
      <c r="CH15" s="301"/>
      <c r="CI15" s="301"/>
      <c r="CJ15" s="301"/>
      <c r="CK15" s="301"/>
      <c r="CL15" s="301"/>
      <c r="CM15" s="301"/>
      <c r="CN15" s="301"/>
      <c r="CO15" s="301"/>
      <c r="CP15" s="301"/>
      <c r="CQ15" s="301"/>
      <c r="CR15" s="301"/>
      <c r="CS15" s="301"/>
      <c r="CT15" s="301"/>
      <c r="CU15" s="301"/>
      <c r="CV15" s="301"/>
      <c r="CW15" s="567"/>
      <c r="CX15" s="567"/>
      <c r="CY15" s="567"/>
      <c r="CZ15" s="567"/>
      <c r="DA15" s="567"/>
      <c r="DB15" s="567"/>
      <c r="DC15" s="567"/>
      <c r="DD15" s="568"/>
      <c r="DG15" s="10"/>
      <c r="DH15" s="54" t="s">
        <v>93</v>
      </c>
    </row>
    <row r="16" spans="3:112" ht="25" customHeight="1" thickTop="1" thickBot="1" x14ac:dyDescent="0.25">
      <c r="C16" s="332"/>
      <c r="D16" s="333"/>
      <c r="E16" s="333"/>
      <c r="F16" s="333"/>
      <c r="G16" s="333"/>
      <c r="H16" s="333"/>
      <c r="I16" s="333"/>
      <c r="J16" s="333"/>
      <c r="K16" s="333"/>
      <c r="L16" s="333"/>
      <c r="M16" s="333"/>
      <c r="N16" s="333"/>
      <c r="O16" s="333"/>
      <c r="P16" s="333"/>
      <c r="Q16" s="333"/>
      <c r="R16" s="333"/>
      <c r="S16" s="334" t="s">
        <v>321</v>
      </c>
      <c r="T16" s="335"/>
      <c r="U16" s="335"/>
      <c r="V16" s="335"/>
      <c r="W16" s="335"/>
      <c r="X16" s="335"/>
      <c r="Y16" s="335"/>
      <c r="Z16" s="335"/>
      <c r="AA16" s="335"/>
      <c r="AB16" s="335"/>
      <c r="AC16" s="328"/>
      <c r="AD16" s="329"/>
      <c r="AE16" s="329"/>
      <c r="AF16" s="329"/>
      <c r="AG16" s="329"/>
      <c r="AH16" s="329"/>
      <c r="AI16" s="329"/>
      <c r="AJ16" s="329"/>
      <c r="AK16" s="329"/>
      <c r="AL16" s="329"/>
      <c r="AM16" s="329"/>
      <c r="AN16" s="330"/>
      <c r="AO16" s="335" t="s">
        <v>31</v>
      </c>
      <c r="AP16" s="335"/>
      <c r="AQ16" s="335"/>
      <c r="AR16" s="335"/>
      <c r="AS16" s="335"/>
      <c r="AT16" s="335"/>
      <c r="AU16" s="335"/>
      <c r="AV16" s="335"/>
      <c r="AW16" s="335"/>
      <c r="AX16" s="336"/>
      <c r="AY16" s="337">
        <f>IF($AC$15-($AY$15+$AC$16)=0,"0",$AC$15-($AY$15+$AC$16))</f>
        <v>-10000</v>
      </c>
      <c r="AZ16" s="338"/>
      <c r="BA16" s="338"/>
      <c r="BB16" s="338"/>
      <c r="BC16" s="338"/>
      <c r="BD16" s="338"/>
      <c r="BE16" s="338"/>
      <c r="BF16" s="338"/>
      <c r="BG16" s="338"/>
      <c r="BH16" s="338"/>
      <c r="BI16" s="339"/>
      <c r="BJ16" s="27"/>
      <c r="BL16" s="310" t="s">
        <v>71</v>
      </c>
      <c r="BM16" s="311"/>
      <c r="BN16" s="311"/>
      <c r="BO16" s="311"/>
      <c r="BP16" s="31" t="s">
        <v>5</v>
      </c>
      <c r="BQ16" s="313"/>
      <c r="BR16" s="313"/>
      <c r="BS16" s="313"/>
      <c r="BT16" s="313"/>
      <c r="BU16" s="313"/>
      <c r="BV16" s="313"/>
      <c r="BW16" s="313"/>
      <c r="BX16" s="313"/>
      <c r="BY16" s="313"/>
      <c r="BZ16" s="313"/>
      <c r="CA16" s="311" t="s">
        <v>73</v>
      </c>
      <c r="CB16" s="311"/>
      <c r="CC16" s="311"/>
      <c r="CD16" s="311"/>
      <c r="CE16" s="31" t="s">
        <v>5</v>
      </c>
      <c r="CF16" s="313"/>
      <c r="CG16" s="313"/>
      <c r="CH16" s="313"/>
      <c r="CI16" s="313"/>
      <c r="CJ16" s="313"/>
      <c r="CK16" s="313"/>
      <c r="CL16" s="313"/>
      <c r="CM16" s="313"/>
      <c r="CN16" s="313"/>
      <c r="CO16" s="313"/>
      <c r="CP16" s="315"/>
      <c r="CQ16" s="315"/>
      <c r="CR16" s="315"/>
      <c r="CS16" s="315"/>
      <c r="CT16" s="315"/>
      <c r="CU16" s="315"/>
      <c r="CV16" s="315"/>
      <c r="CW16" s="569"/>
      <c r="CX16" s="569"/>
      <c r="CY16" s="569"/>
      <c r="CZ16" s="569"/>
      <c r="DA16" s="569"/>
      <c r="DB16" s="569"/>
      <c r="DC16" s="569"/>
      <c r="DD16" s="570"/>
      <c r="DE16" s="10"/>
      <c r="DH16" s="54" t="s">
        <v>94</v>
      </c>
    </row>
    <row r="17" spans="3:112" ht="16.5" customHeight="1" thickTop="1" x14ac:dyDescent="0.2">
      <c r="S17" s="26"/>
      <c r="T17" s="42"/>
      <c r="U17" s="42"/>
      <c r="V17" s="42"/>
      <c r="W17" s="42"/>
      <c r="X17" s="42"/>
      <c r="Y17" s="42"/>
      <c r="Z17" s="42"/>
      <c r="AA17" s="43"/>
      <c r="AB17" s="43"/>
      <c r="AC17" s="43"/>
      <c r="AD17" s="43"/>
      <c r="AE17" s="10"/>
      <c r="AU17" s="26"/>
      <c r="AZ17" s="26"/>
      <c r="BA17" s="26"/>
      <c r="BB17" s="26"/>
      <c r="BC17" s="26"/>
      <c r="BD17" s="26"/>
      <c r="BE17" s="26"/>
      <c r="BF17" s="26"/>
      <c r="BG17" s="26"/>
      <c r="BH17" s="26"/>
      <c r="BI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10"/>
      <c r="DH17" s="54" t="s">
        <v>95</v>
      </c>
    </row>
    <row r="18" spans="3:112" s="10" customFormat="1" ht="14.25" customHeight="1" thickBot="1" x14ac:dyDescent="0.25">
      <c r="C18" s="442"/>
      <c r="D18" s="443"/>
      <c r="E18" s="444" t="s">
        <v>21</v>
      </c>
      <c r="F18" s="445"/>
      <c r="G18" s="445"/>
      <c r="H18" s="446"/>
      <c r="I18" s="447" t="s">
        <v>6</v>
      </c>
      <c r="J18" s="448"/>
      <c r="K18" s="448"/>
      <c r="L18" s="448"/>
      <c r="M18" s="448"/>
      <c r="N18" s="448"/>
      <c r="O18" s="448"/>
      <c r="P18" s="448"/>
      <c r="Q18" s="448"/>
      <c r="R18" s="448"/>
      <c r="S18" s="448"/>
      <c r="T18" s="449"/>
      <c r="U18" s="449"/>
      <c r="V18" s="449"/>
      <c r="W18" s="449"/>
      <c r="X18" s="449"/>
      <c r="Y18" s="449"/>
      <c r="Z18" s="450"/>
      <c r="AA18" s="447" t="s">
        <v>29</v>
      </c>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51"/>
      <c r="BH18" s="452" t="s">
        <v>7</v>
      </c>
      <c r="BI18" s="453"/>
      <c r="BJ18" s="453"/>
      <c r="BK18" s="453"/>
      <c r="BL18" s="453"/>
      <c r="BM18" s="453"/>
      <c r="BN18" s="453"/>
      <c r="BO18" s="453"/>
      <c r="BP18" s="453"/>
      <c r="BQ18" s="454"/>
      <c r="BR18" s="455" t="s">
        <v>8</v>
      </c>
      <c r="BS18" s="456"/>
      <c r="BT18" s="456"/>
      <c r="BU18" s="456"/>
      <c r="BV18" s="456"/>
      <c r="BW18" s="447" t="s">
        <v>35</v>
      </c>
      <c r="BX18" s="456"/>
      <c r="BY18" s="456"/>
      <c r="BZ18" s="456"/>
      <c r="CA18" s="456"/>
      <c r="CB18" s="456"/>
      <c r="CC18" s="456"/>
      <c r="CD18" s="456"/>
      <c r="CE18" s="456"/>
      <c r="CF18" s="456"/>
      <c r="CG18" s="456"/>
      <c r="CH18" s="456"/>
      <c r="CI18" s="456"/>
      <c r="CJ18" s="457"/>
      <c r="CK18" s="455" t="s">
        <v>9</v>
      </c>
      <c r="CL18" s="456"/>
      <c r="CM18" s="456"/>
      <c r="CN18" s="456"/>
      <c r="CO18" s="457"/>
      <c r="CP18" s="458" t="s">
        <v>34</v>
      </c>
      <c r="CQ18" s="459"/>
      <c r="CR18" s="459"/>
      <c r="CS18" s="459"/>
      <c r="CT18" s="459"/>
      <c r="CU18" s="459"/>
      <c r="CV18" s="459"/>
      <c r="CW18" s="459"/>
      <c r="CX18" s="459"/>
      <c r="CY18" s="459"/>
      <c r="CZ18" s="459"/>
      <c r="DA18" s="459"/>
      <c r="DB18" s="459"/>
      <c r="DC18" s="459"/>
      <c r="DD18" s="460"/>
      <c r="DH18" s="54" t="s">
        <v>86</v>
      </c>
    </row>
    <row r="19" spans="3:112" s="10" customFormat="1" ht="28" customHeight="1" thickTop="1" thickBot="1" x14ac:dyDescent="0.3">
      <c r="C19" s="348" t="s">
        <v>10</v>
      </c>
      <c r="D19" s="349"/>
      <c r="E19" s="350"/>
      <c r="F19" s="351"/>
      <c r="G19" s="351"/>
      <c r="H19" s="352"/>
      <c r="I19" s="353"/>
      <c r="J19" s="540"/>
      <c r="K19" s="540"/>
      <c r="L19" s="540"/>
      <c r="M19" s="540"/>
      <c r="N19" s="540"/>
      <c r="O19" s="540"/>
      <c r="P19" s="540"/>
      <c r="Q19" s="540"/>
      <c r="R19" s="540"/>
      <c r="S19" s="540"/>
      <c r="T19" s="540"/>
      <c r="U19" s="540"/>
      <c r="V19" s="540"/>
      <c r="W19" s="540"/>
      <c r="X19" s="540"/>
      <c r="Y19" s="540"/>
      <c r="Z19" s="540"/>
      <c r="AA19" s="355"/>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420">
        <v>1</v>
      </c>
      <c r="BI19" s="420"/>
      <c r="BJ19" s="420"/>
      <c r="BK19" s="420"/>
      <c r="BL19" s="420"/>
      <c r="BM19" s="420"/>
      <c r="BN19" s="420"/>
      <c r="BO19" s="420"/>
      <c r="BP19" s="420"/>
      <c r="BQ19" s="420"/>
      <c r="BR19" s="422"/>
      <c r="BS19" s="542"/>
      <c r="BT19" s="542"/>
      <c r="BU19" s="542"/>
      <c r="BV19" s="543"/>
      <c r="BW19" s="359">
        <v>119952</v>
      </c>
      <c r="BX19" s="547"/>
      <c r="BY19" s="547"/>
      <c r="BZ19" s="547"/>
      <c r="CA19" s="547"/>
      <c r="CB19" s="547"/>
      <c r="CC19" s="547"/>
      <c r="CD19" s="547"/>
      <c r="CE19" s="547"/>
      <c r="CF19" s="547"/>
      <c r="CG19" s="547"/>
      <c r="CH19" s="547"/>
      <c r="CI19" s="547"/>
      <c r="CJ19" s="548"/>
      <c r="CK19" s="362" t="s">
        <v>313</v>
      </c>
      <c r="CL19" s="538"/>
      <c r="CM19" s="538"/>
      <c r="CN19" s="538"/>
      <c r="CO19" s="539"/>
      <c r="CP19" s="357">
        <f>TRUNC($BH19*$BW19)</f>
        <v>119952</v>
      </c>
      <c r="CQ19" s="357"/>
      <c r="CR19" s="357"/>
      <c r="CS19" s="357"/>
      <c r="CT19" s="357"/>
      <c r="CU19" s="357"/>
      <c r="CV19" s="357"/>
      <c r="CW19" s="357"/>
      <c r="CX19" s="357"/>
      <c r="CY19" s="357"/>
      <c r="CZ19" s="357"/>
      <c r="DA19" s="357"/>
      <c r="DB19" s="357"/>
      <c r="DC19" s="357"/>
      <c r="DD19" s="358"/>
      <c r="DG19" s="25"/>
      <c r="DH19" s="54" t="s">
        <v>87</v>
      </c>
    </row>
    <row r="20" spans="3:112" s="10" customFormat="1" ht="28" customHeight="1" thickTop="1" thickBot="1" x14ac:dyDescent="0.3">
      <c r="C20" s="348" t="s">
        <v>14</v>
      </c>
      <c r="D20" s="349"/>
      <c r="E20" s="350"/>
      <c r="F20" s="351"/>
      <c r="G20" s="351"/>
      <c r="H20" s="352"/>
      <c r="I20" s="353"/>
      <c r="J20" s="540"/>
      <c r="K20" s="540"/>
      <c r="L20" s="540"/>
      <c r="M20" s="540"/>
      <c r="N20" s="540"/>
      <c r="O20" s="540"/>
      <c r="P20" s="540"/>
      <c r="Q20" s="540"/>
      <c r="R20" s="540"/>
      <c r="S20" s="540"/>
      <c r="T20" s="540"/>
      <c r="U20" s="540"/>
      <c r="V20" s="540"/>
      <c r="W20" s="540"/>
      <c r="X20" s="540"/>
      <c r="Y20" s="540"/>
      <c r="Z20" s="540"/>
      <c r="AA20" s="355"/>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420">
        <v>1</v>
      </c>
      <c r="BI20" s="420"/>
      <c r="BJ20" s="420"/>
      <c r="BK20" s="420"/>
      <c r="BL20" s="420"/>
      <c r="BM20" s="420"/>
      <c r="BN20" s="420"/>
      <c r="BO20" s="420"/>
      <c r="BP20" s="420"/>
      <c r="BQ20" s="420"/>
      <c r="BR20" s="422"/>
      <c r="BS20" s="542"/>
      <c r="BT20" s="542"/>
      <c r="BU20" s="542"/>
      <c r="BV20" s="543"/>
      <c r="BW20" s="359">
        <v>64180</v>
      </c>
      <c r="BX20" s="547"/>
      <c r="BY20" s="547"/>
      <c r="BZ20" s="547"/>
      <c r="CA20" s="547"/>
      <c r="CB20" s="547"/>
      <c r="CC20" s="547"/>
      <c r="CD20" s="547"/>
      <c r="CE20" s="547"/>
      <c r="CF20" s="547"/>
      <c r="CG20" s="547"/>
      <c r="CH20" s="547"/>
      <c r="CI20" s="547"/>
      <c r="CJ20" s="548"/>
      <c r="CK20" s="362" t="s">
        <v>313</v>
      </c>
      <c r="CL20" s="538"/>
      <c r="CM20" s="538"/>
      <c r="CN20" s="538"/>
      <c r="CO20" s="539"/>
      <c r="CP20" s="357">
        <f t="shared" ref="CP20:CP26" si="0">TRUNC($BH20*$BW20)</f>
        <v>64180</v>
      </c>
      <c r="CQ20" s="357"/>
      <c r="CR20" s="357"/>
      <c r="CS20" s="357"/>
      <c r="CT20" s="357"/>
      <c r="CU20" s="357"/>
      <c r="CV20" s="357"/>
      <c r="CW20" s="357"/>
      <c r="CX20" s="357"/>
      <c r="CY20" s="357"/>
      <c r="CZ20" s="357"/>
      <c r="DA20" s="357"/>
      <c r="DB20" s="357"/>
      <c r="DC20" s="357"/>
      <c r="DD20" s="358"/>
      <c r="DG20" s="25"/>
      <c r="DH20" s="54" t="s">
        <v>77</v>
      </c>
    </row>
    <row r="21" spans="3:112" s="10" customFormat="1" ht="28" customHeight="1" thickTop="1" thickBot="1" x14ac:dyDescent="0.3">
      <c r="C21" s="348" t="s">
        <v>15</v>
      </c>
      <c r="D21" s="349"/>
      <c r="E21" s="350"/>
      <c r="F21" s="351"/>
      <c r="G21" s="351"/>
      <c r="H21" s="352"/>
      <c r="I21" s="353"/>
      <c r="J21" s="540"/>
      <c r="K21" s="540"/>
      <c r="L21" s="540"/>
      <c r="M21" s="540"/>
      <c r="N21" s="540"/>
      <c r="O21" s="540"/>
      <c r="P21" s="540"/>
      <c r="Q21" s="540"/>
      <c r="R21" s="540"/>
      <c r="S21" s="540"/>
      <c r="T21" s="540"/>
      <c r="U21" s="540"/>
      <c r="V21" s="540"/>
      <c r="W21" s="540"/>
      <c r="X21" s="540"/>
      <c r="Y21" s="540"/>
      <c r="Z21" s="540"/>
      <c r="AA21" s="355"/>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420">
        <v>1</v>
      </c>
      <c r="BI21" s="420"/>
      <c r="BJ21" s="420"/>
      <c r="BK21" s="420"/>
      <c r="BL21" s="420"/>
      <c r="BM21" s="420"/>
      <c r="BN21" s="420"/>
      <c r="BO21" s="420"/>
      <c r="BP21" s="420"/>
      <c r="BQ21" s="420"/>
      <c r="BR21" s="422"/>
      <c r="BS21" s="542"/>
      <c r="BT21" s="542"/>
      <c r="BU21" s="542"/>
      <c r="BV21" s="543"/>
      <c r="BW21" s="359">
        <v>9048</v>
      </c>
      <c r="BX21" s="547"/>
      <c r="BY21" s="547"/>
      <c r="BZ21" s="547"/>
      <c r="CA21" s="547"/>
      <c r="CB21" s="547"/>
      <c r="CC21" s="547"/>
      <c r="CD21" s="547"/>
      <c r="CE21" s="547"/>
      <c r="CF21" s="547"/>
      <c r="CG21" s="547"/>
      <c r="CH21" s="547"/>
      <c r="CI21" s="547"/>
      <c r="CJ21" s="548"/>
      <c r="CK21" s="362" t="s">
        <v>349</v>
      </c>
      <c r="CL21" s="538"/>
      <c r="CM21" s="538"/>
      <c r="CN21" s="538"/>
      <c r="CO21" s="539"/>
      <c r="CP21" s="357">
        <f t="shared" si="0"/>
        <v>9048</v>
      </c>
      <c r="CQ21" s="357"/>
      <c r="CR21" s="357"/>
      <c r="CS21" s="357"/>
      <c r="CT21" s="357"/>
      <c r="CU21" s="357"/>
      <c r="CV21" s="357"/>
      <c r="CW21" s="357"/>
      <c r="CX21" s="357"/>
      <c r="CY21" s="357"/>
      <c r="CZ21" s="357"/>
      <c r="DA21" s="357"/>
      <c r="DB21" s="357"/>
      <c r="DC21" s="357"/>
      <c r="DD21" s="358"/>
      <c r="DG21" s="25"/>
      <c r="DH21" s="54" t="s">
        <v>164</v>
      </c>
    </row>
    <row r="22" spans="3:112" s="10" customFormat="1" ht="28" customHeight="1" thickTop="1" thickBot="1" x14ac:dyDescent="0.3">
      <c r="C22" s="348" t="s">
        <v>16</v>
      </c>
      <c r="D22" s="349"/>
      <c r="E22" s="350"/>
      <c r="F22" s="351"/>
      <c r="G22" s="351"/>
      <c r="H22" s="352"/>
      <c r="I22" s="353"/>
      <c r="J22" s="540"/>
      <c r="K22" s="540"/>
      <c r="L22" s="540"/>
      <c r="M22" s="540"/>
      <c r="N22" s="540"/>
      <c r="O22" s="540"/>
      <c r="P22" s="540"/>
      <c r="Q22" s="540"/>
      <c r="R22" s="540"/>
      <c r="S22" s="540"/>
      <c r="T22" s="540"/>
      <c r="U22" s="540"/>
      <c r="V22" s="540"/>
      <c r="W22" s="540"/>
      <c r="X22" s="540"/>
      <c r="Y22" s="540"/>
      <c r="Z22" s="540"/>
      <c r="AA22" s="355"/>
      <c r="AB22" s="541"/>
      <c r="AC22" s="541"/>
      <c r="AD22" s="541"/>
      <c r="AE22" s="541"/>
      <c r="AF22" s="541"/>
      <c r="AG22" s="541"/>
      <c r="AH22" s="541"/>
      <c r="AI22" s="541"/>
      <c r="AJ22" s="541"/>
      <c r="AK22" s="541"/>
      <c r="AL22" s="541"/>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420">
        <v>1</v>
      </c>
      <c r="BI22" s="420"/>
      <c r="BJ22" s="420"/>
      <c r="BK22" s="420"/>
      <c r="BL22" s="420"/>
      <c r="BM22" s="420"/>
      <c r="BN22" s="420"/>
      <c r="BO22" s="420"/>
      <c r="BP22" s="420"/>
      <c r="BQ22" s="420"/>
      <c r="BR22" s="422"/>
      <c r="BS22" s="542"/>
      <c r="BT22" s="542"/>
      <c r="BU22" s="542"/>
      <c r="BV22" s="543"/>
      <c r="BW22" s="359">
        <v>29939</v>
      </c>
      <c r="BX22" s="547"/>
      <c r="BY22" s="547"/>
      <c r="BZ22" s="547"/>
      <c r="CA22" s="547"/>
      <c r="CB22" s="547"/>
      <c r="CC22" s="547"/>
      <c r="CD22" s="547"/>
      <c r="CE22" s="547"/>
      <c r="CF22" s="547"/>
      <c r="CG22" s="547"/>
      <c r="CH22" s="547"/>
      <c r="CI22" s="547"/>
      <c r="CJ22" s="548"/>
      <c r="CK22" s="362" t="s">
        <v>313</v>
      </c>
      <c r="CL22" s="538"/>
      <c r="CM22" s="538"/>
      <c r="CN22" s="538"/>
      <c r="CO22" s="539"/>
      <c r="CP22" s="357">
        <f t="shared" si="0"/>
        <v>29939</v>
      </c>
      <c r="CQ22" s="357"/>
      <c r="CR22" s="357"/>
      <c r="CS22" s="357"/>
      <c r="CT22" s="357"/>
      <c r="CU22" s="357"/>
      <c r="CV22" s="357"/>
      <c r="CW22" s="357"/>
      <c r="CX22" s="357"/>
      <c r="CY22" s="357"/>
      <c r="CZ22" s="357"/>
      <c r="DA22" s="357"/>
      <c r="DB22" s="357"/>
      <c r="DC22" s="357"/>
      <c r="DD22" s="358"/>
      <c r="DG22" s="25"/>
      <c r="DH22" s="54" t="s">
        <v>78</v>
      </c>
    </row>
    <row r="23" spans="3:112" s="10" customFormat="1" ht="28" customHeight="1" thickTop="1" thickBot="1" x14ac:dyDescent="0.3">
      <c r="C23" s="348" t="s">
        <v>17</v>
      </c>
      <c r="D23" s="349"/>
      <c r="E23" s="350"/>
      <c r="F23" s="351"/>
      <c r="G23" s="351"/>
      <c r="H23" s="352"/>
      <c r="I23" s="353"/>
      <c r="J23" s="540"/>
      <c r="K23" s="540"/>
      <c r="L23" s="540"/>
      <c r="M23" s="540"/>
      <c r="N23" s="540"/>
      <c r="O23" s="540"/>
      <c r="P23" s="540"/>
      <c r="Q23" s="540"/>
      <c r="R23" s="540"/>
      <c r="S23" s="540"/>
      <c r="T23" s="540"/>
      <c r="U23" s="540"/>
      <c r="V23" s="540"/>
      <c r="W23" s="540"/>
      <c r="X23" s="540"/>
      <c r="Y23" s="540"/>
      <c r="Z23" s="540"/>
      <c r="AA23" s="355"/>
      <c r="AB23" s="541"/>
      <c r="AC23" s="541"/>
      <c r="AD23" s="541"/>
      <c r="AE23" s="541"/>
      <c r="AF23" s="541"/>
      <c r="AG23" s="541"/>
      <c r="AH23" s="541"/>
      <c r="AI23" s="541"/>
      <c r="AJ23" s="541"/>
      <c r="AK23" s="541"/>
      <c r="AL23" s="541"/>
      <c r="AM23" s="541"/>
      <c r="AN23" s="541"/>
      <c r="AO23" s="541"/>
      <c r="AP23" s="541"/>
      <c r="AQ23" s="541"/>
      <c r="AR23" s="541"/>
      <c r="AS23" s="541"/>
      <c r="AT23" s="541"/>
      <c r="AU23" s="541"/>
      <c r="AV23" s="541"/>
      <c r="AW23" s="541"/>
      <c r="AX23" s="541"/>
      <c r="AY23" s="541"/>
      <c r="AZ23" s="541"/>
      <c r="BA23" s="541"/>
      <c r="BB23" s="541"/>
      <c r="BC23" s="541"/>
      <c r="BD23" s="541"/>
      <c r="BE23" s="541"/>
      <c r="BF23" s="541"/>
      <c r="BG23" s="541"/>
      <c r="BH23" s="420">
        <v>1</v>
      </c>
      <c r="BI23" s="420"/>
      <c r="BJ23" s="420"/>
      <c r="BK23" s="420"/>
      <c r="BL23" s="420"/>
      <c r="BM23" s="420"/>
      <c r="BN23" s="420"/>
      <c r="BO23" s="420"/>
      <c r="BP23" s="420"/>
      <c r="BQ23" s="420"/>
      <c r="BR23" s="422"/>
      <c r="BS23" s="542"/>
      <c r="BT23" s="542"/>
      <c r="BU23" s="542"/>
      <c r="BV23" s="543"/>
      <c r="BW23" s="359">
        <v>134096</v>
      </c>
      <c r="BX23" s="547"/>
      <c r="BY23" s="547"/>
      <c r="BZ23" s="547"/>
      <c r="CA23" s="547"/>
      <c r="CB23" s="547"/>
      <c r="CC23" s="547"/>
      <c r="CD23" s="547"/>
      <c r="CE23" s="547"/>
      <c r="CF23" s="547"/>
      <c r="CG23" s="547"/>
      <c r="CH23" s="547"/>
      <c r="CI23" s="547"/>
      <c r="CJ23" s="548"/>
      <c r="CK23" s="362" t="s">
        <v>313</v>
      </c>
      <c r="CL23" s="538"/>
      <c r="CM23" s="538"/>
      <c r="CN23" s="538"/>
      <c r="CO23" s="539"/>
      <c r="CP23" s="357">
        <f t="shared" si="0"/>
        <v>134096</v>
      </c>
      <c r="CQ23" s="357"/>
      <c r="CR23" s="357"/>
      <c r="CS23" s="357"/>
      <c r="CT23" s="357"/>
      <c r="CU23" s="357"/>
      <c r="CV23" s="357"/>
      <c r="CW23" s="357"/>
      <c r="CX23" s="357"/>
      <c r="CY23" s="357"/>
      <c r="CZ23" s="357"/>
      <c r="DA23" s="357"/>
      <c r="DB23" s="357"/>
      <c r="DC23" s="357"/>
      <c r="DD23" s="358"/>
      <c r="DG23" s="25"/>
      <c r="DH23" s="54" t="s">
        <v>97</v>
      </c>
    </row>
    <row r="24" spans="3:112" s="10" customFormat="1" ht="28" customHeight="1" thickTop="1" thickBot="1" x14ac:dyDescent="0.3">
      <c r="C24" s="348" t="s">
        <v>18</v>
      </c>
      <c r="D24" s="349"/>
      <c r="E24" s="350"/>
      <c r="F24" s="351"/>
      <c r="G24" s="351"/>
      <c r="H24" s="352"/>
      <c r="I24" s="353"/>
      <c r="J24" s="540"/>
      <c r="K24" s="540"/>
      <c r="L24" s="540"/>
      <c r="M24" s="540"/>
      <c r="N24" s="540"/>
      <c r="O24" s="540"/>
      <c r="P24" s="540"/>
      <c r="Q24" s="540"/>
      <c r="R24" s="540"/>
      <c r="S24" s="540"/>
      <c r="T24" s="540"/>
      <c r="U24" s="540"/>
      <c r="V24" s="540"/>
      <c r="W24" s="540"/>
      <c r="X24" s="540"/>
      <c r="Y24" s="540"/>
      <c r="Z24" s="540"/>
      <c r="AA24" s="355"/>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420">
        <v>1</v>
      </c>
      <c r="BI24" s="420"/>
      <c r="BJ24" s="420"/>
      <c r="BK24" s="420"/>
      <c r="BL24" s="420"/>
      <c r="BM24" s="420"/>
      <c r="BN24" s="420"/>
      <c r="BO24" s="420"/>
      <c r="BP24" s="420"/>
      <c r="BQ24" s="420"/>
      <c r="BR24" s="422"/>
      <c r="BS24" s="542"/>
      <c r="BT24" s="542"/>
      <c r="BU24" s="542"/>
      <c r="BV24" s="543"/>
      <c r="BW24" s="359">
        <v>120096</v>
      </c>
      <c r="BX24" s="547"/>
      <c r="BY24" s="547"/>
      <c r="BZ24" s="547"/>
      <c r="CA24" s="547"/>
      <c r="CB24" s="547"/>
      <c r="CC24" s="547"/>
      <c r="CD24" s="547"/>
      <c r="CE24" s="547"/>
      <c r="CF24" s="547"/>
      <c r="CG24" s="547"/>
      <c r="CH24" s="547"/>
      <c r="CI24" s="547"/>
      <c r="CJ24" s="548"/>
      <c r="CK24" s="362" t="s">
        <v>313</v>
      </c>
      <c r="CL24" s="538"/>
      <c r="CM24" s="538"/>
      <c r="CN24" s="538"/>
      <c r="CO24" s="539"/>
      <c r="CP24" s="357">
        <f t="shared" si="0"/>
        <v>120096</v>
      </c>
      <c r="CQ24" s="357"/>
      <c r="CR24" s="357"/>
      <c r="CS24" s="357"/>
      <c r="CT24" s="357"/>
      <c r="CU24" s="357"/>
      <c r="CV24" s="357"/>
      <c r="CW24" s="357"/>
      <c r="CX24" s="357"/>
      <c r="CY24" s="357"/>
      <c r="CZ24" s="357"/>
      <c r="DA24" s="357"/>
      <c r="DB24" s="357"/>
      <c r="DC24" s="357"/>
      <c r="DD24" s="358"/>
      <c r="DG24" s="25"/>
      <c r="DH24" s="54" t="s">
        <v>91</v>
      </c>
    </row>
    <row r="25" spans="3:112" s="10" customFormat="1" ht="28" customHeight="1" thickTop="1" thickBot="1" x14ac:dyDescent="0.3">
      <c r="C25" s="428" t="s">
        <v>19</v>
      </c>
      <c r="D25" s="429"/>
      <c r="E25" s="350"/>
      <c r="F25" s="351"/>
      <c r="G25" s="351"/>
      <c r="H25" s="352"/>
      <c r="I25" s="430"/>
      <c r="J25" s="545"/>
      <c r="K25" s="545"/>
      <c r="L25" s="545"/>
      <c r="M25" s="545"/>
      <c r="N25" s="545"/>
      <c r="O25" s="545"/>
      <c r="P25" s="545"/>
      <c r="Q25" s="545"/>
      <c r="R25" s="545"/>
      <c r="S25" s="545"/>
      <c r="T25" s="545"/>
      <c r="U25" s="545"/>
      <c r="V25" s="545"/>
      <c r="W25" s="545"/>
      <c r="X25" s="545"/>
      <c r="Y25" s="545"/>
      <c r="Z25" s="545"/>
      <c r="AA25" s="432"/>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434">
        <v>1</v>
      </c>
      <c r="BI25" s="434"/>
      <c r="BJ25" s="434"/>
      <c r="BK25" s="434"/>
      <c r="BL25" s="434"/>
      <c r="BM25" s="434"/>
      <c r="BN25" s="434"/>
      <c r="BO25" s="434"/>
      <c r="BP25" s="434"/>
      <c r="BQ25" s="434"/>
      <c r="BR25" s="422"/>
      <c r="BS25" s="542"/>
      <c r="BT25" s="542"/>
      <c r="BU25" s="542"/>
      <c r="BV25" s="543"/>
      <c r="BW25" s="436">
        <v>473100</v>
      </c>
      <c r="BX25" s="536"/>
      <c r="BY25" s="536"/>
      <c r="BZ25" s="536"/>
      <c r="CA25" s="536"/>
      <c r="CB25" s="536"/>
      <c r="CC25" s="536"/>
      <c r="CD25" s="536"/>
      <c r="CE25" s="536"/>
      <c r="CF25" s="536"/>
      <c r="CG25" s="536"/>
      <c r="CH25" s="536"/>
      <c r="CI25" s="536"/>
      <c r="CJ25" s="537"/>
      <c r="CK25" s="362" t="s">
        <v>313</v>
      </c>
      <c r="CL25" s="538"/>
      <c r="CM25" s="538"/>
      <c r="CN25" s="538"/>
      <c r="CO25" s="539"/>
      <c r="CP25" s="357">
        <f t="shared" si="0"/>
        <v>473100</v>
      </c>
      <c r="CQ25" s="357"/>
      <c r="CR25" s="357"/>
      <c r="CS25" s="357"/>
      <c r="CT25" s="357"/>
      <c r="CU25" s="357"/>
      <c r="CV25" s="357"/>
      <c r="CW25" s="357"/>
      <c r="CX25" s="357"/>
      <c r="CY25" s="357"/>
      <c r="CZ25" s="357"/>
      <c r="DA25" s="357"/>
      <c r="DB25" s="357"/>
      <c r="DC25" s="357"/>
      <c r="DD25" s="358"/>
      <c r="DG25" s="25"/>
      <c r="DH25" s="54" t="s">
        <v>92</v>
      </c>
    </row>
    <row r="26" spans="3:112" s="10" customFormat="1" ht="28" customHeight="1" thickTop="1" thickBot="1" x14ac:dyDescent="0.3">
      <c r="C26" s="348" t="s">
        <v>20</v>
      </c>
      <c r="D26" s="349"/>
      <c r="E26" s="350"/>
      <c r="F26" s="351"/>
      <c r="G26" s="351"/>
      <c r="H26" s="352"/>
      <c r="I26" s="353"/>
      <c r="J26" s="540"/>
      <c r="K26" s="540"/>
      <c r="L26" s="540"/>
      <c r="M26" s="540"/>
      <c r="N26" s="540"/>
      <c r="O26" s="540"/>
      <c r="P26" s="540"/>
      <c r="Q26" s="540"/>
      <c r="R26" s="540"/>
      <c r="S26" s="540"/>
      <c r="T26" s="540"/>
      <c r="U26" s="540"/>
      <c r="V26" s="540"/>
      <c r="W26" s="540"/>
      <c r="X26" s="540"/>
      <c r="Y26" s="540"/>
      <c r="Z26" s="540"/>
      <c r="AA26" s="355"/>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420">
        <v>1</v>
      </c>
      <c r="BI26" s="420"/>
      <c r="BJ26" s="420"/>
      <c r="BK26" s="420"/>
      <c r="BL26" s="420"/>
      <c r="BM26" s="420"/>
      <c r="BN26" s="420"/>
      <c r="BO26" s="420"/>
      <c r="BP26" s="420"/>
      <c r="BQ26" s="420"/>
      <c r="BR26" s="422"/>
      <c r="BS26" s="542"/>
      <c r="BT26" s="542"/>
      <c r="BU26" s="542"/>
      <c r="BV26" s="543"/>
      <c r="BW26" s="441">
        <v>77140</v>
      </c>
      <c r="BX26" s="441"/>
      <c r="BY26" s="441"/>
      <c r="BZ26" s="441"/>
      <c r="CA26" s="441"/>
      <c r="CB26" s="441"/>
      <c r="CC26" s="441"/>
      <c r="CD26" s="441"/>
      <c r="CE26" s="441"/>
      <c r="CF26" s="441"/>
      <c r="CG26" s="544"/>
      <c r="CH26" s="544"/>
      <c r="CI26" s="544"/>
      <c r="CJ26" s="544"/>
      <c r="CK26" s="439" t="s">
        <v>313</v>
      </c>
      <c r="CL26" s="533"/>
      <c r="CM26" s="533"/>
      <c r="CN26" s="533"/>
      <c r="CO26" s="534"/>
      <c r="CP26" s="357">
        <f t="shared" si="0"/>
        <v>77140</v>
      </c>
      <c r="CQ26" s="357"/>
      <c r="CR26" s="357"/>
      <c r="CS26" s="357"/>
      <c r="CT26" s="357"/>
      <c r="CU26" s="357"/>
      <c r="CV26" s="357"/>
      <c r="CW26" s="357"/>
      <c r="CX26" s="357"/>
      <c r="CY26" s="357"/>
      <c r="CZ26" s="357"/>
      <c r="DA26" s="357"/>
      <c r="DB26" s="357"/>
      <c r="DC26" s="357"/>
      <c r="DD26" s="358"/>
      <c r="DG26" s="25"/>
      <c r="DH26" s="54" t="s">
        <v>96</v>
      </c>
    </row>
    <row r="27" spans="3:112" s="10" customFormat="1" ht="3" customHeight="1" thickTop="1" x14ac:dyDescent="0.25">
      <c r="C27" s="35"/>
      <c r="D27" s="35"/>
      <c r="E27" s="36"/>
      <c r="F27" s="36"/>
      <c r="G27" s="36"/>
      <c r="H27" s="36"/>
      <c r="I27" s="44"/>
      <c r="J27" s="45"/>
      <c r="K27" s="45"/>
      <c r="L27" s="45"/>
      <c r="M27" s="45"/>
      <c r="N27" s="45"/>
      <c r="O27" s="45"/>
      <c r="P27" s="45"/>
      <c r="Q27" s="45"/>
      <c r="R27" s="45"/>
      <c r="S27" s="45"/>
      <c r="T27" s="45"/>
      <c r="U27" s="45"/>
      <c r="V27" s="425" t="s">
        <v>53</v>
      </c>
      <c r="W27" s="425"/>
      <c r="X27" s="425"/>
      <c r="Y27" s="425"/>
      <c r="Z27" s="425"/>
      <c r="AA27" s="425"/>
      <c r="AB27" s="425"/>
      <c r="AC27" s="425"/>
      <c r="AD27" s="425"/>
      <c r="AE27" s="425"/>
      <c r="AF27" s="425"/>
      <c r="AG27" s="425"/>
      <c r="AH27" s="425"/>
      <c r="AI27" s="425"/>
      <c r="AJ27" s="425"/>
      <c r="AK27" s="425"/>
      <c r="AL27" s="425"/>
      <c r="AM27" s="425"/>
      <c r="AN27" s="425"/>
      <c r="AO27" s="425"/>
      <c r="AP27" s="425"/>
      <c r="AQ27" s="425"/>
      <c r="AR27" s="425"/>
      <c r="AS27" s="425"/>
      <c r="AT27" s="425"/>
      <c r="AU27" s="425"/>
      <c r="AV27" s="46"/>
      <c r="AW27" s="214"/>
      <c r="AX27" s="214"/>
      <c r="AY27" s="214"/>
      <c r="AZ27" s="214"/>
      <c r="BA27" s="214"/>
      <c r="BB27" s="214"/>
      <c r="BC27" s="214"/>
      <c r="BD27" s="38"/>
      <c r="BE27" s="38"/>
      <c r="BF27" s="38"/>
      <c r="BG27" s="38"/>
      <c r="BH27" s="38"/>
      <c r="BI27" s="38"/>
      <c r="BJ27" s="38"/>
      <c r="BK27" s="38"/>
      <c r="BL27" s="38"/>
      <c r="BM27" s="37"/>
      <c r="BN27" s="37"/>
      <c r="BO27" s="37"/>
      <c r="BP27" s="37"/>
      <c r="BQ27" s="37"/>
      <c r="BR27" s="37"/>
      <c r="BS27" s="37"/>
      <c r="BT27" s="37"/>
      <c r="BU27" s="37"/>
      <c r="BV27" s="37"/>
      <c r="BW27" s="37"/>
      <c r="BX27" s="37"/>
      <c r="BY27" s="37"/>
      <c r="BZ27" s="37"/>
      <c r="CA27" s="37"/>
      <c r="CB27" s="37"/>
      <c r="CC27" s="37"/>
      <c r="CD27" s="37"/>
      <c r="CE27" s="47"/>
      <c r="CF27" s="47"/>
      <c r="CG27" s="426" t="s">
        <v>11</v>
      </c>
      <c r="CH27" s="426"/>
      <c r="CI27" s="426"/>
      <c r="CJ27" s="426"/>
      <c r="CK27" s="426"/>
      <c r="CL27" s="426"/>
      <c r="CM27" s="426"/>
      <c r="CN27" s="426"/>
      <c r="CO27" s="426"/>
      <c r="CP27" s="535">
        <f>SUM($CP$19:$DD$26)</f>
        <v>1027551</v>
      </c>
      <c r="CQ27" s="535"/>
      <c r="CR27" s="535"/>
      <c r="CS27" s="535"/>
      <c r="CT27" s="535"/>
      <c r="CU27" s="535"/>
      <c r="CV27" s="535"/>
      <c r="CW27" s="535"/>
      <c r="CX27" s="535"/>
      <c r="CY27" s="535"/>
      <c r="CZ27" s="535"/>
      <c r="DA27" s="535"/>
      <c r="DB27" s="535"/>
      <c r="DC27" s="535"/>
      <c r="DD27" s="535"/>
      <c r="DG27" s="25"/>
      <c r="DH27" s="54" t="s">
        <v>79</v>
      </c>
    </row>
    <row r="28" spans="3:112" s="10" customFormat="1" ht="28" customHeight="1" thickBot="1" x14ac:dyDescent="0.3">
      <c r="C28" s="416" t="s">
        <v>52</v>
      </c>
      <c r="D28" s="416"/>
      <c r="E28" s="416"/>
      <c r="F28" s="416"/>
      <c r="G28" s="416"/>
      <c r="H28" s="416"/>
      <c r="I28" s="416"/>
      <c r="J28" s="416"/>
      <c r="K28" s="416"/>
      <c r="L28" s="416"/>
      <c r="M28" s="416"/>
      <c r="N28" s="416"/>
      <c r="O28" s="416"/>
      <c r="P28" s="416"/>
      <c r="Q28" s="416"/>
      <c r="R28" s="416"/>
      <c r="S28" s="416"/>
      <c r="T28" s="416"/>
      <c r="U28" s="416"/>
      <c r="V28" s="507"/>
      <c r="W28" s="507"/>
      <c r="X28" s="507"/>
      <c r="Y28" s="507"/>
      <c r="Z28" s="507"/>
      <c r="AA28" s="507"/>
      <c r="AB28" s="507"/>
      <c r="AC28" s="507"/>
      <c r="AD28" s="507"/>
      <c r="AE28" s="507"/>
      <c r="AF28" s="507"/>
      <c r="AG28" s="507"/>
      <c r="AH28" s="507"/>
      <c r="AI28" s="507"/>
      <c r="AJ28" s="507"/>
      <c r="AK28" s="507"/>
      <c r="AL28" s="507"/>
      <c r="AM28" s="507"/>
      <c r="AN28" s="507"/>
      <c r="AO28" s="507"/>
      <c r="AP28" s="507"/>
      <c r="AQ28" s="507"/>
      <c r="AR28" s="507"/>
      <c r="AS28" s="507"/>
      <c r="AT28" s="507"/>
      <c r="AU28" s="507"/>
      <c r="AV28" s="48"/>
      <c r="AW28" s="215"/>
      <c r="AX28" s="215"/>
      <c r="AY28" s="414" t="s">
        <v>316</v>
      </c>
      <c r="AZ28" s="414"/>
      <c r="BA28" s="414"/>
      <c r="BB28" s="414"/>
      <c r="BC28" s="415"/>
      <c r="BD28" s="377" t="s">
        <v>75</v>
      </c>
      <c r="BE28" s="378"/>
      <c r="BF28" s="378"/>
      <c r="BG28" s="378"/>
      <c r="BH28" s="378"/>
      <c r="BI28" s="378"/>
      <c r="BJ28" s="378"/>
      <c r="BK28" s="378"/>
      <c r="BL28" s="440"/>
      <c r="BM28" s="377" t="s">
        <v>76</v>
      </c>
      <c r="BN28" s="378"/>
      <c r="BO28" s="378"/>
      <c r="BP28" s="378"/>
      <c r="BQ28" s="378"/>
      <c r="BR28" s="378"/>
      <c r="BS28" s="378"/>
      <c r="BT28" s="378"/>
      <c r="BU28" s="377" t="s">
        <v>54</v>
      </c>
      <c r="BV28" s="378"/>
      <c r="BW28" s="378"/>
      <c r="BX28" s="378"/>
      <c r="BY28" s="378"/>
      <c r="BZ28" s="378"/>
      <c r="CA28" s="378"/>
      <c r="CB28" s="378"/>
      <c r="CC28" s="378"/>
      <c r="CD28" s="378"/>
      <c r="CE28" s="49"/>
      <c r="CF28" s="49"/>
      <c r="CG28" s="427"/>
      <c r="CH28" s="427"/>
      <c r="CI28" s="427"/>
      <c r="CJ28" s="427"/>
      <c r="CK28" s="427"/>
      <c r="CL28" s="427"/>
      <c r="CM28" s="427"/>
      <c r="CN28" s="427"/>
      <c r="CO28" s="427"/>
      <c r="CP28" s="535"/>
      <c r="CQ28" s="535"/>
      <c r="CR28" s="535"/>
      <c r="CS28" s="535"/>
      <c r="CT28" s="535"/>
      <c r="CU28" s="535"/>
      <c r="CV28" s="535"/>
      <c r="CW28" s="535"/>
      <c r="CX28" s="535"/>
      <c r="CY28" s="535"/>
      <c r="CZ28" s="535"/>
      <c r="DA28" s="535"/>
      <c r="DB28" s="535"/>
      <c r="DC28" s="535"/>
      <c r="DD28" s="535"/>
      <c r="DG28" s="25"/>
      <c r="DH28" s="54" t="s">
        <v>81</v>
      </c>
    </row>
    <row r="29" spans="3:112" ht="28" customHeight="1" thickTop="1" thickBot="1" x14ac:dyDescent="0.3">
      <c r="C29" s="418" t="s">
        <v>12</v>
      </c>
      <c r="D29" s="418"/>
      <c r="E29" s="418"/>
      <c r="F29" s="418"/>
      <c r="G29" s="418"/>
      <c r="H29" s="418"/>
      <c r="I29" s="418"/>
      <c r="J29" s="418"/>
      <c r="K29" s="418"/>
      <c r="L29" s="418"/>
      <c r="M29" s="418"/>
      <c r="N29" s="418"/>
      <c r="O29" s="418"/>
      <c r="P29" s="418"/>
      <c r="Q29" s="418"/>
      <c r="R29" s="418"/>
      <c r="S29" s="418"/>
      <c r="T29" s="418"/>
      <c r="U29" s="418"/>
      <c r="V29" s="497">
        <f ca="1">INDIRECT("$S$13")</f>
        <v>0</v>
      </c>
      <c r="W29" s="498"/>
      <c r="X29" s="498"/>
      <c r="Y29" s="498"/>
      <c r="Z29" s="498"/>
      <c r="AA29" s="498"/>
      <c r="AB29" s="498"/>
      <c r="AC29" s="499"/>
      <c r="AD29" s="494"/>
      <c r="AE29" s="492"/>
      <c r="AF29" s="491"/>
      <c r="AG29" s="492"/>
      <c r="AH29" s="491"/>
      <c r="AI29" s="492"/>
      <c r="AJ29" s="491"/>
      <c r="AK29" s="493"/>
      <c r="AL29" s="494"/>
      <c r="AM29" s="493"/>
      <c r="AN29" s="494"/>
      <c r="AO29" s="492"/>
      <c r="AP29" s="491"/>
      <c r="AQ29" s="492"/>
      <c r="AR29" s="491"/>
      <c r="AS29" s="492"/>
      <c r="AT29" s="491"/>
      <c r="AU29" s="493"/>
      <c r="AV29" s="15"/>
      <c r="AX29" s="34"/>
      <c r="AY29" s="401" t="str">
        <f>$DG$12&amp;"対象"</f>
        <v>10％対象</v>
      </c>
      <c r="AZ29" s="401"/>
      <c r="BA29" s="401"/>
      <c r="BB29" s="401"/>
      <c r="BC29" s="402"/>
      <c r="BD29" s="406">
        <f>IF(SUMIF($CK$19:$CO$26,$DG$12,$CP$19:$DD$26)=0,"0",SUMIF($CK$19:$CO$26,$DG$12,$CP$19:$DD$26))</f>
        <v>1027551</v>
      </c>
      <c r="BE29" s="406"/>
      <c r="BF29" s="406"/>
      <c r="BG29" s="406"/>
      <c r="BH29" s="406"/>
      <c r="BI29" s="406"/>
      <c r="BJ29" s="406"/>
      <c r="BK29" s="406"/>
      <c r="BL29" s="407"/>
      <c r="BM29" s="408">
        <f>TRUNC($BD$29*$DG$12)</f>
        <v>102755</v>
      </c>
      <c r="BN29" s="409"/>
      <c r="BO29" s="409"/>
      <c r="BP29" s="409"/>
      <c r="BQ29" s="409"/>
      <c r="BR29" s="409"/>
      <c r="BS29" s="409"/>
      <c r="BT29" s="410"/>
      <c r="BU29" s="406">
        <f>IF($BD$29+$BM$29=0,"0",$BD$29+$BM$29)</f>
        <v>1130306</v>
      </c>
      <c r="BV29" s="406"/>
      <c r="BW29" s="406"/>
      <c r="BX29" s="406"/>
      <c r="BY29" s="406"/>
      <c r="BZ29" s="406"/>
      <c r="CA29" s="406"/>
      <c r="CB29" s="406"/>
      <c r="CC29" s="406"/>
      <c r="CD29" s="406"/>
      <c r="CG29" s="395" t="s">
        <v>13</v>
      </c>
      <c r="CH29" s="396"/>
      <c r="CI29" s="396"/>
      <c r="CJ29" s="396"/>
      <c r="CK29" s="396"/>
      <c r="CL29" s="396"/>
      <c r="CM29" s="396"/>
      <c r="CN29" s="396"/>
      <c r="CO29" s="397"/>
      <c r="CP29" s="524">
        <f>SUM($BM$29:$BT$31)</f>
        <v>102755</v>
      </c>
      <c r="CQ29" s="525"/>
      <c r="CR29" s="525" t="e">
        <f>SUM(#REF!)</f>
        <v>#REF!</v>
      </c>
      <c r="CS29" s="525"/>
      <c r="CT29" s="525"/>
      <c r="CU29" s="525"/>
      <c r="CV29" s="525"/>
      <c r="CW29" s="525"/>
      <c r="CX29" s="525"/>
      <c r="CY29" s="525"/>
      <c r="CZ29" s="525"/>
      <c r="DA29" s="525"/>
      <c r="DB29" s="525"/>
      <c r="DC29" s="525"/>
      <c r="DD29" s="526"/>
      <c r="DE29" s="10"/>
      <c r="DG29" s="25"/>
      <c r="DH29" s="54" t="s">
        <v>82</v>
      </c>
    </row>
    <row r="30" spans="3:112" ht="27" customHeight="1" thickTop="1" thickBot="1" x14ac:dyDescent="0.3">
      <c r="C30" s="417" t="s">
        <v>61</v>
      </c>
      <c r="D30" s="417"/>
      <c r="E30" s="417"/>
      <c r="F30" s="417"/>
      <c r="G30" s="417"/>
      <c r="H30" s="417"/>
      <c r="I30" s="417"/>
      <c r="J30" s="417"/>
      <c r="K30" s="417"/>
      <c r="L30" s="417"/>
      <c r="M30" s="417"/>
      <c r="N30" s="417"/>
      <c r="O30" s="417"/>
      <c r="P30" s="417"/>
      <c r="Q30" s="417"/>
      <c r="R30" s="417"/>
      <c r="S30" s="417"/>
      <c r="T30" s="417"/>
      <c r="U30" s="417"/>
      <c r="V30" s="500"/>
      <c r="W30" s="501"/>
      <c r="X30" s="501"/>
      <c r="Y30" s="501"/>
      <c r="Z30" s="501"/>
      <c r="AA30" s="501"/>
      <c r="AB30" s="501"/>
      <c r="AC30" s="502"/>
      <c r="AD30" s="494"/>
      <c r="AE30" s="492"/>
      <c r="AF30" s="491"/>
      <c r="AG30" s="492"/>
      <c r="AH30" s="491"/>
      <c r="AI30" s="492"/>
      <c r="AJ30" s="491"/>
      <c r="AK30" s="493"/>
      <c r="AL30" s="494"/>
      <c r="AM30" s="493"/>
      <c r="AN30" s="494"/>
      <c r="AO30" s="492"/>
      <c r="AP30" s="491"/>
      <c r="AQ30" s="492"/>
      <c r="AR30" s="491"/>
      <c r="AS30" s="492"/>
      <c r="AT30" s="491"/>
      <c r="AU30" s="493"/>
      <c r="AV30" s="14"/>
      <c r="AX30" s="34"/>
      <c r="AY30" s="404" t="str">
        <f>$DG$13&amp;"対象"</f>
        <v>8％対象</v>
      </c>
      <c r="AZ30" s="404"/>
      <c r="BA30" s="404"/>
      <c r="BB30" s="404"/>
      <c r="BC30" s="405"/>
      <c r="BD30" s="593" t="str">
        <f>IF(SUMIF($CK$19:$CO$26,$DG$13,$CP$19:$DD$26)=0,"0",SUMIF($CK$19:$CO$26,$DG$13,$CP$19:$DD$26))</f>
        <v>0</v>
      </c>
      <c r="BE30" s="406"/>
      <c r="BF30" s="406"/>
      <c r="BG30" s="406"/>
      <c r="BH30" s="406"/>
      <c r="BI30" s="406"/>
      <c r="BJ30" s="406"/>
      <c r="BK30" s="406"/>
      <c r="BL30" s="407"/>
      <c r="BM30" s="411">
        <f>TRUNC($BD$30*$DG$13)</f>
        <v>0</v>
      </c>
      <c r="BN30" s="412"/>
      <c r="BO30" s="412"/>
      <c r="BP30" s="412"/>
      <c r="BQ30" s="412"/>
      <c r="BR30" s="412"/>
      <c r="BS30" s="412"/>
      <c r="BT30" s="413"/>
      <c r="BU30" s="406" t="str">
        <f>IF($BD$30+$BM$30=0,"0",$BD$30+$BM$30)</f>
        <v>0</v>
      </c>
      <c r="BV30" s="406"/>
      <c r="BW30" s="406"/>
      <c r="BX30" s="406"/>
      <c r="BY30" s="406"/>
      <c r="BZ30" s="406"/>
      <c r="CA30" s="406"/>
      <c r="CB30" s="406"/>
      <c r="CC30" s="406"/>
      <c r="CD30" s="406"/>
      <c r="CG30" s="365" t="s">
        <v>33</v>
      </c>
      <c r="CH30" s="366"/>
      <c r="CI30" s="366"/>
      <c r="CJ30" s="366"/>
      <c r="CK30" s="366"/>
      <c r="CL30" s="366"/>
      <c r="CM30" s="366"/>
      <c r="CN30" s="366"/>
      <c r="CO30" s="367"/>
      <c r="CP30" s="372">
        <f>IF(AND(SUM($CP$27,$CP$29)&lt;&gt;0,$BU$32&lt;&gt;0,SUM($CP$27,$CP$29)&lt;&gt;$BU$32),"ERROR:税率未選択",SUM($CP$27:$CP$29))</f>
        <v>1130306</v>
      </c>
      <c r="CQ30" s="372"/>
      <c r="CR30" s="372"/>
      <c r="CS30" s="372"/>
      <c r="CT30" s="372"/>
      <c r="CU30" s="372"/>
      <c r="CV30" s="372"/>
      <c r="CW30" s="372"/>
      <c r="CX30" s="372"/>
      <c r="CY30" s="372"/>
      <c r="CZ30" s="372"/>
      <c r="DA30" s="372"/>
      <c r="DB30" s="372"/>
      <c r="DC30" s="372"/>
      <c r="DD30" s="373"/>
      <c r="DG30" s="25"/>
      <c r="DH30" s="54" t="s">
        <v>84</v>
      </c>
    </row>
    <row r="31" spans="3:112" ht="27" customHeight="1" thickTop="1" thickBot="1" x14ac:dyDescent="0.3">
      <c r="C31" s="388" t="s">
        <v>60</v>
      </c>
      <c r="D31" s="388"/>
      <c r="E31" s="388"/>
      <c r="F31" s="388"/>
      <c r="G31" s="388"/>
      <c r="H31" s="388"/>
      <c r="I31" s="388"/>
      <c r="J31" s="388"/>
      <c r="K31" s="388"/>
      <c r="L31" s="388"/>
      <c r="M31" s="388"/>
      <c r="N31" s="388"/>
      <c r="O31" s="388"/>
      <c r="P31" s="388"/>
      <c r="Q31" s="388"/>
      <c r="R31" s="388"/>
      <c r="S31" s="388"/>
      <c r="T31" s="388"/>
      <c r="V31" s="503"/>
      <c r="W31" s="504"/>
      <c r="X31" s="504"/>
      <c r="Y31" s="504"/>
      <c r="Z31" s="504"/>
      <c r="AA31" s="504"/>
      <c r="AB31" s="504"/>
      <c r="AC31" s="505"/>
      <c r="AD31" s="494"/>
      <c r="AE31" s="492"/>
      <c r="AF31" s="491"/>
      <c r="AG31" s="492"/>
      <c r="AH31" s="491"/>
      <c r="AI31" s="492"/>
      <c r="AJ31" s="491"/>
      <c r="AK31" s="493"/>
      <c r="AL31" s="494"/>
      <c r="AM31" s="493"/>
      <c r="AN31" s="494"/>
      <c r="AO31" s="492"/>
      <c r="AP31" s="491"/>
      <c r="AQ31" s="492"/>
      <c r="AR31" s="491"/>
      <c r="AS31" s="492"/>
      <c r="AT31" s="491"/>
      <c r="AU31" s="493"/>
      <c r="AV31" s="11"/>
      <c r="AX31" s="34"/>
      <c r="AY31" s="403" t="str">
        <f>$DG$14</f>
        <v>対象外</v>
      </c>
      <c r="AZ31" s="404"/>
      <c r="BA31" s="404"/>
      <c r="BB31" s="404"/>
      <c r="BC31" s="405"/>
      <c r="BD31" s="591" t="str">
        <f>IF(SUMIF($CK$19:$CO$26,$DG$14,$CP$19:$DD$26)=0,"0",SUMIF($CK$19:$CO$26,$DG$14,$CP$19:$DD$26))</f>
        <v>0</v>
      </c>
      <c r="BE31" s="390"/>
      <c r="BF31" s="390"/>
      <c r="BG31" s="390"/>
      <c r="BH31" s="390"/>
      <c r="BI31" s="390"/>
      <c r="BJ31" s="390"/>
      <c r="BK31" s="390"/>
      <c r="BL31" s="391"/>
      <c r="BM31" s="592" t="str">
        <f>IF(SUMIF($CK$19:$CO$26,$DG$14,$CP$19:$DD$26)=0,"","0")</f>
        <v/>
      </c>
      <c r="BN31" s="393"/>
      <c r="BO31" s="393"/>
      <c r="BP31" s="393"/>
      <c r="BQ31" s="393"/>
      <c r="BR31" s="393"/>
      <c r="BS31" s="393"/>
      <c r="BT31" s="394"/>
      <c r="BU31" s="390" t="str">
        <f>IFERROR($BD$31+$BM$31,"0")</f>
        <v>0</v>
      </c>
      <c r="BV31" s="390"/>
      <c r="BW31" s="390"/>
      <c r="BX31" s="390"/>
      <c r="BY31" s="390"/>
      <c r="BZ31" s="390"/>
      <c r="CA31" s="390"/>
      <c r="CB31" s="390"/>
      <c r="CC31" s="390"/>
      <c r="CD31" s="390"/>
      <c r="CE31" s="17"/>
      <c r="CF31" s="11"/>
      <c r="CG31" s="368"/>
      <c r="CH31" s="369"/>
      <c r="CI31" s="369"/>
      <c r="CJ31" s="369"/>
      <c r="CK31" s="369"/>
      <c r="CL31" s="369"/>
      <c r="CM31" s="369"/>
      <c r="CN31" s="369"/>
      <c r="CO31" s="370"/>
      <c r="CP31" s="517"/>
      <c r="CQ31" s="375"/>
      <c r="CR31" s="375"/>
      <c r="CS31" s="375"/>
      <c r="CT31" s="375"/>
      <c r="CU31" s="375"/>
      <c r="CV31" s="375"/>
      <c r="CW31" s="375"/>
      <c r="CX31" s="375"/>
      <c r="CY31" s="375"/>
      <c r="CZ31" s="375"/>
      <c r="DA31" s="375"/>
      <c r="DB31" s="375"/>
      <c r="DC31" s="375"/>
      <c r="DD31" s="376"/>
      <c r="DH31" s="54" t="s">
        <v>88</v>
      </c>
    </row>
    <row r="32" spans="3:112" ht="27.5" customHeight="1" thickTop="1" thickBot="1" x14ac:dyDescent="0.3">
      <c r="C32" s="388" t="s">
        <v>64</v>
      </c>
      <c r="D32" s="388"/>
      <c r="E32" s="388"/>
      <c r="F32" s="388"/>
      <c r="G32" s="388"/>
      <c r="H32" s="388"/>
      <c r="I32" s="388"/>
      <c r="J32" s="388"/>
      <c r="K32" s="388"/>
      <c r="L32" s="388"/>
      <c r="M32" s="388"/>
      <c r="N32" s="388"/>
      <c r="O32" s="388"/>
      <c r="P32" s="388"/>
      <c r="Q32" s="388"/>
      <c r="R32" s="388"/>
      <c r="S32" s="388"/>
      <c r="T32" s="388"/>
      <c r="U32" s="23"/>
      <c r="V32" s="495" t="s">
        <v>26</v>
      </c>
      <c r="W32" s="496"/>
      <c r="X32" s="494"/>
      <c r="Y32" s="492"/>
      <c r="Z32" s="491"/>
      <c r="AA32" s="493"/>
      <c r="AB32" s="494"/>
      <c r="AC32" s="492"/>
      <c r="AD32" s="491"/>
      <c r="AE32" s="492"/>
      <c r="AF32" s="491"/>
      <c r="AG32" s="493"/>
      <c r="AH32" s="494"/>
      <c r="AI32" s="492"/>
      <c r="AJ32" s="491"/>
      <c r="AK32" s="493"/>
      <c r="AL32" s="494"/>
      <c r="AM32" s="493"/>
      <c r="AN32" s="494"/>
      <c r="AO32" s="492"/>
      <c r="AP32" s="491"/>
      <c r="AQ32" s="492"/>
      <c r="AR32" s="491"/>
      <c r="AS32" s="492"/>
      <c r="AT32" s="491"/>
      <c r="AU32" s="493"/>
      <c r="AV32" s="11"/>
      <c r="AX32" s="34"/>
      <c r="AY32" s="381" t="s">
        <v>74</v>
      </c>
      <c r="AZ32" s="381"/>
      <c r="BA32" s="381"/>
      <c r="BB32" s="381"/>
      <c r="BC32" s="382"/>
      <c r="BD32" s="383">
        <f>IF(SUM($BD$29:$BL$31)=0,"0",SUM($BD$29:$BL$31))</f>
        <v>1027551</v>
      </c>
      <c r="BE32" s="364"/>
      <c r="BF32" s="364"/>
      <c r="BG32" s="364"/>
      <c r="BH32" s="364"/>
      <c r="BI32" s="364"/>
      <c r="BJ32" s="364"/>
      <c r="BK32" s="364"/>
      <c r="BL32" s="384"/>
      <c r="BM32" s="385">
        <f>IF(SUM($BM$29:$BT$31)=0,"0",SUM($BM$29:$BT$31))</f>
        <v>102755</v>
      </c>
      <c r="BN32" s="386"/>
      <c r="BO32" s="386"/>
      <c r="BP32" s="386"/>
      <c r="BQ32" s="386"/>
      <c r="BR32" s="386"/>
      <c r="BS32" s="386"/>
      <c r="BT32" s="387"/>
      <c r="BU32" s="363">
        <f>IF(SUM($BU$29:$CD$31)=0,"0",SUM($BU$29:$CD$31))</f>
        <v>1130306</v>
      </c>
      <c r="BV32" s="364"/>
      <c r="BW32" s="364"/>
      <c r="BX32" s="364"/>
      <c r="BY32" s="364"/>
      <c r="BZ32" s="364"/>
      <c r="CA32" s="364"/>
      <c r="CB32" s="364"/>
      <c r="CC32" s="364"/>
      <c r="CD32" s="364"/>
      <c r="CE32" s="10"/>
      <c r="CF32" s="10"/>
      <c r="CG32" s="22"/>
      <c r="CH32" s="22"/>
      <c r="CI32" s="22"/>
      <c r="CJ32" s="22"/>
      <c r="CK32" s="22"/>
      <c r="CL32" s="22"/>
      <c r="CM32" s="22"/>
      <c r="CN32" s="22"/>
      <c r="CO32" s="22"/>
      <c r="CP32" s="22"/>
      <c r="DH32" s="54" t="s">
        <v>90</v>
      </c>
    </row>
    <row r="33" spans="3:112" s="11" customFormat="1" ht="27" customHeight="1" thickTop="1" thickBot="1" x14ac:dyDescent="0.25">
      <c r="C33" s="379" t="s">
        <v>51</v>
      </c>
      <c r="D33" s="379"/>
      <c r="E33" s="379"/>
      <c r="F33" s="379"/>
      <c r="G33" s="379"/>
      <c r="H33" s="379"/>
      <c r="I33" s="379"/>
      <c r="J33" s="379"/>
      <c r="K33" s="379"/>
      <c r="L33" s="379"/>
      <c r="M33" s="379"/>
      <c r="N33" s="379"/>
      <c r="O33" s="379"/>
      <c r="P33" s="379"/>
      <c r="Q33" s="379"/>
      <c r="R33" s="379"/>
      <c r="S33" s="379"/>
      <c r="T33" s="379"/>
      <c r="U33" s="379"/>
      <c r="V33" s="18"/>
      <c r="W33" s="18"/>
      <c r="X33" s="50" t="s">
        <v>27</v>
      </c>
      <c r="Y33" s="51"/>
      <c r="Z33" s="51"/>
      <c r="AA33" s="52"/>
      <c r="AB33" s="50" t="s">
        <v>28</v>
      </c>
      <c r="AC33" s="52"/>
      <c r="AD33" s="52"/>
      <c r="AE33" s="52"/>
      <c r="AF33" s="19"/>
      <c r="AG33" s="19"/>
      <c r="AH33" s="50" t="s">
        <v>24</v>
      </c>
      <c r="AI33" s="53"/>
      <c r="AJ33" s="53"/>
      <c r="AK33" s="53"/>
      <c r="AL33" s="50" t="s">
        <v>25</v>
      </c>
      <c r="AM33" s="50"/>
      <c r="AN33" s="53"/>
      <c r="AO33" s="53"/>
      <c r="AP33" s="53"/>
      <c r="AQ33" s="53"/>
      <c r="AR33" s="8"/>
      <c r="AS33" s="20"/>
      <c r="AT33" s="20"/>
      <c r="AU33" s="20"/>
      <c r="AX33" s="509" t="s">
        <v>48</v>
      </c>
      <c r="AY33" s="509"/>
      <c r="AZ33" s="509"/>
      <c r="BA33" s="509"/>
      <c r="BB33" s="508" t="s">
        <v>43</v>
      </c>
      <c r="BC33" s="508"/>
      <c r="BD33" s="508"/>
      <c r="BE33" s="508"/>
      <c r="BF33" s="33" t="s">
        <v>38</v>
      </c>
      <c r="BG33" s="508" t="s">
        <v>44</v>
      </c>
      <c r="BH33" s="508"/>
      <c r="BI33" s="508"/>
      <c r="BJ33" s="508"/>
      <c r="BK33" s="509" t="s">
        <v>49</v>
      </c>
      <c r="BL33" s="509"/>
      <c r="BM33" s="509"/>
      <c r="BN33" s="509"/>
      <c r="BO33" s="509"/>
      <c r="BP33" s="508" t="s">
        <v>41</v>
      </c>
      <c r="BQ33" s="508"/>
      <c r="BR33" s="508"/>
      <c r="BS33" s="508"/>
      <c r="BT33" s="508"/>
      <c r="BU33" s="33" t="s">
        <v>38</v>
      </c>
      <c r="BV33" s="508" t="s">
        <v>42</v>
      </c>
      <c r="BW33" s="508"/>
      <c r="BX33" s="508"/>
      <c r="BY33" s="508"/>
      <c r="BZ33" s="508"/>
      <c r="CA33" s="509" t="s">
        <v>50</v>
      </c>
      <c r="CB33" s="509"/>
      <c r="CC33" s="509"/>
      <c r="CD33" s="509"/>
      <c r="CE33" s="509"/>
      <c r="CF33" s="508" t="s">
        <v>39</v>
      </c>
      <c r="CG33" s="508"/>
      <c r="CH33" s="508"/>
      <c r="CI33" s="508"/>
      <c r="CJ33" s="508"/>
      <c r="CK33" s="33" t="s">
        <v>38</v>
      </c>
      <c r="CL33" s="508" t="s">
        <v>40</v>
      </c>
      <c r="CM33" s="508"/>
      <c r="CN33" s="508"/>
      <c r="CO33" s="508"/>
      <c r="CP33" s="508"/>
      <c r="CS33" s="312" t="str">
        <f>請求書提出について!$K$54</f>
        <v>［様式更新：2024.02.22］</v>
      </c>
      <c r="CT33" s="312"/>
      <c r="CU33" s="312"/>
      <c r="CV33" s="312"/>
      <c r="CW33" s="312"/>
      <c r="CX33" s="312"/>
      <c r="CY33" s="312"/>
      <c r="CZ33" s="312"/>
      <c r="DA33" s="312"/>
      <c r="DB33" s="312"/>
      <c r="DC33" s="312"/>
      <c r="DD33" s="312"/>
      <c r="DE33" s="312"/>
      <c r="DH33" s="54" t="s">
        <v>145</v>
      </c>
    </row>
    <row r="34" spans="3:112" ht="13.5" customHeight="1" thickTop="1" x14ac:dyDescent="0.2">
      <c r="C34" s="1"/>
      <c r="DH34" s="54" t="s">
        <v>80</v>
      </c>
    </row>
    <row r="35" spans="3:112" ht="13.5" customHeight="1" x14ac:dyDescent="0.2">
      <c r="C35" s="1"/>
      <c r="DH35" s="54" t="s">
        <v>83</v>
      </c>
    </row>
    <row r="36" spans="3:112" ht="13.5" customHeight="1" x14ac:dyDescent="0.2">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BQ36" s="3"/>
      <c r="BR36" s="4"/>
      <c r="BS36" s="4"/>
      <c r="BT36" s="4"/>
      <c r="BU36" s="4"/>
      <c r="BV36" s="4"/>
      <c r="BW36" s="4"/>
      <c r="BX36" s="4"/>
      <c r="BY36" s="4"/>
      <c r="BZ36" s="4"/>
      <c r="CA36" s="4"/>
      <c r="CB36" s="4"/>
      <c r="CC36" s="4"/>
      <c r="CD36" s="4"/>
      <c r="CE36" s="4"/>
      <c r="CF36" s="4"/>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7"/>
      <c r="DC36" s="487"/>
      <c r="DD36" s="487"/>
      <c r="DH36" s="54" t="s">
        <v>85</v>
      </c>
    </row>
    <row r="37" spans="3:112" ht="13.5" customHeight="1" x14ac:dyDescent="0.2">
      <c r="C37" s="486"/>
      <c r="D37" s="486"/>
      <c r="E37" s="486"/>
      <c r="F37" s="486"/>
      <c r="G37" s="486"/>
      <c r="H37" s="486"/>
      <c r="I37" s="487"/>
      <c r="J37" s="487"/>
      <c r="K37" s="487"/>
      <c r="L37" s="487"/>
      <c r="M37" s="487"/>
      <c r="N37" s="487"/>
      <c r="O37" s="487"/>
      <c r="P37" s="487"/>
      <c r="Q37" s="487"/>
      <c r="R37" s="487"/>
      <c r="S37" s="487"/>
      <c r="T37" s="487"/>
      <c r="U37" s="487"/>
      <c r="V37" s="487"/>
      <c r="W37" s="487"/>
      <c r="X37" s="487"/>
      <c r="Y37" s="487"/>
      <c r="Z37" s="487"/>
      <c r="BQ37" s="3"/>
      <c r="BR37" s="4"/>
      <c r="BS37" s="4"/>
      <c r="BT37" s="4"/>
      <c r="BU37" s="4"/>
      <c r="BV37" s="3"/>
      <c r="BW37" s="4"/>
      <c r="BX37" s="4"/>
      <c r="BY37" s="4"/>
      <c r="BZ37" s="4"/>
      <c r="CA37" s="4"/>
      <c r="CB37" s="4"/>
      <c r="CC37" s="4"/>
      <c r="CD37" s="4"/>
      <c r="CE37" s="4"/>
      <c r="CF37" s="4"/>
      <c r="CG37" s="486"/>
      <c r="CH37" s="486"/>
      <c r="CI37" s="486"/>
      <c r="CJ37" s="486"/>
      <c r="CK37" s="486"/>
      <c r="CL37" s="486"/>
      <c r="CM37" s="487"/>
      <c r="CN37" s="487"/>
      <c r="CO37" s="487"/>
      <c r="CP37" s="487"/>
      <c r="CQ37" s="487"/>
      <c r="CR37" s="487"/>
      <c r="CS37" s="487"/>
      <c r="CT37" s="487"/>
      <c r="CU37" s="487"/>
      <c r="CV37" s="487"/>
      <c r="CW37" s="487"/>
      <c r="CX37" s="487"/>
      <c r="CY37" s="487"/>
      <c r="CZ37" s="487"/>
      <c r="DA37" s="487"/>
      <c r="DB37" s="487"/>
      <c r="DC37" s="487"/>
      <c r="DD37" s="487"/>
      <c r="DH37" s="54" t="s">
        <v>122</v>
      </c>
    </row>
    <row r="38" spans="3:112" ht="13.5" customHeight="1" x14ac:dyDescent="0.2">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O38" s="489" t="s">
        <v>304</v>
      </c>
      <c r="AP38" s="489"/>
      <c r="AQ38" s="489"/>
      <c r="AR38" s="489"/>
      <c r="AS38" s="489"/>
      <c r="AT38" s="489"/>
      <c r="AU38" s="489"/>
      <c r="AV38" s="489"/>
      <c r="AW38" s="489"/>
      <c r="AX38" s="489"/>
      <c r="AY38" s="489"/>
      <c r="AZ38" s="489"/>
      <c r="BA38" s="489"/>
      <c r="BB38" s="489"/>
      <c r="BC38" s="489"/>
      <c r="BD38" s="489"/>
      <c r="BE38" s="489"/>
      <c r="BF38" s="489"/>
      <c r="BG38" s="489"/>
      <c r="BH38" s="489"/>
      <c r="BI38" s="489"/>
      <c r="BJ38" s="489"/>
      <c r="BK38" s="489"/>
      <c r="BL38" s="489"/>
      <c r="BM38" s="489"/>
      <c r="BN38" s="489"/>
      <c r="BO38" s="489"/>
      <c r="BP38" s="489"/>
      <c r="BQ38" s="3"/>
      <c r="BR38" s="4"/>
      <c r="BS38" s="4"/>
      <c r="CG38" s="488"/>
      <c r="CH38" s="488"/>
      <c r="CI38" s="488"/>
      <c r="CJ38" s="488"/>
      <c r="CK38" s="488"/>
      <c r="CL38" s="488"/>
      <c r="CM38" s="488"/>
      <c r="CN38" s="488"/>
      <c r="CO38" s="488"/>
      <c r="CP38" s="488"/>
      <c r="CQ38" s="488"/>
      <c r="CR38" s="488"/>
      <c r="CS38" s="488"/>
      <c r="CT38" s="488"/>
      <c r="CU38" s="488"/>
      <c r="CV38" s="488"/>
      <c r="CW38" s="488"/>
      <c r="CX38" s="488"/>
      <c r="CY38" s="488"/>
      <c r="CZ38" s="488"/>
      <c r="DA38" s="488"/>
      <c r="DB38" s="488"/>
      <c r="DC38" s="488"/>
      <c r="DD38" s="488"/>
      <c r="DH38" s="54" t="s">
        <v>98</v>
      </c>
    </row>
    <row r="39" spans="3:112" ht="13.5" customHeight="1" x14ac:dyDescent="0.2">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O39" s="489"/>
      <c r="AP39" s="489"/>
      <c r="AQ39" s="489"/>
      <c r="AR39" s="489"/>
      <c r="AS39" s="489"/>
      <c r="AT39" s="489"/>
      <c r="AU39" s="489"/>
      <c r="AV39" s="489"/>
      <c r="AW39" s="489"/>
      <c r="AX39" s="489"/>
      <c r="AY39" s="489"/>
      <c r="AZ39" s="489"/>
      <c r="BA39" s="489"/>
      <c r="BB39" s="489"/>
      <c r="BC39" s="489"/>
      <c r="BD39" s="489"/>
      <c r="BE39" s="489"/>
      <c r="BF39" s="489"/>
      <c r="BG39" s="489"/>
      <c r="BH39" s="489"/>
      <c r="BI39" s="489"/>
      <c r="BJ39" s="489"/>
      <c r="BK39" s="489"/>
      <c r="BL39" s="489"/>
      <c r="BM39" s="489"/>
      <c r="BN39" s="489"/>
      <c r="BO39" s="489"/>
      <c r="BP39" s="489"/>
      <c r="BQ39" s="3"/>
      <c r="BR39" s="4"/>
      <c r="BS39" s="4"/>
      <c r="BU39" s="40"/>
      <c r="BV39" s="40"/>
      <c r="BW39" s="12"/>
      <c r="BX39" s="12"/>
      <c r="BY39" s="12"/>
      <c r="BZ39" s="12"/>
      <c r="CA39" s="12"/>
      <c r="CB39" s="12"/>
      <c r="CC39" s="12"/>
      <c r="CD39" s="12"/>
      <c r="CE39" s="12"/>
      <c r="CF39" s="12"/>
      <c r="CG39" s="488"/>
      <c r="CH39" s="488"/>
      <c r="CI39" s="488"/>
      <c r="CJ39" s="488"/>
      <c r="CK39" s="488"/>
      <c r="CL39" s="488"/>
      <c r="CM39" s="488"/>
      <c r="CN39" s="488"/>
      <c r="CO39" s="488"/>
      <c r="CP39" s="488"/>
      <c r="CQ39" s="488"/>
      <c r="CR39" s="488"/>
      <c r="CS39" s="488"/>
      <c r="CT39" s="488"/>
      <c r="CU39" s="488"/>
      <c r="CV39" s="488"/>
      <c r="CW39" s="488"/>
      <c r="CX39" s="488"/>
      <c r="CY39" s="488"/>
      <c r="CZ39" s="488"/>
      <c r="DA39" s="488"/>
      <c r="DB39" s="488"/>
      <c r="DC39" s="488"/>
      <c r="DD39" s="488"/>
      <c r="DH39" s="54" t="s">
        <v>99</v>
      </c>
    </row>
    <row r="40" spans="3:112" ht="20" customHeight="1" thickBot="1" x14ac:dyDescent="0.4">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M40" s="6"/>
      <c r="AN40" s="6"/>
      <c r="AO40" s="490"/>
      <c r="AP40" s="490"/>
      <c r="AQ40" s="490"/>
      <c r="AR40" s="490"/>
      <c r="AS40" s="490"/>
      <c r="AT40" s="490"/>
      <c r="AU40" s="490"/>
      <c r="AV40" s="490"/>
      <c r="AW40" s="490"/>
      <c r="AX40" s="490"/>
      <c r="AY40" s="490"/>
      <c r="AZ40" s="490"/>
      <c r="BA40" s="490"/>
      <c r="BB40" s="490"/>
      <c r="BC40" s="490"/>
      <c r="BD40" s="490"/>
      <c r="BE40" s="490"/>
      <c r="BF40" s="490"/>
      <c r="BG40" s="490"/>
      <c r="BH40" s="490"/>
      <c r="BI40" s="490"/>
      <c r="BJ40" s="490"/>
      <c r="BK40" s="490"/>
      <c r="BL40" s="490"/>
      <c r="BM40" s="490"/>
      <c r="BN40" s="490"/>
      <c r="BO40" s="490"/>
      <c r="BP40" s="490"/>
      <c r="BT40" s="10"/>
      <c r="BU40" s="10"/>
      <c r="BV40" s="10"/>
      <c r="BW40" s="10"/>
      <c r="BX40" s="10"/>
      <c r="BY40" s="10"/>
      <c r="BZ40" s="10"/>
      <c r="CA40" s="10"/>
      <c r="CB40" s="10"/>
      <c r="CC40" s="10"/>
      <c r="CG40" s="488"/>
      <c r="CH40" s="488"/>
      <c r="CI40" s="488"/>
      <c r="CJ40" s="488"/>
      <c r="CK40" s="488"/>
      <c r="CL40" s="488"/>
      <c r="CM40" s="488"/>
      <c r="CN40" s="488"/>
      <c r="CO40" s="488"/>
      <c r="CP40" s="488"/>
      <c r="CQ40" s="488"/>
      <c r="CR40" s="488"/>
      <c r="CS40" s="488"/>
      <c r="CT40" s="488"/>
      <c r="CU40" s="488"/>
      <c r="CV40" s="488"/>
      <c r="CW40" s="488"/>
      <c r="CX40" s="488"/>
      <c r="CY40" s="488"/>
      <c r="CZ40" s="488"/>
      <c r="DA40" s="488"/>
      <c r="DB40" s="488"/>
      <c r="DC40" s="488"/>
      <c r="DD40" s="488"/>
      <c r="DH40" s="54" t="s">
        <v>100</v>
      </c>
    </row>
    <row r="41" spans="3:112" ht="26" customHeight="1" thickTop="1" x14ac:dyDescent="0.35">
      <c r="C41" s="461" t="s">
        <v>22</v>
      </c>
      <c r="D41" s="461"/>
      <c r="E41" s="461"/>
      <c r="F41" s="461"/>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5"/>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7"/>
      <c r="BR41" s="5"/>
      <c r="BT41" s="10"/>
      <c r="BU41" s="10"/>
      <c r="BV41" s="32"/>
      <c r="CN41" s="13"/>
      <c r="CO41" s="41"/>
      <c r="DH41" s="54" t="s">
        <v>101</v>
      </c>
    </row>
    <row r="42" spans="3:112" ht="17.5" customHeight="1" thickBot="1" x14ac:dyDescent="0.25">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5"/>
      <c r="AF42" s="5"/>
      <c r="AG42" s="5"/>
      <c r="AH42" s="5"/>
      <c r="AI42" s="5"/>
      <c r="AJ42" s="5"/>
      <c r="AK42" s="5"/>
      <c r="AL42" s="5"/>
      <c r="AM42" s="5"/>
      <c r="AN42" s="5"/>
      <c r="AO42" s="7"/>
      <c r="AP42" s="5"/>
      <c r="AQ42" s="5"/>
      <c r="AR42" s="5"/>
      <c r="AS42" s="5"/>
      <c r="AT42" s="5"/>
      <c r="AU42" s="5"/>
      <c r="AV42" s="5"/>
      <c r="AW42" s="5"/>
      <c r="AX42" s="5"/>
      <c r="AY42" s="5"/>
      <c r="AZ42" s="8"/>
      <c r="BA42" s="5"/>
      <c r="BB42" s="5"/>
      <c r="BC42" s="5"/>
      <c r="BD42" s="5"/>
      <c r="BE42" s="5"/>
      <c r="BF42" s="5"/>
      <c r="BG42" s="5"/>
      <c r="BH42" s="5"/>
      <c r="BI42" s="5"/>
      <c r="BJ42" s="5"/>
      <c r="BK42" s="5"/>
      <c r="BL42" s="5"/>
      <c r="BM42" s="5"/>
      <c r="BN42" s="5"/>
      <c r="BP42" s="9"/>
      <c r="BQ42" s="9"/>
      <c r="BR42" s="9"/>
      <c r="BS42" s="9"/>
      <c r="BT42" s="9"/>
      <c r="BU42" s="9"/>
      <c r="BV42" s="9"/>
      <c r="BW42" s="9"/>
      <c r="BX42" s="9"/>
      <c r="BY42" s="9"/>
      <c r="CP42" s="16" t="s">
        <v>1</v>
      </c>
      <c r="CQ42" s="16"/>
      <c r="CR42" s="463">
        <f ca="1">INDIRECT("$CR$10")</f>
        <v>0</v>
      </c>
      <c r="CS42" s="463"/>
      <c r="CT42" s="463"/>
      <c r="CU42" s="463"/>
      <c r="CV42" s="463"/>
      <c r="CW42" s="463"/>
      <c r="CX42" s="463"/>
      <c r="CY42" s="463"/>
      <c r="CZ42" s="463"/>
      <c r="DA42" s="463"/>
      <c r="DB42" s="463"/>
      <c r="DC42" s="463"/>
      <c r="DD42" s="463"/>
      <c r="DF42" s="10"/>
      <c r="DG42" s="10"/>
      <c r="DH42" s="54" t="s">
        <v>102</v>
      </c>
    </row>
    <row r="43" spans="3:112" ht="15" customHeight="1" thickTop="1" thickBot="1" x14ac:dyDescent="0.25">
      <c r="BL43" s="464" t="s">
        <v>4</v>
      </c>
      <c r="BM43" s="464"/>
      <c r="BN43" s="464"/>
      <c r="BO43" s="464"/>
      <c r="BP43" s="464"/>
      <c r="BQ43" s="464"/>
      <c r="BR43" s="464"/>
      <c r="BS43" s="464"/>
      <c r="BT43" s="464"/>
      <c r="BU43" s="464"/>
      <c r="BV43" s="464"/>
      <c r="BW43" s="464"/>
      <c r="BX43" s="464"/>
      <c r="BY43" s="464"/>
      <c r="BZ43" s="464"/>
      <c r="DF43" s="10"/>
      <c r="DG43" s="25"/>
      <c r="DH43" s="54" t="s">
        <v>103</v>
      </c>
    </row>
    <row r="44" spans="3:112" ht="25" customHeight="1" thickTop="1" thickBot="1" x14ac:dyDescent="0.25">
      <c r="C44" s="465" t="s">
        <v>56</v>
      </c>
      <c r="D44" s="466"/>
      <c r="E44" s="466"/>
      <c r="F44" s="466"/>
      <c r="G44" s="466"/>
      <c r="H44" s="466"/>
      <c r="I44" s="466"/>
      <c r="J44" s="466"/>
      <c r="K44" s="466"/>
      <c r="L44" s="466"/>
      <c r="M44" s="466"/>
      <c r="N44" s="466"/>
      <c r="O44" s="466"/>
      <c r="P44" s="466"/>
      <c r="Q44" s="466"/>
      <c r="R44" s="467"/>
      <c r="S44" s="468" t="s">
        <v>3</v>
      </c>
      <c r="T44" s="469"/>
      <c r="U44" s="469"/>
      <c r="V44" s="469"/>
      <c r="W44" s="469"/>
      <c r="X44" s="469"/>
      <c r="Y44" s="469"/>
      <c r="Z44" s="469"/>
      <c r="AA44" s="469"/>
      <c r="AB44" s="470"/>
      <c r="AC44" s="471" t="s">
        <v>55</v>
      </c>
      <c r="AD44" s="472"/>
      <c r="AE44" s="472"/>
      <c r="AF44" s="472"/>
      <c r="AG44" s="472"/>
      <c r="AH44" s="472"/>
      <c r="AI44" s="472"/>
      <c r="AJ44" s="472"/>
      <c r="AK44" s="472"/>
      <c r="AL44" s="472"/>
      <c r="AM44" s="472"/>
      <c r="AN44" s="472"/>
      <c r="AO44" s="472"/>
      <c r="AP44" s="472"/>
      <c r="AQ44" s="472"/>
      <c r="AR44" s="472"/>
      <c r="AS44" s="472"/>
      <c r="AT44" s="472"/>
      <c r="AU44" s="472"/>
      <c r="AV44" s="472"/>
      <c r="AW44" s="472"/>
      <c r="AX44" s="472"/>
      <c r="AY44" s="472"/>
      <c r="AZ44" s="472"/>
      <c r="BA44" s="472"/>
      <c r="BB44" s="472"/>
      <c r="BC44" s="472"/>
      <c r="BD44" s="472"/>
      <c r="BE44" s="472"/>
      <c r="BF44" s="472"/>
      <c r="BG44" s="472"/>
      <c r="BH44" s="472"/>
      <c r="BI44" s="472"/>
      <c r="BJ44" s="27"/>
      <c r="BL44" s="473" t="s">
        <v>69</v>
      </c>
      <c r="BM44" s="474"/>
      <c r="BN44" s="474"/>
      <c r="BO44" s="474"/>
      <c r="BP44" s="28" t="s">
        <v>5</v>
      </c>
      <c r="BQ44" s="475">
        <f>$BQ$12</f>
        <v>0</v>
      </c>
      <c r="BR44" s="476"/>
      <c r="BS44" s="476"/>
      <c r="BT44" s="476"/>
      <c r="BU44" s="476"/>
      <c r="BV44" s="476"/>
      <c r="BW44" s="476"/>
      <c r="BX44" s="476"/>
      <c r="BY44" s="476"/>
      <c r="BZ44" s="476"/>
      <c r="CA44" s="474" t="s">
        <v>65</v>
      </c>
      <c r="CB44" s="474"/>
      <c r="CC44" s="474"/>
      <c r="CD44" s="474"/>
      <c r="CE44" s="28" t="s">
        <v>5</v>
      </c>
      <c r="CF44" s="482" t="str">
        <f>$CF$12</f>
        <v>T</v>
      </c>
      <c r="CG44" s="482"/>
      <c r="CH44" s="483">
        <f>$CH$12</f>
        <v>0</v>
      </c>
      <c r="CI44" s="484"/>
      <c r="CJ44" s="484"/>
      <c r="CK44" s="484"/>
      <c r="CL44" s="484"/>
      <c r="CM44" s="484"/>
      <c r="CN44" s="484"/>
      <c r="CO44" s="484"/>
      <c r="CP44" s="484"/>
      <c r="CQ44" s="484"/>
      <c r="CR44" s="485"/>
      <c r="CS44" s="477">
        <f>$CS$12</f>
        <v>0</v>
      </c>
      <c r="CT44" s="478"/>
      <c r="CU44" s="478"/>
      <c r="CV44" s="479" t="s">
        <v>72</v>
      </c>
      <c r="CW44" s="480"/>
      <c r="CX44" s="480"/>
      <c r="CY44" s="480"/>
      <c r="CZ44" s="480"/>
      <c r="DA44" s="480"/>
      <c r="DB44" s="480"/>
      <c r="DC44" s="480"/>
      <c r="DD44" s="481"/>
      <c r="DF44" s="10"/>
      <c r="DG44" s="25"/>
      <c r="DH44" s="54" t="s">
        <v>104</v>
      </c>
    </row>
    <row r="45" spans="3:112" ht="25" customHeight="1" thickTop="1" x14ac:dyDescent="0.2">
      <c r="C45" s="270">
        <f>$C$13</f>
        <v>0</v>
      </c>
      <c r="D45" s="271"/>
      <c r="E45" s="271"/>
      <c r="F45" s="271"/>
      <c r="G45" s="271"/>
      <c r="H45" s="272"/>
      <c r="I45" s="276">
        <f>$I$13</f>
        <v>0</v>
      </c>
      <c r="J45" s="277"/>
      <c r="K45" s="277"/>
      <c r="L45" s="277"/>
      <c r="M45" s="278"/>
      <c r="N45" s="276">
        <f>$N$13</f>
        <v>0</v>
      </c>
      <c r="O45" s="277"/>
      <c r="P45" s="277"/>
      <c r="Q45" s="277"/>
      <c r="R45" s="278"/>
      <c r="S45" s="282">
        <f ca="1">INDIRECT("$S$13")</f>
        <v>0</v>
      </c>
      <c r="T45" s="283"/>
      <c r="U45" s="283"/>
      <c r="V45" s="283"/>
      <c r="W45" s="283"/>
      <c r="X45" s="283"/>
      <c r="Y45" s="283"/>
      <c r="Z45" s="283"/>
      <c r="AA45" s="283"/>
      <c r="AB45" s="284"/>
      <c r="AC45" s="288">
        <f>$AC$13</f>
        <v>0</v>
      </c>
      <c r="AD45" s="289"/>
      <c r="AE45" s="289"/>
      <c r="AF45" s="289"/>
      <c r="AG45" s="289"/>
      <c r="AH45" s="289"/>
      <c r="AI45" s="289"/>
      <c r="AJ45" s="289"/>
      <c r="AK45" s="289"/>
      <c r="AL45" s="289"/>
      <c r="AM45" s="289"/>
      <c r="AN45" s="289"/>
      <c r="AO45" s="289"/>
      <c r="AP45" s="289"/>
      <c r="AQ45" s="289"/>
      <c r="AR45" s="289"/>
      <c r="AS45" s="289"/>
      <c r="AT45" s="289"/>
      <c r="AU45" s="289"/>
      <c r="AV45" s="289"/>
      <c r="AW45" s="289"/>
      <c r="AX45" s="289"/>
      <c r="AY45" s="289"/>
      <c r="AZ45" s="289"/>
      <c r="BA45" s="289"/>
      <c r="BB45" s="289"/>
      <c r="BC45" s="289"/>
      <c r="BD45" s="289"/>
      <c r="BE45" s="289"/>
      <c r="BF45" s="289"/>
      <c r="BG45" s="289"/>
      <c r="BH45" s="289"/>
      <c r="BI45" s="290"/>
      <c r="BL45" s="294" t="s">
        <v>67</v>
      </c>
      <c r="BM45" s="295"/>
      <c r="BN45" s="295"/>
      <c r="BO45" s="295"/>
      <c r="BP45" s="30" t="s">
        <v>5</v>
      </c>
      <c r="BQ45" s="296">
        <f>$BQ$13</f>
        <v>0</v>
      </c>
      <c r="BR45" s="297"/>
      <c r="BS45" s="297"/>
      <c r="BT45" s="297"/>
      <c r="BU45" s="297"/>
      <c r="BV45" s="297"/>
      <c r="BW45" s="297"/>
      <c r="BX45" s="297"/>
      <c r="BY45" s="297"/>
      <c r="BZ45" s="297"/>
      <c r="CA45" s="297"/>
      <c r="CB45" s="297"/>
      <c r="CC45" s="297"/>
      <c r="CD45" s="297"/>
      <c r="CE45" s="297"/>
      <c r="CF45" s="297"/>
      <c r="CG45" s="297"/>
      <c r="CH45" s="297"/>
      <c r="CI45" s="297"/>
      <c r="CJ45" s="297"/>
      <c r="CK45" s="297"/>
      <c r="CL45" s="297"/>
      <c r="CM45" s="297"/>
      <c r="CN45" s="297"/>
      <c r="CO45" s="297"/>
      <c r="CP45" s="297"/>
      <c r="CQ45" s="297"/>
      <c r="CR45" s="297"/>
      <c r="CS45" s="297"/>
      <c r="CT45" s="297"/>
      <c r="CU45" s="297"/>
      <c r="CV45" s="297"/>
      <c r="CW45" s="297"/>
      <c r="CX45" s="297"/>
      <c r="CY45" s="297"/>
      <c r="CZ45" s="297"/>
      <c r="DA45" s="297"/>
      <c r="DB45" s="297"/>
      <c r="DC45" s="297"/>
      <c r="DD45" s="298"/>
      <c r="DE45" s="10"/>
      <c r="DF45" s="10"/>
      <c r="DG45" s="25"/>
      <c r="DH45" s="54" t="s">
        <v>105</v>
      </c>
    </row>
    <row r="46" spans="3:112" ht="25" customHeight="1" thickBot="1" x14ac:dyDescent="0.25">
      <c r="C46" s="273"/>
      <c r="D46" s="274"/>
      <c r="E46" s="274"/>
      <c r="F46" s="274"/>
      <c r="G46" s="274"/>
      <c r="H46" s="275"/>
      <c r="I46" s="279"/>
      <c r="J46" s="280"/>
      <c r="K46" s="280"/>
      <c r="L46" s="280"/>
      <c r="M46" s="281"/>
      <c r="N46" s="279"/>
      <c r="O46" s="280"/>
      <c r="P46" s="280"/>
      <c r="Q46" s="280"/>
      <c r="R46" s="281"/>
      <c r="S46" s="285"/>
      <c r="T46" s="286"/>
      <c r="U46" s="286"/>
      <c r="V46" s="286"/>
      <c r="W46" s="286"/>
      <c r="X46" s="286"/>
      <c r="Y46" s="286"/>
      <c r="Z46" s="286"/>
      <c r="AA46" s="286"/>
      <c r="AB46" s="287"/>
      <c r="AC46" s="291"/>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3"/>
      <c r="BL46" s="299" t="s">
        <v>68</v>
      </c>
      <c r="BM46" s="300"/>
      <c r="BN46" s="300"/>
      <c r="BO46" s="300"/>
      <c r="BP46" s="29" t="s">
        <v>5</v>
      </c>
      <c r="BQ46" s="301">
        <f>$BQ$14</f>
        <v>0</v>
      </c>
      <c r="BR46" s="302"/>
      <c r="BS46" s="302"/>
      <c r="BT46" s="302"/>
      <c r="BU46" s="302"/>
      <c r="BV46" s="302"/>
      <c r="BW46" s="302"/>
      <c r="BX46" s="302"/>
      <c r="BY46" s="302"/>
      <c r="BZ46" s="302"/>
      <c r="CA46" s="302"/>
      <c r="CB46" s="302"/>
      <c r="CC46" s="302"/>
      <c r="CD46" s="302"/>
      <c r="CE46" s="302"/>
      <c r="CF46" s="302"/>
      <c r="CG46" s="302"/>
      <c r="CH46" s="302"/>
      <c r="CI46" s="302"/>
      <c r="CJ46" s="302"/>
      <c r="CK46" s="302"/>
      <c r="CL46" s="302"/>
      <c r="CM46" s="302"/>
      <c r="CN46" s="302"/>
      <c r="CO46" s="302"/>
      <c r="CP46" s="302"/>
      <c r="CQ46" s="302"/>
      <c r="CR46" s="302"/>
      <c r="CS46" s="302"/>
      <c r="CT46" s="302"/>
      <c r="CU46" s="302"/>
      <c r="CV46" s="302"/>
      <c r="CW46" s="303"/>
      <c r="CX46" s="304"/>
      <c r="CY46" s="304"/>
      <c r="CZ46" s="304"/>
      <c r="DA46" s="304"/>
      <c r="DB46" s="304"/>
      <c r="DC46" s="304"/>
      <c r="DD46" s="305"/>
      <c r="DF46" s="10"/>
      <c r="DG46" s="25"/>
      <c r="DH46" s="54" t="s">
        <v>106</v>
      </c>
    </row>
    <row r="47" spans="3:112" ht="25" customHeight="1" thickTop="1" thickBot="1" x14ac:dyDescent="0.25">
      <c r="C47" s="322" t="s">
        <v>2</v>
      </c>
      <c r="D47" s="323"/>
      <c r="E47" s="323"/>
      <c r="F47" s="323"/>
      <c r="G47" s="323"/>
      <c r="H47" s="323"/>
      <c r="I47" s="323"/>
      <c r="J47" s="323"/>
      <c r="K47" s="323"/>
      <c r="L47" s="323"/>
      <c r="M47" s="323"/>
      <c r="N47" s="323"/>
      <c r="O47" s="323"/>
      <c r="P47" s="323"/>
      <c r="Q47" s="323"/>
      <c r="R47" s="324"/>
      <c r="S47" s="325" t="s">
        <v>348</v>
      </c>
      <c r="T47" s="326"/>
      <c r="U47" s="326"/>
      <c r="V47" s="326"/>
      <c r="W47" s="326"/>
      <c r="X47" s="326"/>
      <c r="Y47" s="326"/>
      <c r="Z47" s="326"/>
      <c r="AA47" s="326"/>
      <c r="AB47" s="327"/>
      <c r="AC47" s="340">
        <f>$AC$15</f>
        <v>0</v>
      </c>
      <c r="AD47" s="341"/>
      <c r="AE47" s="341"/>
      <c r="AF47" s="341"/>
      <c r="AG47" s="341"/>
      <c r="AH47" s="341"/>
      <c r="AI47" s="341"/>
      <c r="AJ47" s="341"/>
      <c r="AK47" s="341"/>
      <c r="AL47" s="341"/>
      <c r="AM47" s="341"/>
      <c r="AN47" s="342"/>
      <c r="AO47" s="331" t="s">
        <v>322</v>
      </c>
      <c r="AP47" s="326"/>
      <c r="AQ47" s="326"/>
      <c r="AR47" s="326"/>
      <c r="AS47" s="326"/>
      <c r="AT47" s="326"/>
      <c r="AU47" s="326"/>
      <c r="AV47" s="326"/>
      <c r="AW47" s="326"/>
      <c r="AX47" s="327"/>
      <c r="AY47" s="340">
        <f>$AY$15</f>
        <v>10000</v>
      </c>
      <c r="AZ47" s="341"/>
      <c r="BA47" s="341"/>
      <c r="BB47" s="341"/>
      <c r="BC47" s="341"/>
      <c r="BD47" s="341"/>
      <c r="BE47" s="341"/>
      <c r="BF47" s="341"/>
      <c r="BG47" s="341"/>
      <c r="BH47" s="341"/>
      <c r="BI47" s="342"/>
      <c r="BL47" s="299" t="s">
        <v>70</v>
      </c>
      <c r="BM47" s="300"/>
      <c r="BN47" s="300"/>
      <c r="BO47" s="300"/>
      <c r="BP47" s="29" t="s">
        <v>5</v>
      </c>
      <c r="BQ47" s="301">
        <f>$BQ$15</f>
        <v>0</v>
      </c>
      <c r="BR47" s="302"/>
      <c r="BS47" s="302"/>
      <c r="BT47" s="302"/>
      <c r="BU47" s="302"/>
      <c r="BV47" s="302"/>
      <c r="BW47" s="302"/>
      <c r="BX47" s="302"/>
      <c r="BY47" s="302"/>
      <c r="BZ47" s="302"/>
      <c r="CA47" s="300" t="s">
        <v>66</v>
      </c>
      <c r="CB47" s="300"/>
      <c r="CC47" s="300"/>
      <c r="CD47" s="300"/>
      <c r="CE47" s="29" t="s">
        <v>5</v>
      </c>
      <c r="CF47" s="301">
        <f>$CF$15</f>
        <v>0</v>
      </c>
      <c r="CG47" s="302"/>
      <c r="CH47" s="302"/>
      <c r="CI47" s="302"/>
      <c r="CJ47" s="302"/>
      <c r="CK47" s="302"/>
      <c r="CL47" s="302"/>
      <c r="CM47" s="302"/>
      <c r="CN47" s="302"/>
      <c r="CO47" s="302"/>
      <c r="CP47" s="302"/>
      <c r="CQ47" s="302"/>
      <c r="CR47" s="302"/>
      <c r="CS47" s="302"/>
      <c r="CT47" s="302"/>
      <c r="CU47" s="302"/>
      <c r="CV47" s="302"/>
      <c r="CW47" s="306"/>
      <c r="CX47" s="306"/>
      <c r="CY47" s="306"/>
      <c r="CZ47" s="306"/>
      <c r="DA47" s="306"/>
      <c r="DB47" s="306"/>
      <c r="DC47" s="306"/>
      <c r="DD47" s="307"/>
      <c r="DF47" s="10"/>
      <c r="DG47" s="25"/>
      <c r="DH47" s="54" t="s">
        <v>107</v>
      </c>
    </row>
    <row r="48" spans="3:112" ht="25" customHeight="1" thickTop="1" thickBot="1" x14ac:dyDescent="0.25">
      <c r="C48" s="343">
        <f ca="1">INDIRECT("$C$16")</f>
        <v>0</v>
      </c>
      <c r="D48" s="344"/>
      <c r="E48" s="344"/>
      <c r="F48" s="344"/>
      <c r="G48" s="344"/>
      <c r="H48" s="344"/>
      <c r="I48" s="344"/>
      <c r="J48" s="344"/>
      <c r="K48" s="344"/>
      <c r="L48" s="344"/>
      <c r="M48" s="344"/>
      <c r="N48" s="344"/>
      <c r="O48" s="344"/>
      <c r="P48" s="344"/>
      <c r="Q48" s="344"/>
      <c r="R48" s="344"/>
      <c r="S48" s="334" t="s">
        <v>321</v>
      </c>
      <c r="T48" s="335"/>
      <c r="U48" s="335"/>
      <c r="V48" s="335"/>
      <c r="W48" s="335"/>
      <c r="X48" s="335"/>
      <c r="Y48" s="335"/>
      <c r="Z48" s="335"/>
      <c r="AA48" s="335"/>
      <c r="AB48" s="335"/>
      <c r="AC48" s="340">
        <f>$AC$16</f>
        <v>0</v>
      </c>
      <c r="AD48" s="341"/>
      <c r="AE48" s="341"/>
      <c r="AF48" s="341"/>
      <c r="AG48" s="341"/>
      <c r="AH48" s="341"/>
      <c r="AI48" s="341"/>
      <c r="AJ48" s="341"/>
      <c r="AK48" s="341"/>
      <c r="AL48" s="341"/>
      <c r="AM48" s="341"/>
      <c r="AN48" s="342"/>
      <c r="AO48" s="334" t="s">
        <v>31</v>
      </c>
      <c r="AP48" s="335"/>
      <c r="AQ48" s="335"/>
      <c r="AR48" s="335"/>
      <c r="AS48" s="335"/>
      <c r="AT48" s="335"/>
      <c r="AU48" s="335"/>
      <c r="AV48" s="335"/>
      <c r="AW48" s="335"/>
      <c r="AX48" s="336"/>
      <c r="AY48" s="337">
        <f>$AY$16</f>
        <v>-10000</v>
      </c>
      <c r="AZ48" s="338"/>
      <c r="BA48" s="338"/>
      <c r="BB48" s="338"/>
      <c r="BC48" s="338"/>
      <c r="BD48" s="338"/>
      <c r="BE48" s="338"/>
      <c r="BF48" s="338"/>
      <c r="BG48" s="338"/>
      <c r="BH48" s="338"/>
      <c r="BI48" s="339"/>
      <c r="BJ48" s="27"/>
      <c r="BL48" s="310" t="s">
        <v>71</v>
      </c>
      <c r="BM48" s="311"/>
      <c r="BN48" s="311"/>
      <c r="BO48" s="311"/>
      <c r="BP48" s="31" t="s">
        <v>5</v>
      </c>
      <c r="BQ48" s="313">
        <f>$BQ$16</f>
        <v>0</v>
      </c>
      <c r="BR48" s="314"/>
      <c r="BS48" s="314"/>
      <c r="BT48" s="314"/>
      <c r="BU48" s="314"/>
      <c r="BV48" s="314"/>
      <c r="BW48" s="314"/>
      <c r="BX48" s="314"/>
      <c r="BY48" s="314"/>
      <c r="BZ48" s="314"/>
      <c r="CA48" s="311" t="s">
        <v>73</v>
      </c>
      <c r="CB48" s="311"/>
      <c r="CC48" s="311"/>
      <c r="CD48" s="311"/>
      <c r="CE48" s="31" t="s">
        <v>5</v>
      </c>
      <c r="CF48" s="313">
        <f>$CF$16</f>
        <v>0</v>
      </c>
      <c r="CG48" s="314"/>
      <c r="CH48" s="314"/>
      <c r="CI48" s="314"/>
      <c r="CJ48" s="314"/>
      <c r="CK48" s="314"/>
      <c r="CL48" s="314"/>
      <c r="CM48" s="314"/>
      <c r="CN48" s="314"/>
      <c r="CO48" s="314"/>
      <c r="CP48" s="315"/>
      <c r="CQ48" s="315"/>
      <c r="CR48" s="315"/>
      <c r="CS48" s="315"/>
      <c r="CT48" s="315"/>
      <c r="CU48" s="315"/>
      <c r="CV48" s="315"/>
      <c r="CW48" s="308"/>
      <c r="CX48" s="308"/>
      <c r="CY48" s="308"/>
      <c r="CZ48" s="308"/>
      <c r="DA48" s="308"/>
      <c r="DB48" s="308"/>
      <c r="DC48" s="308"/>
      <c r="DD48" s="309"/>
      <c r="DE48" s="10"/>
      <c r="DF48" s="10"/>
      <c r="DG48" s="25"/>
      <c r="DH48" s="54" t="s">
        <v>108</v>
      </c>
    </row>
    <row r="49" spans="3:112" ht="16.5" customHeight="1" thickTop="1" x14ac:dyDescent="0.2">
      <c r="S49" s="26"/>
      <c r="T49" s="42"/>
      <c r="U49" s="42"/>
      <c r="V49" s="42"/>
      <c r="W49" s="42"/>
      <c r="X49" s="42"/>
      <c r="Y49" s="42"/>
      <c r="Z49" s="42"/>
      <c r="AA49" s="43"/>
      <c r="AB49" s="43"/>
      <c r="AC49" s="43"/>
      <c r="AD49" s="43"/>
      <c r="AE49" s="10"/>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10"/>
      <c r="DF49" s="10"/>
      <c r="DG49" s="25"/>
      <c r="DH49" s="54" t="s">
        <v>109</v>
      </c>
    </row>
    <row r="50" spans="3:112" s="10" customFormat="1" ht="14.25" customHeight="1" thickBot="1" x14ac:dyDescent="0.25">
      <c r="C50" s="442"/>
      <c r="D50" s="443"/>
      <c r="E50" s="444" t="s">
        <v>21</v>
      </c>
      <c r="F50" s="445"/>
      <c r="G50" s="445"/>
      <c r="H50" s="446"/>
      <c r="I50" s="447" t="s">
        <v>6</v>
      </c>
      <c r="J50" s="448"/>
      <c r="K50" s="448"/>
      <c r="L50" s="448"/>
      <c r="M50" s="448"/>
      <c r="N50" s="448"/>
      <c r="O50" s="448"/>
      <c r="P50" s="448"/>
      <c r="Q50" s="448"/>
      <c r="R50" s="448"/>
      <c r="S50" s="448"/>
      <c r="T50" s="449"/>
      <c r="U50" s="449"/>
      <c r="V50" s="449"/>
      <c r="W50" s="449"/>
      <c r="X50" s="449"/>
      <c r="Y50" s="449"/>
      <c r="Z50" s="450"/>
      <c r="AA50" s="447" t="s">
        <v>29</v>
      </c>
      <c r="AB50" s="448"/>
      <c r="AC50" s="448"/>
      <c r="AD50" s="448"/>
      <c r="AE50" s="448"/>
      <c r="AF50" s="448"/>
      <c r="AG50" s="44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51"/>
      <c r="BH50" s="452" t="s">
        <v>7</v>
      </c>
      <c r="BI50" s="453"/>
      <c r="BJ50" s="453"/>
      <c r="BK50" s="453"/>
      <c r="BL50" s="453"/>
      <c r="BM50" s="453"/>
      <c r="BN50" s="453"/>
      <c r="BO50" s="453"/>
      <c r="BP50" s="453"/>
      <c r="BQ50" s="454"/>
      <c r="BR50" s="455" t="s">
        <v>8</v>
      </c>
      <c r="BS50" s="456"/>
      <c r="BT50" s="456"/>
      <c r="BU50" s="456"/>
      <c r="BV50" s="456"/>
      <c r="BW50" s="447" t="s">
        <v>35</v>
      </c>
      <c r="BX50" s="456"/>
      <c r="BY50" s="456"/>
      <c r="BZ50" s="456"/>
      <c r="CA50" s="456"/>
      <c r="CB50" s="456"/>
      <c r="CC50" s="456"/>
      <c r="CD50" s="456"/>
      <c r="CE50" s="456"/>
      <c r="CF50" s="456"/>
      <c r="CG50" s="456"/>
      <c r="CH50" s="456"/>
      <c r="CI50" s="456"/>
      <c r="CJ50" s="457"/>
      <c r="CK50" s="455" t="s">
        <v>9</v>
      </c>
      <c r="CL50" s="456"/>
      <c r="CM50" s="456"/>
      <c r="CN50" s="456"/>
      <c r="CO50" s="457"/>
      <c r="CP50" s="458" t="s">
        <v>34</v>
      </c>
      <c r="CQ50" s="459"/>
      <c r="CR50" s="459"/>
      <c r="CS50" s="459"/>
      <c r="CT50" s="459"/>
      <c r="CU50" s="459"/>
      <c r="CV50" s="459"/>
      <c r="CW50" s="459"/>
      <c r="CX50" s="459"/>
      <c r="CY50" s="459"/>
      <c r="CZ50" s="459"/>
      <c r="DA50" s="459"/>
      <c r="DB50" s="459"/>
      <c r="DC50" s="459"/>
      <c r="DD50" s="460"/>
      <c r="DG50" s="25"/>
      <c r="DH50" s="54" t="s">
        <v>110</v>
      </c>
    </row>
    <row r="51" spans="3:112" s="10" customFormat="1" ht="28" customHeight="1" thickTop="1" thickBot="1" x14ac:dyDescent="0.3">
      <c r="C51" s="348" t="s">
        <v>10</v>
      </c>
      <c r="D51" s="349"/>
      <c r="E51" s="350"/>
      <c r="F51" s="351"/>
      <c r="G51" s="351"/>
      <c r="H51" s="352"/>
      <c r="I51" s="353">
        <f>$I$19</f>
        <v>0</v>
      </c>
      <c r="J51" s="354"/>
      <c r="K51" s="354"/>
      <c r="L51" s="354"/>
      <c r="M51" s="354"/>
      <c r="N51" s="354"/>
      <c r="O51" s="354"/>
      <c r="P51" s="354"/>
      <c r="Q51" s="354"/>
      <c r="R51" s="354"/>
      <c r="S51" s="354"/>
      <c r="T51" s="354"/>
      <c r="U51" s="354"/>
      <c r="V51" s="354"/>
      <c r="W51" s="354"/>
      <c r="X51" s="354"/>
      <c r="Y51" s="354"/>
      <c r="Z51" s="354"/>
      <c r="AA51" s="355">
        <f>$AA$19</f>
        <v>0</v>
      </c>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420">
        <f>$BH$19</f>
        <v>1</v>
      </c>
      <c r="BI51" s="421"/>
      <c r="BJ51" s="421"/>
      <c r="BK51" s="421"/>
      <c r="BL51" s="421"/>
      <c r="BM51" s="421"/>
      <c r="BN51" s="421"/>
      <c r="BO51" s="421"/>
      <c r="BP51" s="421"/>
      <c r="BQ51" s="421"/>
      <c r="BR51" s="422">
        <f>$BR$19</f>
        <v>0</v>
      </c>
      <c r="BS51" s="423"/>
      <c r="BT51" s="423"/>
      <c r="BU51" s="423"/>
      <c r="BV51" s="424"/>
      <c r="BW51" s="359">
        <f>$BW$19</f>
        <v>119952</v>
      </c>
      <c r="BX51" s="360"/>
      <c r="BY51" s="360"/>
      <c r="BZ51" s="360"/>
      <c r="CA51" s="360"/>
      <c r="CB51" s="360"/>
      <c r="CC51" s="360"/>
      <c r="CD51" s="360"/>
      <c r="CE51" s="360"/>
      <c r="CF51" s="360"/>
      <c r="CG51" s="360"/>
      <c r="CH51" s="360"/>
      <c r="CI51" s="360"/>
      <c r="CJ51" s="361"/>
      <c r="CK51" s="362" t="str">
        <f>$CK$19</f>
        <v>10％</v>
      </c>
      <c r="CL51" s="360"/>
      <c r="CM51" s="360"/>
      <c r="CN51" s="360"/>
      <c r="CO51" s="361"/>
      <c r="CP51" s="357">
        <f>TRUNC(BH51*BW51)</f>
        <v>119952</v>
      </c>
      <c r="CQ51" s="357"/>
      <c r="CR51" s="357"/>
      <c r="CS51" s="357"/>
      <c r="CT51" s="357"/>
      <c r="CU51" s="357"/>
      <c r="CV51" s="357"/>
      <c r="CW51" s="357"/>
      <c r="CX51" s="357"/>
      <c r="CY51" s="357"/>
      <c r="CZ51" s="357"/>
      <c r="DA51" s="357"/>
      <c r="DB51" s="357"/>
      <c r="DC51" s="357"/>
      <c r="DD51" s="358"/>
      <c r="DG51" s="25"/>
      <c r="DH51" s="54" t="s">
        <v>111</v>
      </c>
    </row>
    <row r="52" spans="3:112" s="10" customFormat="1" ht="28" customHeight="1" thickTop="1" thickBot="1" x14ac:dyDescent="0.3">
      <c r="C52" s="348" t="s">
        <v>14</v>
      </c>
      <c r="D52" s="349"/>
      <c r="E52" s="350"/>
      <c r="F52" s="351"/>
      <c r="G52" s="351"/>
      <c r="H52" s="352"/>
      <c r="I52" s="353">
        <f>$I$20</f>
        <v>0</v>
      </c>
      <c r="J52" s="354"/>
      <c r="K52" s="354"/>
      <c r="L52" s="354"/>
      <c r="M52" s="354"/>
      <c r="N52" s="354"/>
      <c r="O52" s="354"/>
      <c r="P52" s="354"/>
      <c r="Q52" s="354"/>
      <c r="R52" s="354"/>
      <c r="S52" s="354"/>
      <c r="T52" s="354"/>
      <c r="U52" s="354"/>
      <c r="V52" s="354"/>
      <c r="W52" s="354"/>
      <c r="X52" s="354"/>
      <c r="Y52" s="354"/>
      <c r="Z52" s="354"/>
      <c r="AA52" s="355">
        <f>$AA$20</f>
        <v>0</v>
      </c>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420">
        <f>$BH$20</f>
        <v>1</v>
      </c>
      <c r="BI52" s="421"/>
      <c r="BJ52" s="421"/>
      <c r="BK52" s="421"/>
      <c r="BL52" s="421"/>
      <c r="BM52" s="421"/>
      <c r="BN52" s="421"/>
      <c r="BO52" s="421"/>
      <c r="BP52" s="421"/>
      <c r="BQ52" s="421"/>
      <c r="BR52" s="422">
        <f>$BR$20</f>
        <v>0</v>
      </c>
      <c r="BS52" s="423"/>
      <c r="BT52" s="423"/>
      <c r="BU52" s="423"/>
      <c r="BV52" s="424"/>
      <c r="BW52" s="359">
        <f>$BW$20</f>
        <v>64180</v>
      </c>
      <c r="BX52" s="360"/>
      <c r="BY52" s="360"/>
      <c r="BZ52" s="360"/>
      <c r="CA52" s="360"/>
      <c r="CB52" s="360"/>
      <c r="CC52" s="360"/>
      <c r="CD52" s="360"/>
      <c r="CE52" s="360"/>
      <c r="CF52" s="360"/>
      <c r="CG52" s="360"/>
      <c r="CH52" s="360"/>
      <c r="CI52" s="360"/>
      <c r="CJ52" s="361"/>
      <c r="CK52" s="362" t="str">
        <f>$CK$20</f>
        <v>10％</v>
      </c>
      <c r="CL52" s="360"/>
      <c r="CM52" s="360"/>
      <c r="CN52" s="360"/>
      <c r="CO52" s="361"/>
      <c r="CP52" s="357">
        <f t="shared" ref="CP52:CP58" si="1">TRUNC(BH52*BW52)</f>
        <v>64180</v>
      </c>
      <c r="CQ52" s="357"/>
      <c r="CR52" s="357"/>
      <c r="CS52" s="357"/>
      <c r="CT52" s="357"/>
      <c r="CU52" s="357"/>
      <c r="CV52" s="357"/>
      <c r="CW52" s="357"/>
      <c r="CX52" s="357"/>
      <c r="CY52" s="357"/>
      <c r="CZ52" s="357"/>
      <c r="DA52" s="357"/>
      <c r="DB52" s="357"/>
      <c r="DC52" s="357"/>
      <c r="DD52" s="358"/>
      <c r="DG52" s="25"/>
      <c r="DH52" s="54" t="s">
        <v>112</v>
      </c>
    </row>
    <row r="53" spans="3:112" s="10" customFormat="1" ht="28" customHeight="1" thickTop="1" thickBot="1" x14ac:dyDescent="0.3">
      <c r="C53" s="348" t="s">
        <v>15</v>
      </c>
      <c r="D53" s="349"/>
      <c r="E53" s="350"/>
      <c r="F53" s="351"/>
      <c r="G53" s="351"/>
      <c r="H53" s="352"/>
      <c r="I53" s="353">
        <f>$I$21</f>
        <v>0</v>
      </c>
      <c r="J53" s="354"/>
      <c r="K53" s="354"/>
      <c r="L53" s="354"/>
      <c r="M53" s="354"/>
      <c r="N53" s="354"/>
      <c r="O53" s="354"/>
      <c r="P53" s="354"/>
      <c r="Q53" s="354"/>
      <c r="R53" s="354"/>
      <c r="S53" s="354"/>
      <c r="T53" s="354"/>
      <c r="U53" s="354"/>
      <c r="V53" s="354"/>
      <c r="W53" s="354"/>
      <c r="X53" s="354"/>
      <c r="Y53" s="354"/>
      <c r="Z53" s="354"/>
      <c r="AA53" s="355">
        <f>$AA$21</f>
        <v>0</v>
      </c>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420">
        <f>$BH$21</f>
        <v>1</v>
      </c>
      <c r="BI53" s="421"/>
      <c r="BJ53" s="421"/>
      <c r="BK53" s="421"/>
      <c r="BL53" s="421"/>
      <c r="BM53" s="421"/>
      <c r="BN53" s="421"/>
      <c r="BO53" s="421"/>
      <c r="BP53" s="421"/>
      <c r="BQ53" s="421"/>
      <c r="BR53" s="422">
        <f>$BR$21</f>
        <v>0</v>
      </c>
      <c r="BS53" s="423"/>
      <c r="BT53" s="423"/>
      <c r="BU53" s="423"/>
      <c r="BV53" s="424"/>
      <c r="BW53" s="359">
        <f>$BW$21</f>
        <v>9048</v>
      </c>
      <c r="BX53" s="360"/>
      <c r="BY53" s="360"/>
      <c r="BZ53" s="360"/>
      <c r="CA53" s="360"/>
      <c r="CB53" s="360"/>
      <c r="CC53" s="360"/>
      <c r="CD53" s="360"/>
      <c r="CE53" s="360"/>
      <c r="CF53" s="360"/>
      <c r="CG53" s="360"/>
      <c r="CH53" s="360"/>
      <c r="CI53" s="360"/>
      <c r="CJ53" s="361"/>
      <c r="CK53" s="362" t="str">
        <f>$CK$21</f>
        <v>10％</v>
      </c>
      <c r="CL53" s="360"/>
      <c r="CM53" s="360"/>
      <c r="CN53" s="360"/>
      <c r="CO53" s="361"/>
      <c r="CP53" s="357">
        <f t="shared" si="1"/>
        <v>9048</v>
      </c>
      <c r="CQ53" s="357"/>
      <c r="CR53" s="357"/>
      <c r="CS53" s="357"/>
      <c r="CT53" s="357"/>
      <c r="CU53" s="357"/>
      <c r="CV53" s="357"/>
      <c r="CW53" s="357"/>
      <c r="CX53" s="357"/>
      <c r="CY53" s="357"/>
      <c r="CZ53" s="357"/>
      <c r="DA53" s="357"/>
      <c r="DB53" s="357"/>
      <c r="DC53" s="357"/>
      <c r="DD53" s="358"/>
      <c r="DF53" s="2"/>
      <c r="DG53" s="25"/>
      <c r="DH53" s="54" t="s">
        <v>113</v>
      </c>
    </row>
    <row r="54" spans="3:112" s="10" customFormat="1" ht="28" customHeight="1" thickTop="1" thickBot="1" x14ac:dyDescent="0.3">
      <c r="C54" s="348" t="s">
        <v>16</v>
      </c>
      <c r="D54" s="349"/>
      <c r="E54" s="350"/>
      <c r="F54" s="351"/>
      <c r="G54" s="351"/>
      <c r="H54" s="352"/>
      <c r="I54" s="353">
        <f>$I$22</f>
        <v>0</v>
      </c>
      <c r="J54" s="354"/>
      <c r="K54" s="354"/>
      <c r="L54" s="354"/>
      <c r="M54" s="354"/>
      <c r="N54" s="354"/>
      <c r="O54" s="354"/>
      <c r="P54" s="354"/>
      <c r="Q54" s="354"/>
      <c r="R54" s="354"/>
      <c r="S54" s="354"/>
      <c r="T54" s="354"/>
      <c r="U54" s="354"/>
      <c r="V54" s="354"/>
      <c r="W54" s="354"/>
      <c r="X54" s="354"/>
      <c r="Y54" s="354"/>
      <c r="Z54" s="354"/>
      <c r="AA54" s="355">
        <f>$AA$22</f>
        <v>0</v>
      </c>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420">
        <f>$BH$22</f>
        <v>1</v>
      </c>
      <c r="BI54" s="421"/>
      <c r="BJ54" s="421"/>
      <c r="BK54" s="421"/>
      <c r="BL54" s="421"/>
      <c r="BM54" s="421"/>
      <c r="BN54" s="421"/>
      <c r="BO54" s="421"/>
      <c r="BP54" s="421"/>
      <c r="BQ54" s="421"/>
      <c r="BR54" s="422">
        <f>$BR$22</f>
        <v>0</v>
      </c>
      <c r="BS54" s="423"/>
      <c r="BT54" s="423"/>
      <c r="BU54" s="423"/>
      <c r="BV54" s="424"/>
      <c r="BW54" s="359">
        <f>$BW$22</f>
        <v>29939</v>
      </c>
      <c r="BX54" s="360"/>
      <c r="BY54" s="360"/>
      <c r="BZ54" s="360"/>
      <c r="CA54" s="360"/>
      <c r="CB54" s="360"/>
      <c r="CC54" s="360"/>
      <c r="CD54" s="360"/>
      <c r="CE54" s="360"/>
      <c r="CF54" s="360"/>
      <c r="CG54" s="360"/>
      <c r="CH54" s="360"/>
      <c r="CI54" s="360"/>
      <c r="CJ54" s="361"/>
      <c r="CK54" s="362" t="str">
        <f>$CK$22</f>
        <v>10％</v>
      </c>
      <c r="CL54" s="360"/>
      <c r="CM54" s="360"/>
      <c r="CN54" s="360"/>
      <c r="CO54" s="361"/>
      <c r="CP54" s="357">
        <f t="shared" si="1"/>
        <v>29939</v>
      </c>
      <c r="CQ54" s="357"/>
      <c r="CR54" s="357"/>
      <c r="CS54" s="357"/>
      <c r="CT54" s="357"/>
      <c r="CU54" s="357"/>
      <c r="CV54" s="357"/>
      <c r="CW54" s="357"/>
      <c r="CX54" s="357"/>
      <c r="CY54" s="357"/>
      <c r="CZ54" s="357"/>
      <c r="DA54" s="357"/>
      <c r="DB54" s="357"/>
      <c r="DC54" s="357"/>
      <c r="DD54" s="358"/>
      <c r="DF54" s="2"/>
      <c r="DG54" s="25"/>
      <c r="DH54" s="54" t="s">
        <v>114</v>
      </c>
    </row>
    <row r="55" spans="3:112" s="10" customFormat="1" ht="28" customHeight="1" thickTop="1" thickBot="1" x14ac:dyDescent="0.3">
      <c r="C55" s="348" t="s">
        <v>17</v>
      </c>
      <c r="D55" s="349"/>
      <c r="E55" s="350"/>
      <c r="F55" s="351"/>
      <c r="G55" s="351"/>
      <c r="H55" s="352"/>
      <c r="I55" s="353">
        <f>$I$23</f>
        <v>0</v>
      </c>
      <c r="J55" s="354"/>
      <c r="K55" s="354"/>
      <c r="L55" s="354"/>
      <c r="M55" s="354"/>
      <c r="N55" s="354"/>
      <c r="O55" s="354"/>
      <c r="P55" s="354"/>
      <c r="Q55" s="354"/>
      <c r="R55" s="354"/>
      <c r="S55" s="354"/>
      <c r="T55" s="354"/>
      <c r="U55" s="354"/>
      <c r="V55" s="354"/>
      <c r="W55" s="354"/>
      <c r="X55" s="354"/>
      <c r="Y55" s="354"/>
      <c r="Z55" s="354"/>
      <c r="AA55" s="355">
        <f>$AA$23</f>
        <v>0</v>
      </c>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420">
        <f>$BH$23</f>
        <v>1</v>
      </c>
      <c r="BI55" s="421"/>
      <c r="BJ55" s="421"/>
      <c r="BK55" s="421"/>
      <c r="BL55" s="421"/>
      <c r="BM55" s="421"/>
      <c r="BN55" s="421"/>
      <c r="BO55" s="421"/>
      <c r="BP55" s="421"/>
      <c r="BQ55" s="421"/>
      <c r="BR55" s="422">
        <f>$BR$23</f>
        <v>0</v>
      </c>
      <c r="BS55" s="423"/>
      <c r="BT55" s="423"/>
      <c r="BU55" s="423"/>
      <c r="BV55" s="424"/>
      <c r="BW55" s="359">
        <f>$BW$23</f>
        <v>134096</v>
      </c>
      <c r="BX55" s="360"/>
      <c r="BY55" s="360"/>
      <c r="BZ55" s="360"/>
      <c r="CA55" s="360"/>
      <c r="CB55" s="360"/>
      <c r="CC55" s="360"/>
      <c r="CD55" s="360"/>
      <c r="CE55" s="360"/>
      <c r="CF55" s="360"/>
      <c r="CG55" s="360"/>
      <c r="CH55" s="360"/>
      <c r="CI55" s="360"/>
      <c r="CJ55" s="361"/>
      <c r="CK55" s="362" t="str">
        <f>$CK$23</f>
        <v>10％</v>
      </c>
      <c r="CL55" s="360"/>
      <c r="CM55" s="360"/>
      <c r="CN55" s="360"/>
      <c r="CO55" s="361"/>
      <c r="CP55" s="357">
        <f t="shared" si="1"/>
        <v>134096</v>
      </c>
      <c r="CQ55" s="357"/>
      <c r="CR55" s="357"/>
      <c r="CS55" s="357"/>
      <c r="CT55" s="357"/>
      <c r="CU55" s="357"/>
      <c r="CV55" s="357"/>
      <c r="CW55" s="357"/>
      <c r="CX55" s="357"/>
      <c r="CY55" s="357"/>
      <c r="CZ55" s="357"/>
      <c r="DA55" s="357"/>
      <c r="DB55" s="357"/>
      <c r="DC55" s="357"/>
      <c r="DD55" s="358"/>
      <c r="DF55" s="2"/>
      <c r="DG55" s="2"/>
      <c r="DH55" s="54" t="s">
        <v>115</v>
      </c>
    </row>
    <row r="56" spans="3:112" s="10" customFormat="1" ht="28" customHeight="1" thickTop="1" thickBot="1" x14ac:dyDescent="0.3">
      <c r="C56" s="348" t="s">
        <v>18</v>
      </c>
      <c r="D56" s="349"/>
      <c r="E56" s="350"/>
      <c r="F56" s="351"/>
      <c r="G56" s="351"/>
      <c r="H56" s="352"/>
      <c r="I56" s="353">
        <f>$I$24</f>
        <v>0</v>
      </c>
      <c r="J56" s="354"/>
      <c r="K56" s="354"/>
      <c r="L56" s="354"/>
      <c r="M56" s="354"/>
      <c r="N56" s="354"/>
      <c r="O56" s="354"/>
      <c r="P56" s="354"/>
      <c r="Q56" s="354"/>
      <c r="R56" s="354"/>
      <c r="S56" s="354"/>
      <c r="T56" s="354"/>
      <c r="U56" s="354"/>
      <c r="V56" s="354"/>
      <c r="W56" s="354"/>
      <c r="X56" s="354"/>
      <c r="Y56" s="354"/>
      <c r="Z56" s="354"/>
      <c r="AA56" s="355">
        <f>$AA$24</f>
        <v>0</v>
      </c>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420">
        <f>$BH$24</f>
        <v>1</v>
      </c>
      <c r="BI56" s="421"/>
      <c r="BJ56" s="421"/>
      <c r="BK56" s="421"/>
      <c r="BL56" s="421"/>
      <c r="BM56" s="421"/>
      <c r="BN56" s="421"/>
      <c r="BO56" s="421"/>
      <c r="BP56" s="421"/>
      <c r="BQ56" s="421"/>
      <c r="BR56" s="422">
        <f>$BR$24</f>
        <v>0</v>
      </c>
      <c r="BS56" s="423"/>
      <c r="BT56" s="423"/>
      <c r="BU56" s="423"/>
      <c r="BV56" s="424"/>
      <c r="BW56" s="359">
        <f>$BW$24</f>
        <v>120096</v>
      </c>
      <c r="BX56" s="360"/>
      <c r="BY56" s="360"/>
      <c r="BZ56" s="360"/>
      <c r="CA56" s="360"/>
      <c r="CB56" s="360"/>
      <c r="CC56" s="360"/>
      <c r="CD56" s="360"/>
      <c r="CE56" s="360"/>
      <c r="CF56" s="360"/>
      <c r="CG56" s="360"/>
      <c r="CH56" s="360"/>
      <c r="CI56" s="360"/>
      <c r="CJ56" s="361"/>
      <c r="CK56" s="362" t="str">
        <f>$CK$24</f>
        <v>10％</v>
      </c>
      <c r="CL56" s="360"/>
      <c r="CM56" s="360"/>
      <c r="CN56" s="360"/>
      <c r="CO56" s="361"/>
      <c r="CP56" s="357">
        <f t="shared" si="1"/>
        <v>120096</v>
      </c>
      <c r="CQ56" s="357"/>
      <c r="CR56" s="357"/>
      <c r="CS56" s="357"/>
      <c r="CT56" s="357"/>
      <c r="CU56" s="357"/>
      <c r="CV56" s="357"/>
      <c r="CW56" s="357"/>
      <c r="CX56" s="357"/>
      <c r="CY56" s="357"/>
      <c r="CZ56" s="357"/>
      <c r="DA56" s="357"/>
      <c r="DB56" s="357"/>
      <c r="DC56" s="357"/>
      <c r="DD56" s="358"/>
      <c r="DF56" s="2"/>
      <c r="DG56" s="2"/>
      <c r="DH56" s="54" t="s">
        <v>116</v>
      </c>
    </row>
    <row r="57" spans="3:112" s="10" customFormat="1" ht="28" customHeight="1" thickTop="1" thickBot="1" x14ac:dyDescent="0.3">
      <c r="C57" s="428" t="s">
        <v>19</v>
      </c>
      <c r="D57" s="429"/>
      <c r="E57" s="350"/>
      <c r="F57" s="351"/>
      <c r="G57" s="351"/>
      <c r="H57" s="352"/>
      <c r="I57" s="430">
        <f>$I$25</f>
        <v>0</v>
      </c>
      <c r="J57" s="431"/>
      <c r="K57" s="431"/>
      <c r="L57" s="431"/>
      <c r="M57" s="431"/>
      <c r="N57" s="431"/>
      <c r="O57" s="431"/>
      <c r="P57" s="431"/>
      <c r="Q57" s="431"/>
      <c r="R57" s="431"/>
      <c r="S57" s="431"/>
      <c r="T57" s="431"/>
      <c r="U57" s="431"/>
      <c r="V57" s="431"/>
      <c r="W57" s="431"/>
      <c r="X57" s="431"/>
      <c r="Y57" s="431"/>
      <c r="Z57" s="431"/>
      <c r="AA57" s="432">
        <f>$AA$25</f>
        <v>0</v>
      </c>
      <c r="AB57" s="433"/>
      <c r="AC57" s="433"/>
      <c r="AD57" s="433"/>
      <c r="AE57" s="433"/>
      <c r="AF57" s="433"/>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4">
        <f>$BH$25</f>
        <v>1</v>
      </c>
      <c r="BI57" s="435"/>
      <c r="BJ57" s="435"/>
      <c r="BK57" s="435"/>
      <c r="BL57" s="435"/>
      <c r="BM57" s="435"/>
      <c r="BN57" s="435"/>
      <c r="BO57" s="435"/>
      <c r="BP57" s="435"/>
      <c r="BQ57" s="435"/>
      <c r="BR57" s="422">
        <f>$BR$25</f>
        <v>0</v>
      </c>
      <c r="BS57" s="423"/>
      <c r="BT57" s="423"/>
      <c r="BU57" s="423"/>
      <c r="BV57" s="424"/>
      <c r="BW57" s="436">
        <f>$BW$25</f>
        <v>473100</v>
      </c>
      <c r="BX57" s="437"/>
      <c r="BY57" s="437"/>
      <c r="BZ57" s="437"/>
      <c r="CA57" s="437"/>
      <c r="CB57" s="437"/>
      <c r="CC57" s="437"/>
      <c r="CD57" s="437"/>
      <c r="CE57" s="437"/>
      <c r="CF57" s="437"/>
      <c r="CG57" s="437"/>
      <c r="CH57" s="437"/>
      <c r="CI57" s="437"/>
      <c r="CJ57" s="438"/>
      <c r="CK57" s="362" t="str">
        <f>$CK$25</f>
        <v>10％</v>
      </c>
      <c r="CL57" s="360"/>
      <c r="CM57" s="360"/>
      <c r="CN57" s="360"/>
      <c r="CO57" s="361"/>
      <c r="CP57" s="345">
        <f t="shared" si="1"/>
        <v>473100</v>
      </c>
      <c r="CQ57" s="346"/>
      <c r="CR57" s="346"/>
      <c r="CS57" s="346"/>
      <c r="CT57" s="346"/>
      <c r="CU57" s="346"/>
      <c r="CV57" s="346"/>
      <c r="CW57" s="346"/>
      <c r="CX57" s="346"/>
      <c r="CY57" s="346"/>
      <c r="CZ57" s="346"/>
      <c r="DA57" s="346"/>
      <c r="DB57" s="346"/>
      <c r="DC57" s="346"/>
      <c r="DD57" s="347"/>
      <c r="DF57" s="11"/>
      <c r="DG57" s="11"/>
      <c r="DH57" s="54" t="s">
        <v>117</v>
      </c>
    </row>
    <row r="58" spans="3:112" s="10" customFormat="1" ht="28" customHeight="1" thickTop="1" thickBot="1" x14ac:dyDescent="0.3">
      <c r="C58" s="348" t="s">
        <v>20</v>
      </c>
      <c r="D58" s="349"/>
      <c r="E58" s="350"/>
      <c r="F58" s="351"/>
      <c r="G58" s="351"/>
      <c r="H58" s="352"/>
      <c r="I58" s="353">
        <f>$I$26</f>
        <v>0</v>
      </c>
      <c r="J58" s="354"/>
      <c r="K58" s="354"/>
      <c r="L58" s="354"/>
      <c r="M58" s="354"/>
      <c r="N58" s="354"/>
      <c r="O58" s="354"/>
      <c r="P58" s="354"/>
      <c r="Q58" s="354"/>
      <c r="R58" s="354"/>
      <c r="S58" s="354"/>
      <c r="T58" s="354"/>
      <c r="U58" s="354"/>
      <c r="V58" s="354"/>
      <c r="W58" s="354"/>
      <c r="X58" s="354"/>
      <c r="Y58" s="354"/>
      <c r="Z58" s="354"/>
      <c r="AA58" s="355">
        <f>$AA$26</f>
        <v>0</v>
      </c>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420">
        <f>$BH$26</f>
        <v>1</v>
      </c>
      <c r="BI58" s="421"/>
      <c r="BJ58" s="421"/>
      <c r="BK58" s="421"/>
      <c r="BL58" s="421"/>
      <c r="BM58" s="421"/>
      <c r="BN58" s="421"/>
      <c r="BO58" s="421"/>
      <c r="BP58" s="421"/>
      <c r="BQ58" s="421"/>
      <c r="BR58" s="422">
        <f>$BR$26</f>
        <v>0</v>
      </c>
      <c r="BS58" s="423"/>
      <c r="BT58" s="423"/>
      <c r="BU58" s="423"/>
      <c r="BV58" s="424"/>
      <c r="BW58" s="441">
        <f>$BW$26</f>
        <v>77140</v>
      </c>
      <c r="BX58" s="421"/>
      <c r="BY58" s="421"/>
      <c r="BZ58" s="421"/>
      <c r="CA58" s="421"/>
      <c r="CB58" s="421"/>
      <c r="CC58" s="421"/>
      <c r="CD58" s="421"/>
      <c r="CE58" s="421"/>
      <c r="CF58" s="421"/>
      <c r="CG58" s="435"/>
      <c r="CH58" s="435"/>
      <c r="CI58" s="435"/>
      <c r="CJ58" s="435"/>
      <c r="CK58" s="439" t="str">
        <f>$CK$26</f>
        <v>10％</v>
      </c>
      <c r="CL58" s="437"/>
      <c r="CM58" s="437"/>
      <c r="CN58" s="437"/>
      <c r="CO58" s="438"/>
      <c r="CP58" s="506">
        <f t="shared" si="1"/>
        <v>77140</v>
      </c>
      <c r="CQ58" s="357"/>
      <c r="CR58" s="357"/>
      <c r="CS58" s="357"/>
      <c r="CT58" s="357"/>
      <c r="CU58" s="357"/>
      <c r="CV58" s="357"/>
      <c r="CW58" s="357"/>
      <c r="CX58" s="357"/>
      <c r="CY58" s="357"/>
      <c r="CZ58" s="357"/>
      <c r="DA58" s="357"/>
      <c r="DB58" s="357"/>
      <c r="DC58" s="357"/>
      <c r="DD58" s="358"/>
      <c r="DF58" s="2"/>
      <c r="DG58" s="2"/>
      <c r="DH58" s="54" t="s">
        <v>118</v>
      </c>
    </row>
    <row r="59" spans="3:112" s="10" customFormat="1" ht="3" customHeight="1" thickTop="1" x14ac:dyDescent="0.25">
      <c r="C59" s="35"/>
      <c r="D59" s="35"/>
      <c r="E59" s="36"/>
      <c r="F59" s="36"/>
      <c r="G59" s="36"/>
      <c r="H59" s="36"/>
      <c r="I59" s="44"/>
      <c r="J59" s="45"/>
      <c r="K59" s="45"/>
      <c r="L59" s="45"/>
      <c r="M59" s="45"/>
      <c r="N59" s="45"/>
      <c r="O59" s="45"/>
      <c r="P59" s="45"/>
      <c r="Q59" s="45"/>
      <c r="R59" s="45"/>
      <c r="S59" s="45"/>
      <c r="T59" s="45"/>
      <c r="U59" s="45"/>
      <c r="V59" s="425" t="s">
        <v>53</v>
      </c>
      <c r="W59" s="425"/>
      <c r="X59" s="425"/>
      <c r="Y59" s="425"/>
      <c r="Z59" s="425"/>
      <c r="AA59" s="425"/>
      <c r="AB59" s="425"/>
      <c r="AC59" s="425"/>
      <c r="AD59" s="425"/>
      <c r="AE59" s="425"/>
      <c r="AF59" s="425"/>
      <c r="AG59" s="425"/>
      <c r="AH59" s="425"/>
      <c r="AI59" s="425"/>
      <c r="AJ59" s="425"/>
      <c r="AK59" s="425"/>
      <c r="AL59" s="425"/>
      <c r="AM59" s="425"/>
      <c r="AN59" s="425"/>
      <c r="AO59" s="425"/>
      <c r="AP59" s="425"/>
      <c r="AQ59" s="425"/>
      <c r="AR59" s="425"/>
      <c r="AS59" s="425"/>
      <c r="AT59" s="425"/>
      <c r="AU59" s="425"/>
      <c r="AV59" s="46"/>
      <c r="AW59" s="214"/>
      <c r="AX59" s="214"/>
      <c r="AY59" s="214"/>
      <c r="AZ59" s="214"/>
      <c r="BA59" s="214"/>
      <c r="BB59" s="214"/>
      <c r="BC59" s="214"/>
      <c r="BD59" s="38"/>
      <c r="BE59" s="38"/>
      <c r="BF59" s="38"/>
      <c r="BG59" s="38"/>
      <c r="BH59" s="38"/>
      <c r="BI59" s="38"/>
      <c r="BJ59" s="38"/>
      <c r="BK59" s="38"/>
      <c r="BL59" s="38"/>
      <c r="BM59" s="37"/>
      <c r="BN59" s="37"/>
      <c r="BO59" s="37"/>
      <c r="BP59" s="37"/>
      <c r="BQ59" s="37"/>
      <c r="BR59" s="37"/>
      <c r="BS59" s="37"/>
      <c r="BT59" s="37"/>
      <c r="BU59" s="37"/>
      <c r="BV59" s="37"/>
      <c r="BW59" s="37"/>
      <c r="BX59" s="37"/>
      <c r="BY59" s="37"/>
      <c r="BZ59" s="37"/>
      <c r="CA59" s="37"/>
      <c r="CB59" s="37"/>
      <c r="CC59" s="37"/>
      <c r="CD59" s="37"/>
      <c r="CE59" s="47"/>
      <c r="CF59" s="47"/>
      <c r="CG59" s="426" t="s">
        <v>11</v>
      </c>
      <c r="CH59" s="426"/>
      <c r="CI59" s="426"/>
      <c r="CJ59" s="426"/>
      <c r="CK59" s="426"/>
      <c r="CL59" s="426"/>
      <c r="CM59" s="426"/>
      <c r="CN59" s="426"/>
      <c r="CO59" s="426"/>
      <c r="CP59" s="535">
        <f>SUM(CP51:DD58)</f>
        <v>1027551</v>
      </c>
      <c r="CQ59" s="535"/>
      <c r="CR59" s="535"/>
      <c r="CS59" s="535"/>
      <c r="CT59" s="535"/>
      <c r="CU59" s="535"/>
      <c r="CV59" s="535"/>
      <c r="CW59" s="535"/>
      <c r="CX59" s="535"/>
      <c r="CY59" s="535"/>
      <c r="CZ59" s="535"/>
      <c r="DA59" s="535"/>
      <c r="DB59" s="535"/>
      <c r="DC59" s="535"/>
      <c r="DD59" s="535"/>
      <c r="DF59" s="2"/>
      <c r="DG59" s="2"/>
      <c r="DH59" s="54" t="s">
        <v>119</v>
      </c>
    </row>
    <row r="60" spans="3:112" s="10" customFormat="1" ht="28" customHeight="1" thickBot="1" x14ac:dyDescent="0.3">
      <c r="C60" s="416" t="s">
        <v>52</v>
      </c>
      <c r="D60" s="416"/>
      <c r="E60" s="416"/>
      <c r="F60" s="416"/>
      <c r="G60" s="416"/>
      <c r="H60" s="416"/>
      <c r="I60" s="416"/>
      <c r="J60" s="416"/>
      <c r="K60" s="416"/>
      <c r="L60" s="416"/>
      <c r="M60" s="416"/>
      <c r="N60" s="416"/>
      <c r="O60" s="416"/>
      <c r="P60" s="416"/>
      <c r="Q60" s="416"/>
      <c r="R60" s="416"/>
      <c r="S60" s="416"/>
      <c r="T60" s="416"/>
      <c r="U60" s="416"/>
      <c r="V60" s="507"/>
      <c r="W60" s="507"/>
      <c r="X60" s="507"/>
      <c r="Y60" s="507"/>
      <c r="Z60" s="507"/>
      <c r="AA60" s="507"/>
      <c r="AB60" s="507"/>
      <c r="AC60" s="507"/>
      <c r="AD60" s="507"/>
      <c r="AE60" s="507"/>
      <c r="AF60" s="507"/>
      <c r="AG60" s="507"/>
      <c r="AH60" s="507"/>
      <c r="AI60" s="507"/>
      <c r="AJ60" s="507"/>
      <c r="AK60" s="507"/>
      <c r="AL60" s="507"/>
      <c r="AM60" s="507"/>
      <c r="AN60" s="507"/>
      <c r="AO60" s="507"/>
      <c r="AP60" s="507"/>
      <c r="AQ60" s="507"/>
      <c r="AR60" s="507"/>
      <c r="AS60" s="507"/>
      <c r="AT60" s="507"/>
      <c r="AU60" s="507"/>
      <c r="AV60" s="48"/>
      <c r="AW60" s="215"/>
      <c r="AX60" s="215"/>
      <c r="AY60" s="414" t="s">
        <v>316</v>
      </c>
      <c r="AZ60" s="414"/>
      <c r="BA60" s="414"/>
      <c r="BB60" s="414"/>
      <c r="BC60" s="415"/>
      <c r="BD60" s="377" t="s">
        <v>75</v>
      </c>
      <c r="BE60" s="378"/>
      <c r="BF60" s="378"/>
      <c r="BG60" s="378"/>
      <c r="BH60" s="378"/>
      <c r="BI60" s="378"/>
      <c r="BJ60" s="378"/>
      <c r="BK60" s="378"/>
      <c r="BL60" s="440"/>
      <c r="BM60" s="377" t="s">
        <v>76</v>
      </c>
      <c r="BN60" s="378"/>
      <c r="BO60" s="378"/>
      <c r="BP60" s="378"/>
      <c r="BQ60" s="378"/>
      <c r="BR60" s="378"/>
      <c r="BS60" s="378"/>
      <c r="BT60" s="378"/>
      <c r="BU60" s="377" t="s">
        <v>54</v>
      </c>
      <c r="BV60" s="378"/>
      <c r="BW60" s="378"/>
      <c r="BX60" s="378"/>
      <c r="BY60" s="378"/>
      <c r="BZ60" s="378"/>
      <c r="CA60" s="378"/>
      <c r="CB60" s="378"/>
      <c r="CC60" s="378"/>
      <c r="CD60" s="378"/>
      <c r="CE60" s="49"/>
      <c r="CF60" s="49"/>
      <c r="CG60" s="427"/>
      <c r="CH60" s="427"/>
      <c r="CI60" s="427"/>
      <c r="CJ60" s="427"/>
      <c r="CK60" s="427"/>
      <c r="CL60" s="427"/>
      <c r="CM60" s="427"/>
      <c r="CN60" s="427"/>
      <c r="CO60" s="427"/>
      <c r="CP60" s="535"/>
      <c r="CQ60" s="535"/>
      <c r="CR60" s="535"/>
      <c r="CS60" s="535"/>
      <c r="CT60" s="535"/>
      <c r="CU60" s="535"/>
      <c r="CV60" s="535"/>
      <c r="CW60" s="535"/>
      <c r="CX60" s="535"/>
      <c r="CY60" s="535"/>
      <c r="CZ60" s="535"/>
      <c r="DA60" s="535"/>
      <c r="DB60" s="535"/>
      <c r="DC60" s="535"/>
      <c r="DD60" s="535"/>
      <c r="DF60" s="2"/>
      <c r="DG60" s="2"/>
      <c r="DH60" s="54" t="s">
        <v>120</v>
      </c>
    </row>
    <row r="61" spans="3:112" ht="28" customHeight="1" thickTop="1" thickBot="1" x14ac:dyDescent="0.3">
      <c r="C61" s="418" t="s">
        <v>12</v>
      </c>
      <c r="D61" s="418"/>
      <c r="E61" s="418"/>
      <c r="F61" s="418"/>
      <c r="G61" s="418"/>
      <c r="H61" s="418"/>
      <c r="I61" s="418"/>
      <c r="J61" s="418"/>
      <c r="K61" s="418"/>
      <c r="L61" s="418"/>
      <c r="M61" s="418"/>
      <c r="N61" s="418"/>
      <c r="O61" s="418"/>
      <c r="P61" s="418"/>
      <c r="Q61" s="418"/>
      <c r="R61" s="418"/>
      <c r="S61" s="418"/>
      <c r="T61" s="418"/>
      <c r="U61" s="418"/>
      <c r="V61" s="497">
        <f ca="1">INDIRECT("$S$13")</f>
        <v>0</v>
      </c>
      <c r="W61" s="498"/>
      <c r="X61" s="498"/>
      <c r="Y61" s="498"/>
      <c r="Z61" s="498"/>
      <c r="AA61" s="498"/>
      <c r="AB61" s="498"/>
      <c r="AC61" s="499"/>
      <c r="AD61" s="494"/>
      <c r="AE61" s="492"/>
      <c r="AF61" s="491"/>
      <c r="AG61" s="492"/>
      <c r="AH61" s="491"/>
      <c r="AI61" s="492"/>
      <c r="AJ61" s="491"/>
      <c r="AK61" s="493"/>
      <c r="AL61" s="494"/>
      <c r="AM61" s="493"/>
      <c r="AN61" s="494"/>
      <c r="AO61" s="492"/>
      <c r="AP61" s="491"/>
      <c r="AQ61" s="492"/>
      <c r="AR61" s="491"/>
      <c r="AS61" s="492"/>
      <c r="AT61" s="491"/>
      <c r="AU61" s="493"/>
      <c r="AV61" s="114"/>
      <c r="AX61" s="34"/>
      <c r="AY61" s="401" t="str">
        <f>$DG$12&amp;"対象"</f>
        <v>10％対象</v>
      </c>
      <c r="AZ61" s="401"/>
      <c r="BA61" s="401"/>
      <c r="BB61" s="401"/>
      <c r="BC61" s="402"/>
      <c r="BD61" s="406">
        <f>$BD$29</f>
        <v>1027551</v>
      </c>
      <c r="BE61" s="406"/>
      <c r="BF61" s="406"/>
      <c r="BG61" s="406"/>
      <c r="BH61" s="406"/>
      <c r="BI61" s="406"/>
      <c r="BJ61" s="406"/>
      <c r="BK61" s="406"/>
      <c r="BL61" s="407"/>
      <c r="BM61" s="408">
        <f>$BM$29</f>
        <v>102755</v>
      </c>
      <c r="BN61" s="409"/>
      <c r="BO61" s="409"/>
      <c r="BP61" s="409"/>
      <c r="BQ61" s="409"/>
      <c r="BR61" s="409"/>
      <c r="BS61" s="409"/>
      <c r="BT61" s="410"/>
      <c r="BU61" s="406">
        <f>$BU$29</f>
        <v>1130306</v>
      </c>
      <c r="BV61" s="406"/>
      <c r="BW61" s="406"/>
      <c r="BX61" s="406"/>
      <c r="BY61" s="406"/>
      <c r="BZ61" s="406"/>
      <c r="CA61" s="406"/>
      <c r="CB61" s="406"/>
      <c r="CC61" s="406"/>
      <c r="CD61" s="406"/>
      <c r="CG61" s="395" t="s">
        <v>13</v>
      </c>
      <c r="CH61" s="396"/>
      <c r="CI61" s="396"/>
      <c r="CJ61" s="396"/>
      <c r="CK61" s="396"/>
      <c r="CL61" s="396"/>
      <c r="CM61" s="396"/>
      <c r="CN61" s="396"/>
      <c r="CO61" s="397"/>
      <c r="CP61" s="524">
        <f>SUM(BM61:BT63)</f>
        <v>102755</v>
      </c>
      <c r="CQ61" s="525"/>
      <c r="CR61" s="525" t="e">
        <f>SUM(#REF!)</f>
        <v>#REF!</v>
      </c>
      <c r="CS61" s="525"/>
      <c r="CT61" s="525"/>
      <c r="CU61" s="525"/>
      <c r="CV61" s="525"/>
      <c r="CW61" s="525"/>
      <c r="CX61" s="525"/>
      <c r="CY61" s="525"/>
      <c r="CZ61" s="525"/>
      <c r="DA61" s="525"/>
      <c r="DB61" s="525"/>
      <c r="DC61" s="525"/>
      <c r="DD61" s="526"/>
      <c r="DE61" s="10"/>
    </row>
    <row r="62" spans="3:112" ht="27" customHeight="1" thickTop="1" thickBot="1" x14ac:dyDescent="0.3">
      <c r="C62" s="417" t="s">
        <v>61</v>
      </c>
      <c r="D62" s="417"/>
      <c r="E62" s="417"/>
      <c r="F62" s="417"/>
      <c r="G62" s="417"/>
      <c r="H62" s="417"/>
      <c r="I62" s="417"/>
      <c r="J62" s="417"/>
      <c r="K62" s="417"/>
      <c r="L62" s="417"/>
      <c r="M62" s="417"/>
      <c r="N62" s="417"/>
      <c r="O62" s="417"/>
      <c r="P62" s="417"/>
      <c r="Q62" s="417"/>
      <c r="R62" s="417"/>
      <c r="S62" s="417"/>
      <c r="T62" s="417"/>
      <c r="U62" s="417"/>
      <c r="V62" s="500"/>
      <c r="W62" s="501"/>
      <c r="X62" s="501"/>
      <c r="Y62" s="501"/>
      <c r="Z62" s="501"/>
      <c r="AA62" s="501"/>
      <c r="AB62" s="501"/>
      <c r="AC62" s="502"/>
      <c r="AD62" s="494"/>
      <c r="AE62" s="492"/>
      <c r="AF62" s="491"/>
      <c r="AG62" s="492"/>
      <c r="AH62" s="491"/>
      <c r="AI62" s="492"/>
      <c r="AJ62" s="491"/>
      <c r="AK62" s="493"/>
      <c r="AL62" s="494"/>
      <c r="AM62" s="493"/>
      <c r="AN62" s="494"/>
      <c r="AO62" s="492"/>
      <c r="AP62" s="491"/>
      <c r="AQ62" s="492"/>
      <c r="AR62" s="491"/>
      <c r="AS62" s="492"/>
      <c r="AT62" s="491"/>
      <c r="AU62" s="493"/>
      <c r="AV62" s="21"/>
      <c r="AX62" s="34"/>
      <c r="AY62" s="404" t="str">
        <f>$DG$13&amp;"対象"</f>
        <v>8％対象</v>
      </c>
      <c r="AZ62" s="404"/>
      <c r="BA62" s="404"/>
      <c r="BB62" s="404"/>
      <c r="BC62" s="405"/>
      <c r="BD62" s="406" t="str">
        <f>$BD$30</f>
        <v>0</v>
      </c>
      <c r="BE62" s="406"/>
      <c r="BF62" s="406"/>
      <c r="BG62" s="406"/>
      <c r="BH62" s="406"/>
      <c r="BI62" s="406"/>
      <c r="BJ62" s="406"/>
      <c r="BK62" s="406"/>
      <c r="BL62" s="407"/>
      <c r="BM62" s="411">
        <f>$BM$30</f>
        <v>0</v>
      </c>
      <c r="BN62" s="412"/>
      <c r="BO62" s="412"/>
      <c r="BP62" s="412"/>
      <c r="BQ62" s="412"/>
      <c r="BR62" s="412"/>
      <c r="BS62" s="412"/>
      <c r="BT62" s="413"/>
      <c r="BU62" s="406" t="str">
        <f>$BU$30</f>
        <v>0</v>
      </c>
      <c r="BV62" s="406"/>
      <c r="BW62" s="406"/>
      <c r="BX62" s="406"/>
      <c r="BY62" s="406"/>
      <c r="BZ62" s="406"/>
      <c r="CA62" s="406"/>
      <c r="CB62" s="406"/>
      <c r="CC62" s="406"/>
      <c r="CD62" s="406"/>
      <c r="CG62" s="365" t="s">
        <v>33</v>
      </c>
      <c r="CH62" s="366"/>
      <c r="CI62" s="366"/>
      <c r="CJ62" s="366"/>
      <c r="CK62" s="366"/>
      <c r="CL62" s="366"/>
      <c r="CM62" s="366"/>
      <c r="CN62" s="366"/>
      <c r="CO62" s="367"/>
      <c r="CP62" s="372">
        <f>$CP$30</f>
        <v>1130306</v>
      </c>
      <c r="CQ62" s="372"/>
      <c r="CR62" s="372"/>
      <c r="CS62" s="372"/>
      <c r="CT62" s="372"/>
      <c r="CU62" s="372"/>
      <c r="CV62" s="372"/>
      <c r="CW62" s="372"/>
      <c r="CX62" s="372"/>
      <c r="CY62" s="372"/>
      <c r="CZ62" s="372"/>
      <c r="DA62" s="372"/>
      <c r="DB62" s="372"/>
      <c r="DC62" s="372"/>
      <c r="DD62" s="373"/>
    </row>
    <row r="63" spans="3:112" ht="27" customHeight="1" thickTop="1" thickBot="1" x14ac:dyDescent="0.3">
      <c r="C63" s="388" t="s">
        <v>60</v>
      </c>
      <c r="D63" s="388"/>
      <c r="E63" s="388"/>
      <c r="F63" s="388"/>
      <c r="G63" s="388"/>
      <c r="H63" s="388"/>
      <c r="I63" s="388"/>
      <c r="J63" s="388"/>
      <c r="K63" s="388"/>
      <c r="L63" s="388"/>
      <c r="M63" s="388"/>
      <c r="N63" s="388"/>
      <c r="O63" s="388"/>
      <c r="P63" s="388"/>
      <c r="Q63" s="388"/>
      <c r="R63" s="388"/>
      <c r="S63" s="388"/>
      <c r="T63" s="388"/>
      <c r="V63" s="503"/>
      <c r="W63" s="504"/>
      <c r="X63" s="504"/>
      <c r="Y63" s="504"/>
      <c r="Z63" s="504"/>
      <c r="AA63" s="504"/>
      <c r="AB63" s="504"/>
      <c r="AC63" s="505"/>
      <c r="AD63" s="494"/>
      <c r="AE63" s="492"/>
      <c r="AF63" s="491"/>
      <c r="AG63" s="492"/>
      <c r="AH63" s="491"/>
      <c r="AI63" s="492"/>
      <c r="AJ63" s="491"/>
      <c r="AK63" s="493"/>
      <c r="AL63" s="494"/>
      <c r="AM63" s="493"/>
      <c r="AN63" s="494"/>
      <c r="AO63" s="492"/>
      <c r="AP63" s="491"/>
      <c r="AQ63" s="492"/>
      <c r="AR63" s="491"/>
      <c r="AS63" s="492"/>
      <c r="AT63" s="491"/>
      <c r="AU63" s="493"/>
      <c r="AV63" s="9"/>
      <c r="AX63" s="34"/>
      <c r="AY63" s="403" t="str">
        <f>$DG$14</f>
        <v>対象外</v>
      </c>
      <c r="AZ63" s="404"/>
      <c r="BA63" s="404"/>
      <c r="BB63" s="404"/>
      <c r="BC63" s="405"/>
      <c r="BD63" s="390" t="str">
        <f>$BD$31</f>
        <v>0</v>
      </c>
      <c r="BE63" s="390"/>
      <c r="BF63" s="390"/>
      <c r="BG63" s="390"/>
      <c r="BH63" s="390"/>
      <c r="BI63" s="390"/>
      <c r="BJ63" s="390"/>
      <c r="BK63" s="390"/>
      <c r="BL63" s="391"/>
      <c r="BM63" s="392" t="str">
        <f>$BM$31</f>
        <v/>
      </c>
      <c r="BN63" s="393"/>
      <c r="BO63" s="393"/>
      <c r="BP63" s="393"/>
      <c r="BQ63" s="393"/>
      <c r="BR63" s="393"/>
      <c r="BS63" s="393"/>
      <c r="BT63" s="394"/>
      <c r="BU63" s="390" t="str">
        <f>$BU$31</f>
        <v>0</v>
      </c>
      <c r="BV63" s="390"/>
      <c r="BW63" s="390"/>
      <c r="BX63" s="390"/>
      <c r="BY63" s="390"/>
      <c r="BZ63" s="390"/>
      <c r="CA63" s="390"/>
      <c r="CB63" s="390"/>
      <c r="CC63" s="390"/>
      <c r="CD63" s="390"/>
      <c r="CE63" s="17"/>
      <c r="CF63" s="11"/>
      <c r="CG63" s="368"/>
      <c r="CH63" s="369"/>
      <c r="CI63" s="369"/>
      <c r="CJ63" s="369"/>
      <c r="CK63" s="369"/>
      <c r="CL63" s="369"/>
      <c r="CM63" s="369"/>
      <c r="CN63" s="369"/>
      <c r="CO63" s="370"/>
      <c r="CP63" s="517"/>
      <c r="CQ63" s="375"/>
      <c r="CR63" s="375"/>
      <c r="CS63" s="375"/>
      <c r="CT63" s="375"/>
      <c r="CU63" s="375"/>
      <c r="CV63" s="375"/>
      <c r="CW63" s="375"/>
      <c r="CX63" s="375"/>
      <c r="CY63" s="375"/>
      <c r="CZ63" s="375"/>
      <c r="DA63" s="375"/>
      <c r="DB63" s="375"/>
      <c r="DC63" s="375"/>
      <c r="DD63" s="376"/>
    </row>
    <row r="64" spans="3:112" ht="27.5" customHeight="1" thickTop="1" thickBot="1" x14ac:dyDescent="0.3">
      <c r="C64" s="388" t="s">
        <v>64</v>
      </c>
      <c r="D64" s="388"/>
      <c r="E64" s="388"/>
      <c r="F64" s="388"/>
      <c r="G64" s="388"/>
      <c r="H64" s="388"/>
      <c r="I64" s="388"/>
      <c r="J64" s="388"/>
      <c r="K64" s="388"/>
      <c r="L64" s="388"/>
      <c r="M64" s="388"/>
      <c r="N64" s="388"/>
      <c r="O64" s="388"/>
      <c r="P64" s="388"/>
      <c r="Q64" s="388"/>
      <c r="R64" s="388"/>
      <c r="S64" s="388"/>
      <c r="T64" s="388"/>
      <c r="U64" s="23"/>
      <c r="V64" s="495" t="s">
        <v>26</v>
      </c>
      <c r="W64" s="496"/>
      <c r="X64" s="494"/>
      <c r="Y64" s="492"/>
      <c r="Z64" s="491"/>
      <c r="AA64" s="493"/>
      <c r="AB64" s="494"/>
      <c r="AC64" s="492"/>
      <c r="AD64" s="491"/>
      <c r="AE64" s="492"/>
      <c r="AF64" s="491"/>
      <c r="AG64" s="493"/>
      <c r="AH64" s="494"/>
      <c r="AI64" s="492"/>
      <c r="AJ64" s="491"/>
      <c r="AK64" s="493"/>
      <c r="AL64" s="494"/>
      <c r="AM64" s="493"/>
      <c r="AN64" s="494"/>
      <c r="AO64" s="492"/>
      <c r="AP64" s="491"/>
      <c r="AQ64" s="492"/>
      <c r="AR64" s="491"/>
      <c r="AS64" s="492"/>
      <c r="AT64" s="491"/>
      <c r="AU64" s="493"/>
      <c r="AV64" s="9"/>
      <c r="AX64" s="34"/>
      <c r="AY64" s="381" t="s">
        <v>74</v>
      </c>
      <c r="AZ64" s="381"/>
      <c r="BA64" s="381"/>
      <c r="BB64" s="381"/>
      <c r="BC64" s="382"/>
      <c r="BD64" s="383">
        <f>$BD$32</f>
        <v>1027551</v>
      </c>
      <c r="BE64" s="364"/>
      <c r="BF64" s="364"/>
      <c r="BG64" s="364"/>
      <c r="BH64" s="364"/>
      <c r="BI64" s="364"/>
      <c r="BJ64" s="364"/>
      <c r="BK64" s="364"/>
      <c r="BL64" s="384"/>
      <c r="BM64" s="385">
        <f>$BM$32</f>
        <v>102755</v>
      </c>
      <c r="BN64" s="386"/>
      <c r="BO64" s="386"/>
      <c r="BP64" s="386"/>
      <c r="BQ64" s="386"/>
      <c r="BR64" s="386"/>
      <c r="BS64" s="386"/>
      <c r="BT64" s="387"/>
      <c r="BU64" s="363">
        <f>$BU$32</f>
        <v>1130306</v>
      </c>
      <c r="BV64" s="364"/>
      <c r="BW64" s="364"/>
      <c r="BX64" s="364"/>
      <c r="BY64" s="364"/>
      <c r="BZ64" s="364"/>
      <c r="CA64" s="364"/>
      <c r="CB64" s="364"/>
      <c r="CC64" s="364"/>
      <c r="CD64" s="364"/>
      <c r="CE64" s="10"/>
      <c r="CF64" s="10"/>
      <c r="CG64" s="22"/>
      <c r="CH64" s="22"/>
      <c r="CI64" s="22"/>
      <c r="CJ64" s="22"/>
      <c r="CK64" s="22"/>
      <c r="CL64" s="22"/>
      <c r="CM64" s="22"/>
      <c r="CN64" s="22"/>
      <c r="CO64" s="22"/>
      <c r="CP64" s="22"/>
    </row>
    <row r="65" spans="3:16383" s="11" customFormat="1" ht="27" customHeight="1" thickTop="1" x14ac:dyDescent="0.2">
      <c r="C65" s="379" t="s">
        <v>51</v>
      </c>
      <c r="D65" s="379"/>
      <c r="E65" s="379"/>
      <c r="F65" s="379"/>
      <c r="G65" s="379"/>
      <c r="H65" s="379"/>
      <c r="I65" s="379"/>
      <c r="J65" s="379"/>
      <c r="K65" s="379"/>
      <c r="L65" s="379"/>
      <c r="M65" s="379"/>
      <c r="N65" s="379"/>
      <c r="O65" s="379"/>
      <c r="P65" s="379"/>
      <c r="Q65" s="379"/>
      <c r="R65" s="379"/>
      <c r="S65" s="379"/>
      <c r="T65" s="379"/>
      <c r="U65" s="379"/>
      <c r="V65" s="18"/>
      <c r="W65" s="18"/>
      <c r="X65" s="50" t="s">
        <v>27</v>
      </c>
      <c r="Y65" s="51"/>
      <c r="Z65" s="51"/>
      <c r="AA65" s="52"/>
      <c r="AB65" s="50" t="s">
        <v>28</v>
      </c>
      <c r="AC65" s="52"/>
      <c r="AD65" s="52"/>
      <c r="AE65" s="52"/>
      <c r="AF65" s="19"/>
      <c r="AG65" s="19"/>
      <c r="AH65" s="50" t="s">
        <v>24</v>
      </c>
      <c r="AI65" s="53"/>
      <c r="AJ65" s="53"/>
      <c r="AK65" s="53"/>
      <c r="AL65" s="50" t="s">
        <v>25</v>
      </c>
      <c r="AM65" s="50"/>
      <c r="AN65" s="53"/>
      <c r="AO65" s="53"/>
      <c r="AP65" s="53"/>
      <c r="AQ65" s="53"/>
      <c r="AR65" s="8"/>
      <c r="AS65" s="20"/>
      <c r="AT65" s="20"/>
      <c r="AU65" s="20"/>
      <c r="AX65" s="269"/>
      <c r="AY65" s="269"/>
      <c r="AZ65" s="269"/>
      <c r="BA65" s="269"/>
      <c r="BB65" s="268"/>
      <c r="BC65" s="268"/>
      <c r="BD65" s="268"/>
      <c r="BE65" s="268"/>
      <c r="BF65" s="218"/>
      <c r="BG65" s="268"/>
      <c r="BH65" s="268"/>
      <c r="BI65" s="268"/>
      <c r="BJ65" s="268"/>
      <c r="BK65" s="269"/>
      <c r="BL65" s="269"/>
      <c r="BM65" s="269"/>
      <c r="BN65" s="269"/>
      <c r="BO65" s="269"/>
      <c r="BP65" s="268"/>
      <c r="BQ65" s="268"/>
      <c r="BR65" s="268"/>
      <c r="BS65" s="268"/>
      <c r="BT65" s="268"/>
      <c r="BU65" s="218"/>
      <c r="BV65" s="268"/>
      <c r="BW65" s="268"/>
      <c r="BX65" s="268"/>
      <c r="BY65" s="268"/>
      <c r="BZ65" s="268"/>
      <c r="CA65" s="269"/>
      <c r="CB65" s="269"/>
      <c r="CC65" s="269"/>
      <c r="CD65" s="269"/>
      <c r="CE65" s="269"/>
      <c r="CF65" s="268"/>
      <c r="CG65" s="268"/>
      <c r="CH65" s="268"/>
      <c r="CI65" s="268"/>
      <c r="CJ65" s="268"/>
      <c r="CK65" s="218"/>
      <c r="CL65" s="268"/>
      <c r="CM65" s="268"/>
      <c r="CN65" s="268"/>
      <c r="CO65" s="268"/>
      <c r="CP65" s="268"/>
      <c r="CS65" s="312" t="str">
        <f>請求書提出について!$K$54</f>
        <v>［様式更新：2024.02.22］</v>
      </c>
      <c r="CT65" s="312"/>
      <c r="CU65" s="312"/>
      <c r="CV65" s="312"/>
      <c r="CW65" s="312"/>
      <c r="CX65" s="312"/>
      <c r="CY65" s="312"/>
      <c r="CZ65" s="312"/>
      <c r="DA65" s="312"/>
      <c r="DB65" s="312"/>
      <c r="DC65" s="312"/>
      <c r="DD65" s="312"/>
      <c r="DE65" s="312"/>
      <c r="DF65" s="2"/>
      <c r="DG65" s="2"/>
      <c r="DH65" s="55"/>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c r="XEK65" s="2"/>
      <c r="XEL65" s="2"/>
      <c r="XEM65" s="2"/>
      <c r="XEN65" s="2"/>
      <c r="XEO65" s="2"/>
      <c r="XEP65" s="2"/>
      <c r="XEQ65" s="2"/>
      <c r="XER65" s="2"/>
      <c r="XES65" s="2"/>
      <c r="XET65" s="2"/>
      <c r="XEU65" s="2"/>
      <c r="XEV65" s="2"/>
      <c r="XEW65" s="2"/>
      <c r="XEX65" s="2"/>
      <c r="XEY65" s="2"/>
      <c r="XEZ65" s="2"/>
      <c r="XFA65" s="2"/>
      <c r="XFB65" s="2"/>
      <c r="XFC65" s="2"/>
    </row>
    <row r="66" spans="3:16383" ht="13.5" customHeight="1" x14ac:dyDescent="0.2">
      <c r="C66" s="1"/>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row>
    <row r="67" spans="3:16383" ht="13.5" customHeight="1" x14ac:dyDescent="0.2">
      <c r="C67" s="1"/>
      <c r="DG67" s="10"/>
    </row>
    <row r="68" spans="3:16383" ht="13.5" customHeight="1" x14ac:dyDescent="0.2">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BQ68" s="3"/>
      <c r="BR68" s="4"/>
      <c r="BS68" s="4"/>
      <c r="BT68" s="4"/>
      <c r="BU68" s="4"/>
      <c r="BV68" s="4"/>
      <c r="BW68" s="4"/>
      <c r="BX68" s="4"/>
      <c r="BY68" s="4"/>
      <c r="BZ68" s="4"/>
      <c r="CA68" s="4"/>
      <c r="CB68" s="4"/>
      <c r="CC68" s="4"/>
      <c r="CD68" s="4"/>
      <c r="CE68" s="4"/>
      <c r="CF68" s="4"/>
      <c r="CG68" s="487"/>
      <c r="CH68" s="487"/>
      <c r="CI68" s="487"/>
      <c r="CJ68" s="487"/>
      <c r="CK68" s="487"/>
      <c r="CL68" s="487"/>
      <c r="CM68" s="487"/>
      <c r="CN68" s="487"/>
      <c r="CO68" s="487"/>
      <c r="CP68" s="487"/>
      <c r="CQ68" s="487"/>
      <c r="CR68" s="487"/>
      <c r="CS68" s="487"/>
      <c r="CT68" s="487"/>
      <c r="CU68" s="487"/>
      <c r="CV68" s="487"/>
      <c r="CW68" s="487"/>
      <c r="CX68" s="487"/>
      <c r="CY68" s="487"/>
      <c r="CZ68" s="487"/>
      <c r="DA68" s="487"/>
      <c r="DB68" s="487"/>
      <c r="DC68" s="487"/>
      <c r="DD68" s="487"/>
      <c r="DG68" s="25"/>
    </row>
    <row r="69" spans="3:16383" ht="13.5" customHeight="1" x14ac:dyDescent="0.2">
      <c r="C69" s="486"/>
      <c r="D69" s="486"/>
      <c r="E69" s="486"/>
      <c r="F69" s="486"/>
      <c r="G69" s="486"/>
      <c r="H69" s="486"/>
      <c r="I69" s="487"/>
      <c r="J69" s="487"/>
      <c r="K69" s="487"/>
      <c r="L69" s="487"/>
      <c r="M69" s="487"/>
      <c r="N69" s="487"/>
      <c r="O69" s="487"/>
      <c r="P69" s="487"/>
      <c r="Q69" s="487"/>
      <c r="R69" s="487"/>
      <c r="S69" s="487"/>
      <c r="T69" s="487"/>
      <c r="U69" s="487"/>
      <c r="V69" s="487"/>
      <c r="W69" s="487"/>
      <c r="X69" s="487"/>
      <c r="Y69" s="487"/>
      <c r="Z69" s="487"/>
      <c r="BQ69" s="3"/>
      <c r="BR69" s="4"/>
      <c r="BS69" s="4"/>
      <c r="BT69" s="4"/>
      <c r="BU69" s="4"/>
      <c r="BV69" s="3"/>
      <c r="BW69" s="4"/>
      <c r="BX69" s="4"/>
      <c r="BY69" s="4"/>
      <c r="BZ69" s="4"/>
      <c r="CA69" s="4"/>
      <c r="CB69" s="4"/>
      <c r="CC69" s="4"/>
      <c r="CD69" s="4"/>
      <c r="CE69" s="4"/>
      <c r="CF69" s="4"/>
      <c r="CG69" s="486"/>
      <c r="CH69" s="486"/>
      <c r="CI69" s="486"/>
      <c r="CJ69" s="486"/>
      <c r="CK69" s="486"/>
      <c r="CL69" s="486"/>
      <c r="CM69" s="487"/>
      <c r="CN69" s="487"/>
      <c r="CO69" s="487"/>
      <c r="CP69" s="487"/>
      <c r="CQ69" s="487"/>
      <c r="CR69" s="487"/>
      <c r="CS69" s="487"/>
      <c r="CT69" s="487"/>
      <c r="CU69" s="487"/>
      <c r="CV69" s="487"/>
      <c r="CW69" s="487"/>
      <c r="CX69" s="487"/>
      <c r="CY69" s="487"/>
      <c r="CZ69" s="487"/>
      <c r="DA69" s="487"/>
      <c r="DB69" s="487"/>
      <c r="DC69" s="487"/>
      <c r="DD69" s="487"/>
      <c r="DG69" s="25"/>
    </row>
    <row r="70" spans="3:16383" ht="13.5" customHeight="1" x14ac:dyDescent="0.2">
      <c r="C70" s="488"/>
      <c r="D70" s="488"/>
      <c r="E70" s="488"/>
      <c r="F70" s="488"/>
      <c r="G70" s="488"/>
      <c r="H70" s="488"/>
      <c r="I70" s="488"/>
      <c r="J70" s="488"/>
      <c r="K70" s="488"/>
      <c r="L70" s="488"/>
      <c r="M70" s="488"/>
      <c r="N70" s="488"/>
      <c r="O70" s="488"/>
      <c r="P70" s="488"/>
      <c r="Q70" s="488"/>
      <c r="R70" s="488"/>
      <c r="S70" s="488"/>
      <c r="T70" s="488"/>
      <c r="U70" s="488"/>
      <c r="V70" s="488"/>
      <c r="W70" s="488"/>
      <c r="X70" s="488"/>
      <c r="Y70" s="488"/>
      <c r="Z70" s="488"/>
      <c r="AO70" s="489" t="s">
        <v>177</v>
      </c>
      <c r="AP70" s="489"/>
      <c r="AQ70" s="489"/>
      <c r="AR70" s="489"/>
      <c r="AS70" s="489"/>
      <c r="AT70" s="489"/>
      <c r="AU70" s="489"/>
      <c r="AV70" s="489"/>
      <c r="AW70" s="489"/>
      <c r="AX70" s="489"/>
      <c r="AY70" s="489"/>
      <c r="AZ70" s="489"/>
      <c r="BA70" s="489"/>
      <c r="BB70" s="489"/>
      <c r="BC70" s="489"/>
      <c r="BD70" s="489"/>
      <c r="BE70" s="489"/>
      <c r="BF70" s="489"/>
      <c r="BG70" s="489"/>
      <c r="BH70" s="489"/>
      <c r="BI70" s="489"/>
      <c r="BJ70" s="489"/>
      <c r="BK70" s="489"/>
      <c r="BL70" s="489"/>
      <c r="BM70" s="489"/>
      <c r="BN70" s="489"/>
      <c r="BO70" s="489"/>
      <c r="BP70" s="489"/>
      <c r="BQ70" s="3"/>
      <c r="BR70" s="4"/>
      <c r="BS70" s="4"/>
      <c r="CG70" s="488"/>
      <c r="CH70" s="488"/>
      <c r="CI70" s="488"/>
      <c r="CJ70" s="488"/>
      <c r="CK70" s="488"/>
      <c r="CL70" s="488"/>
      <c r="CM70" s="488"/>
      <c r="CN70" s="488"/>
      <c r="CO70" s="488"/>
      <c r="CP70" s="488"/>
      <c r="CQ70" s="488"/>
      <c r="CR70" s="488"/>
      <c r="CS70" s="488"/>
      <c r="CT70" s="488"/>
      <c r="CU70" s="488"/>
      <c r="CV70" s="488"/>
      <c r="CW70" s="488"/>
      <c r="CX70" s="488"/>
      <c r="CY70" s="488"/>
      <c r="CZ70" s="488"/>
      <c r="DA70" s="488"/>
      <c r="DB70" s="488"/>
      <c r="DC70" s="488"/>
      <c r="DD70" s="488"/>
      <c r="DG70" s="25"/>
    </row>
    <row r="71" spans="3:16383" ht="13.5" customHeight="1" x14ac:dyDescent="0.2">
      <c r="C71" s="488"/>
      <c r="D71" s="488"/>
      <c r="E71" s="488"/>
      <c r="F71" s="488"/>
      <c r="G71" s="488"/>
      <c r="H71" s="488"/>
      <c r="I71" s="488"/>
      <c r="J71" s="488"/>
      <c r="K71" s="488"/>
      <c r="L71" s="488"/>
      <c r="M71" s="488"/>
      <c r="N71" s="488"/>
      <c r="O71" s="488"/>
      <c r="P71" s="488"/>
      <c r="Q71" s="488"/>
      <c r="R71" s="488"/>
      <c r="S71" s="488"/>
      <c r="T71" s="488"/>
      <c r="U71" s="488"/>
      <c r="V71" s="488"/>
      <c r="W71" s="488"/>
      <c r="X71" s="488"/>
      <c r="Y71" s="488"/>
      <c r="Z71" s="488"/>
      <c r="AO71" s="489"/>
      <c r="AP71" s="489"/>
      <c r="AQ71" s="489"/>
      <c r="AR71" s="489"/>
      <c r="AS71" s="489"/>
      <c r="AT71" s="489"/>
      <c r="AU71" s="489"/>
      <c r="AV71" s="489"/>
      <c r="AW71" s="489"/>
      <c r="AX71" s="489"/>
      <c r="AY71" s="489"/>
      <c r="AZ71" s="489"/>
      <c r="BA71" s="489"/>
      <c r="BB71" s="489"/>
      <c r="BC71" s="489"/>
      <c r="BD71" s="489"/>
      <c r="BE71" s="489"/>
      <c r="BF71" s="489"/>
      <c r="BG71" s="489"/>
      <c r="BH71" s="489"/>
      <c r="BI71" s="489"/>
      <c r="BJ71" s="489"/>
      <c r="BK71" s="489"/>
      <c r="BL71" s="489"/>
      <c r="BM71" s="489"/>
      <c r="BN71" s="489"/>
      <c r="BO71" s="489"/>
      <c r="BP71" s="489"/>
      <c r="BQ71" s="3"/>
      <c r="BR71" s="4"/>
      <c r="BS71" s="4"/>
      <c r="BU71" s="40"/>
      <c r="BV71" s="40"/>
      <c r="BW71" s="12"/>
      <c r="BX71" s="12"/>
      <c r="BY71" s="12"/>
      <c r="BZ71" s="12"/>
      <c r="CA71" s="12"/>
      <c r="CB71" s="12"/>
      <c r="CC71" s="12"/>
      <c r="CD71" s="12"/>
      <c r="CE71" s="12"/>
      <c r="CF71" s="12"/>
      <c r="CG71" s="488"/>
      <c r="CH71" s="488"/>
      <c r="CI71" s="488"/>
      <c r="CJ71" s="488"/>
      <c r="CK71" s="488"/>
      <c r="CL71" s="488"/>
      <c r="CM71" s="488"/>
      <c r="CN71" s="488"/>
      <c r="CO71" s="488"/>
      <c r="CP71" s="488"/>
      <c r="CQ71" s="488"/>
      <c r="CR71" s="488"/>
      <c r="CS71" s="488"/>
      <c r="CT71" s="488"/>
      <c r="CU71" s="488"/>
      <c r="CV71" s="488"/>
      <c r="CW71" s="488"/>
      <c r="CX71" s="488"/>
      <c r="CY71" s="488"/>
      <c r="CZ71" s="488"/>
      <c r="DA71" s="488"/>
      <c r="DB71" s="488"/>
      <c r="DC71" s="488"/>
      <c r="DD71" s="488"/>
      <c r="DG71" s="25"/>
    </row>
    <row r="72" spans="3:16383" ht="20" customHeight="1" thickBot="1" x14ac:dyDescent="0.4">
      <c r="C72" s="488"/>
      <c r="D72" s="488"/>
      <c r="E72" s="488"/>
      <c r="F72" s="488"/>
      <c r="G72" s="488"/>
      <c r="H72" s="488"/>
      <c r="I72" s="488"/>
      <c r="J72" s="488"/>
      <c r="K72" s="488"/>
      <c r="L72" s="488"/>
      <c r="M72" s="488"/>
      <c r="N72" s="488"/>
      <c r="O72" s="488"/>
      <c r="P72" s="488"/>
      <c r="Q72" s="488"/>
      <c r="R72" s="488"/>
      <c r="S72" s="488"/>
      <c r="T72" s="488"/>
      <c r="U72" s="488"/>
      <c r="V72" s="488"/>
      <c r="W72" s="488"/>
      <c r="X72" s="488"/>
      <c r="Y72" s="488"/>
      <c r="Z72" s="488"/>
      <c r="AM72" s="6"/>
      <c r="AN72" s="6"/>
      <c r="AO72" s="490"/>
      <c r="AP72" s="490"/>
      <c r="AQ72" s="490"/>
      <c r="AR72" s="490"/>
      <c r="AS72" s="490"/>
      <c r="AT72" s="490"/>
      <c r="AU72" s="490"/>
      <c r="AV72" s="490"/>
      <c r="AW72" s="490"/>
      <c r="AX72" s="490"/>
      <c r="AY72" s="490"/>
      <c r="AZ72" s="490"/>
      <c r="BA72" s="490"/>
      <c r="BB72" s="490"/>
      <c r="BC72" s="490"/>
      <c r="BD72" s="490"/>
      <c r="BE72" s="490"/>
      <c r="BF72" s="490"/>
      <c r="BG72" s="490"/>
      <c r="BH72" s="490"/>
      <c r="BI72" s="490"/>
      <c r="BJ72" s="490"/>
      <c r="BK72" s="490"/>
      <c r="BL72" s="490"/>
      <c r="BM72" s="490"/>
      <c r="BN72" s="490"/>
      <c r="BO72" s="490"/>
      <c r="BP72" s="490"/>
      <c r="BT72" s="10"/>
      <c r="BU72" s="10"/>
      <c r="BV72" s="10"/>
      <c r="BW72" s="10"/>
      <c r="BX72" s="10"/>
      <c r="BY72" s="10"/>
      <c r="BZ72" s="10"/>
      <c r="CA72" s="10"/>
      <c r="CB72" s="10"/>
      <c r="CC72" s="10"/>
      <c r="CG72" s="488"/>
      <c r="CH72" s="488"/>
      <c r="CI72" s="488"/>
      <c r="CJ72" s="488"/>
      <c r="CK72" s="488"/>
      <c r="CL72" s="488"/>
      <c r="CM72" s="488"/>
      <c r="CN72" s="488"/>
      <c r="CO72" s="488"/>
      <c r="CP72" s="488"/>
      <c r="CQ72" s="488"/>
      <c r="CR72" s="488"/>
      <c r="CS72" s="488"/>
      <c r="CT72" s="488"/>
      <c r="CU72" s="488"/>
      <c r="CV72" s="488"/>
      <c r="CW72" s="488"/>
      <c r="CX72" s="488"/>
      <c r="CY72" s="488"/>
      <c r="CZ72" s="488"/>
      <c r="DA72" s="488"/>
      <c r="DB72" s="488"/>
      <c r="DC72" s="488"/>
      <c r="DD72" s="488"/>
      <c r="DG72" s="25"/>
    </row>
    <row r="73" spans="3:16383" ht="26" customHeight="1" thickTop="1" x14ac:dyDescent="0.35">
      <c r="C73" s="461" t="s">
        <v>22</v>
      </c>
      <c r="D73" s="461"/>
      <c r="E73" s="461"/>
      <c r="F73" s="461"/>
      <c r="G73" s="461"/>
      <c r="H73" s="461"/>
      <c r="I73" s="461"/>
      <c r="J73" s="461"/>
      <c r="K73" s="461"/>
      <c r="L73" s="461"/>
      <c r="M73" s="461"/>
      <c r="N73" s="461"/>
      <c r="O73" s="461"/>
      <c r="P73" s="461"/>
      <c r="Q73" s="461"/>
      <c r="R73" s="461"/>
      <c r="S73" s="461"/>
      <c r="T73" s="461"/>
      <c r="U73" s="461"/>
      <c r="V73" s="461"/>
      <c r="W73" s="461"/>
      <c r="X73" s="461"/>
      <c r="Y73" s="461"/>
      <c r="Z73" s="461"/>
      <c r="AA73" s="461"/>
      <c r="AB73" s="461"/>
      <c r="AC73" s="461"/>
      <c r="AD73" s="461"/>
      <c r="AE73" s="5"/>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7"/>
      <c r="BR73" s="5"/>
      <c r="BT73" s="10"/>
      <c r="BU73" s="10"/>
      <c r="BV73" s="32"/>
      <c r="CN73" s="13"/>
      <c r="CO73" s="41"/>
      <c r="DG73" s="25"/>
    </row>
    <row r="74" spans="3:16383" ht="17.5" customHeight="1" thickBot="1" x14ac:dyDescent="0.25">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c r="AE74" s="5"/>
      <c r="AF74" s="5"/>
      <c r="AG74" s="5"/>
      <c r="AH74" s="5"/>
      <c r="AI74" s="5"/>
      <c r="AJ74" s="5"/>
      <c r="AK74" s="5"/>
      <c r="AL74" s="5"/>
      <c r="AM74" s="5"/>
      <c r="AN74" s="5"/>
      <c r="AO74" s="7"/>
      <c r="AP74" s="5"/>
      <c r="AQ74" s="5"/>
      <c r="AR74" s="5"/>
      <c r="AS74" s="5"/>
      <c r="AT74" s="5"/>
      <c r="AU74" s="5"/>
      <c r="AV74" s="5"/>
      <c r="AW74" s="5"/>
      <c r="AX74" s="5"/>
      <c r="AY74" s="5"/>
      <c r="AZ74" s="8"/>
      <c r="BA74" s="5"/>
      <c r="BB74" s="5"/>
      <c r="BC74" s="5"/>
      <c r="BD74" s="5"/>
      <c r="BE74" s="5"/>
      <c r="BF74" s="5"/>
      <c r="BG74" s="5"/>
      <c r="BH74" s="5"/>
      <c r="BI74" s="5"/>
      <c r="BJ74" s="5"/>
      <c r="BK74" s="5"/>
      <c r="BL74" s="5"/>
      <c r="BM74" s="5"/>
      <c r="BN74" s="5"/>
      <c r="BP74" s="9"/>
      <c r="BQ74" s="9"/>
      <c r="BR74" s="9"/>
      <c r="BS74" s="9"/>
      <c r="BT74" s="9"/>
      <c r="BU74" s="9"/>
      <c r="BV74" s="9"/>
      <c r="BW74" s="9"/>
      <c r="BX74" s="9"/>
      <c r="BY74" s="9"/>
      <c r="CP74" s="16" t="s">
        <v>1</v>
      </c>
      <c r="CQ74" s="16"/>
      <c r="CR74" s="463">
        <f ca="1">INDIRECT("$CR$10")</f>
        <v>0</v>
      </c>
      <c r="CS74" s="463"/>
      <c r="CT74" s="463"/>
      <c r="CU74" s="463"/>
      <c r="CV74" s="463"/>
      <c r="CW74" s="463"/>
      <c r="CX74" s="463"/>
      <c r="CY74" s="463"/>
      <c r="CZ74" s="463"/>
      <c r="DA74" s="463"/>
      <c r="DB74" s="463"/>
      <c r="DC74" s="463"/>
      <c r="DD74" s="463"/>
      <c r="DF74" s="10"/>
      <c r="DG74" s="25"/>
    </row>
    <row r="75" spans="3:16383" ht="15" customHeight="1" thickTop="1" thickBot="1" x14ac:dyDescent="0.25">
      <c r="BL75" s="464" t="s">
        <v>4</v>
      </c>
      <c r="BM75" s="464"/>
      <c r="BN75" s="464"/>
      <c r="BO75" s="464"/>
      <c r="BP75" s="464"/>
      <c r="BQ75" s="464"/>
      <c r="BR75" s="464"/>
      <c r="BS75" s="464"/>
      <c r="BT75" s="464"/>
      <c r="BU75" s="464"/>
      <c r="BV75" s="464"/>
      <c r="BW75" s="464"/>
      <c r="BX75" s="464"/>
      <c r="BY75" s="464"/>
      <c r="BZ75" s="464"/>
      <c r="DF75" s="10"/>
      <c r="DG75" s="25"/>
    </row>
    <row r="76" spans="3:16383" ht="25" customHeight="1" thickTop="1" thickBot="1" x14ac:dyDescent="0.25">
      <c r="C76" s="465" t="s">
        <v>56</v>
      </c>
      <c r="D76" s="466"/>
      <c r="E76" s="466"/>
      <c r="F76" s="466"/>
      <c r="G76" s="466"/>
      <c r="H76" s="466"/>
      <c r="I76" s="466"/>
      <c r="J76" s="466"/>
      <c r="K76" s="466"/>
      <c r="L76" s="466"/>
      <c r="M76" s="466"/>
      <c r="N76" s="466"/>
      <c r="O76" s="466"/>
      <c r="P76" s="466"/>
      <c r="Q76" s="466"/>
      <c r="R76" s="467"/>
      <c r="S76" s="468" t="s">
        <v>3</v>
      </c>
      <c r="T76" s="469"/>
      <c r="U76" s="469"/>
      <c r="V76" s="469"/>
      <c r="W76" s="469"/>
      <c r="X76" s="469"/>
      <c r="Y76" s="469"/>
      <c r="Z76" s="469"/>
      <c r="AA76" s="469"/>
      <c r="AB76" s="470"/>
      <c r="AC76" s="471" t="s">
        <v>55</v>
      </c>
      <c r="AD76" s="472"/>
      <c r="AE76" s="472"/>
      <c r="AF76" s="472"/>
      <c r="AG76" s="472"/>
      <c r="AH76" s="472"/>
      <c r="AI76" s="472"/>
      <c r="AJ76" s="472"/>
      <c r="AK76" s="472"/>
      <c r="AL76" s="472"/>
      <c r="AM76" s="472"/>
      <c r="AN76" s="472"/>
      <c r="AO76" s="472"/>
      <c r="AP76" s="472"/>
      <c r="AQ76" s="472"/>
      <c r="AR76" s="472"/>
      <c r="AS76" s="472"/>
      <c r="AT76" s="472"/>
      <c r="AU76" s="472"/>
      <c r="AV76" s="472"/>
      <c r="AW76" s="472"/>
      <c r="AX76" s="472"/>
      <c r="AY76" s="472"/>
      <c r="AZ76" s="472"/>
      <c r="BA76" s="472"/>
      <c r="BB76" s="472"/>
      <c r="BC76" s="472"/>
      <c r="BD76" s="472"/>
      <c r="BE76" s="472"/>
      <c r="BF76" s="472"/>
      <c r="BG76" s="472"/>
      <c r="BH76" s="472"/>
      <c r="BI76" s="472"/>
      <c r="BJ76" s="27"/>
      <c r="BL76" s="473" t="s">
        <v>69</v>
      </c>
      <c r="BM76" s="474"/>
      <c r="BN76" s="474"/>
      <c r="BO76" s="474"/>
      <c r="BP76" s="28" t="s">
        <v>5</v>
      </c>
      <c r="BQ76" s="475">
        <f>$BQ$12</f>
        <v>0</v>
      </c>
      <c r="BR76" s="476"/>
      <c r="BS76" s="476"/>
      <c r="BT76" s="476"/>
      <c r="BU76" s="476"/>
      <c r="BV76" s="476"/>
      <c r="BW76" s="476"/>
      <c r="BX76" s="476"/>
      <c r="BY76" s="476"/>
      <c r="BZ76" s="476"/>
      <c r="CA76" s="474" t="s">
        <v>65</v>
      </c>
      <c r="CB76" s="474"/>
      <c r="CC76" s="474"/>
      <c r="CD76" s="474"/>
      <c r="CE76" s="28" t="s">
        <v>5</v>
      </c>
      <c r="CF76" s="482" t="str">
        <f>$CF$12</f>
        <v>T</v>
      </c>
      <c r="CG76" s="482"/>
      <c r="CH76" s="483">
        <f>$CH$12</f>
        <v>0</v>
      </c>
      <c r="CI76" s="484"/>
      <c r="CJ76" s="484"/>
      <c r="CK76" s="484"/>
      <c r="CL76" s="484"/>
      <c r="CM76" s="484"/>
      <c r="CN76" s="484"/>
      <c r="CO76" s="484"/>
      <c r="CP76" s="484"/>
      <c r="CQ76" s="484"/>
      <c r="CR76" s="485"/>
      <c r="CS76" s="477">
        <f>$CS$12</f>
        <v>0</v>
      </c>
      <c r="CT76" s="478"/>
      <c r="CU76" s="478"/>
      <c r="CV76" s="479" t="s">
        <v>72</v>
      </c>
      <c r="CW76" s="480"/>
      <c r="CX76" s="480"/>
      <c r="CY76" s="480"/>
      <c r="CZ76" s="480"/>
      <c r="DA76" s="480"/>
      <c r="DB76" s="480"/>
      <c r="DC76" s="480"/>
      <c r="DD76" s="481"/>
      <c r="DF76" s="10"/>
      <c r="DG76" s="25"/>
    </row>
    <row r="77" spans="3:16383" ht="25" customHeight="1" thickTop="1" x14ac:dyDescent="0.2">
      <c r="C77" s="270">
        <f>$C$13</f>
        <v>0</v>
      </c>
      <c r="D77" s="271"/>
      <c r="E77" s="271"/>
      <c r="F77" s="271"/>
      <c r="G77" s="271"/>
      <c r="H77" s="272"/>
      <c r="I77" s="276">
        <f>$I$13</f>
        <v>0</v>
      </c>
      <c r="J77" s="277"/>
      <c r="K77" s="277"/>
      <c r="L77" s="277"/>
      <c r="M77" s="278"/>
      <c r="N77" s="276">
        <f>$N$13</f>
        <v>0</v>
      </c>
      <c r="O77" s="277"/>
      <c r="P77" s="277"/>
      <c r="Q77" s="277"/>
      <c r="R77" s="278"/>
      <c r="S77" s="282">
        <f ca="1">INDIRECT("$S$13")</f>
        <v>0</v>
      </c>
      <c r="T77" s="283"/>
      <c r="U77" s="283"/>
      <c r="V77" s="283"/>
      <c r="W77" s="283"/>
      <c r="X77" s="283"/>
      <c r="Y77" s="283"/>
      <c r="Z77" s="283"/>
      <c r="AA77" s="283"/>
      <c r="AB77" s="284"/>
      <c r="AC77" s="288">
        <f>$AC$13</f>
        <v>0</v>
      </c>
      <c r="AD77" s="289"/>
      <c r="AE77" s="289"/>
      <c r="AF77" s="289"/>
      <c r="AG77" s="289"/>
      <c r="AH77" s="289"/>
      <c r="AI77" s="289"/>
      <c r="AJ77" s="289"/>
      <c r="AK77" s="289"/>
      <c r="AL77" s="289"/>
      <c r="AM77" s="289"/>
      <c r="AN77" s="289"/>
      <c r="AO77" s="289"/>
      <c r="AP77" s="289"/>
      <c r="AQ77" s="289"/>
      <c r="AR77" s="289"/>
      <c r="AS77" s="289"/>
      <c r="AT77" s="289"/>
      <c r="AU77" s="289"/>
      <c r="AV77" s="289"/>
      <c r="AW77" s="289"/>
      <c r="AX77" s="289"/>
      <c r="AY77" s="289"/>
      <c r="AZ77" s="289"/>
      <c r="BA77" s="289"/>
      <c r="BB77" s="289"/>
      <c r="BC77" s="289"/>
      <c r="BD77" s="289"/>
      <c r="BE77" s="289"/>
      <c r="BF77" s="289"/>
      <c r="BG77" s="289"/>
      <c r="BH77" s="289"/>
      <c r="BI77" s="290"/>
      <c r="BL77" s="294" t="s">
        <v>67</v>
      </c>
      <c r="BM77" s="295"/>
      <c r="BN77" s="295"/>
      <c r="BO77" s="295"/>
      <c r="BP77" s="30" t="s">
        <v>5</v>
      </c>
      <c r="BQ77" s="296">
        <f>$BQ$13</f>
        <v>0</v>
      </c>
      <c r="BR77" s="297"/>
      <c r="BS77" s="297"/>
      <c r="BT77" s="297"/>
      <c r="BU77" s="297"/>
      <c r="BV77" s="297"/>
      <c r="BW77" s="297"/>
      <c r="BX77" s="297"/>
      <c r="BY77" s="297"/>
      <c r="BZ77" s="297"/>
      <c r="CA77" s="297"/>
      <c r="CB77" s="297"/>
      <c r="CC77" s="297"/>
      <c r="CD77" s="297"/>
      <c r="CE77" s="297"/>
      <c r="CF77" s="297"/>
      <c r="CG77" s="297"/>
      <c r="CH77" s="297"/>
      <c r="CI77" s="297"/>
      <c r="CJ77" s="297"/>
      <c r="CK77" s="297"/>
      <c r="CL77" s="297"/>
      <c r="CM77" s="297"/>
      <c r="CN77" s="297"/>
      <c r="CO77" s="297"/>
      <c r="CP77" s="297"/>
      <c r="CQ77" s="297"/>
      <c r="CR77" s="297"/>
      <c r="CS77" s="297"/>
      <c r="CT77" s="297"/>
      <c r="CU77" s="297"/>
      <c r="CV77" s="297"/>
      <c r="CW77" s="297"/>
      <c r="CX77" s="297"/>
      <c r="CY77" s="297"/>
      <c r="CZ77" s="297"/>
      <c r="DA77" s="297"/>
      <c r="DB77" s="297"/>
      <c r="DC77" s="297"/>
      <c r="DD77" s="298"/>
      <c r="DE77" s="10"/>
      <c r="DF77" s="10"/>
      <c r="DG77" s="25"/>
    </row>
    <row r="78" spans="3:16383" ht="25" customHeight="1" thickBot="1" x14ac:dyDescent="0.25">
      <c r="C78" s="273"/>
      <c r="D78" s="274"/>
      <c r="E78" s="274"/>
      <c r="F78" s="274"/>
      <c r="G78" s="274"/>
      <c r="H78" s="275"/>
      <c r="I78" s="279"/>
      <c r="J78" s="280"/>
      <c r="K78" s="280"/>
      <c r="L78" s="280"/>
      <c r="M78" s="281"/>
      <c r="N78" s="279"/>
      <c r="O78" s="280"/>
      <c r="P78" s="280"/>
      <c r="Q78" s="280"/>
      <c r="R78" s="281"/>
      <c r="S78" s="285"/>
      <c r="T78" s="286"/>
      <c r="U78" s="286"/>
      <c r="V78" s="286"/>
      <c r="W78" s="286"/>
      <c r="X78" s="286"/>
      <c r="Y78" s="286"/>
      <c r="Z78" s="286"/>
      <c r="AA78" s="286"/>
      <c r="AB78" s="287"/>
      <c r="AC78" s="291"/>
      <c r="AD78" s="292"/>
      <c r="AE78" s="292"/>
      <c r="AF78" s="292"/>
      <c r="AG78" s="292"/>
      <c r="AH78" s="292"/>
      <c r="AI78" s="292"/>
      <c r="AJ78" s="292"/>
      <c r="AK78" s="292"/>
      <c r="AL78" s="292"/>
      <c r="AM78" s="292"/>
      <c r="AN78" s="292"/>
      <c r="AO78" s="292"/>
      <c r="AP78" s="292"/>
      <c r="AQ78" s="292"/>
      <c r="AR78" s="292"/>
      <c r="AS78" s="292"/>
      <c r="AT78" s="292"/>
      <c r="AU78" s="292"/>
      <c r="AV78" s="292"/>
      <c r="AW78" s="292"/>
      <c r="AX78" s="292"/>
      <c r="AY78" s="292"/>
      <c r="AZ78" s="292"/>
      <c r="BA78" s="292"/>
      <c r="BB78" s="292"/>
      <c r="BC78" s="292"/>
      <c r="BD78" s="292"/>
      <c r="BE78" s="292"/>
      <c r="BF78" s="292"/>
      <c r="BG78" s="292"/>
      <c r="BH78" s="292"/>
      <c r="BI78" s="293"/>
      <c r="BL78" s="299" t="s">
        <v>68</v>
      </c>
      <c r="BM78" s="300"/>
      <c r="BN78" s="300"/>
      <c r="BO78" s="300"/>
      <c r="BP78" s="29" t="s">
        <v>5</v>
      </c>
      <c r="BQ78" s="301">
        <f>$BQ$14</f>
        <v>0</v>
      </c>
      <c r="BR78" s="302"/>
      <c r="BS78" s="302"/>
      <c r="BT78" s="302"/>
      <c r="BU78" s="302"/>
      <c r="BV78" s="302"/>
      <c r="BW78" s="302"/>
      <c r="BX78" s="302"/>
      <c r="BY78" s="302"/>
      <c r="BZ78" s="302"/>
      <c r="CA78" s="302"/>
      <c r="CB78" s="302"/>
      <c r="CC78" s="302"/>
      <c r="CD78" s="302"/>
      <c r="CE78" s="302"/>
      <c r="CF78" s="302"/>
      <c r="CG78" s="302"/>
      <c r="CH78" s="302"/>
      <c r="CI78" s="302"/>
      <c r="CJ78" s="302"/>
      <c r="CK78" s="302"/>
      <c r="CL78" s="302"/>
      <c r="CM78" s="302"/>
      <c r="CN78" s="302"/>
      <c r="CO78" s="302"/>
      <c r="CP78" s="302"/>
      <c r="CQ78" s="302"/>
      <c r="CR78" s="302"/>
      <c r="CS78" s="302"/>
      <c r="CT78" s="302"/>
      <c r="CU78" s="302"/>
      <c r="CV78" s="302"/>
      <c r="CW78" s="303"/>
      <c r="CX78" s="304"/>
      <c r="CY78" s="304"/>
      <c r="CZ78" s="304"/>
      <c r="DA78" s="304"/>
      <c r="DB78" s="304"/>
      <c r="DC78" s="304"/>
      <c r="DD78" s="305"/>
      <c r="DF78" s="10"/>
      <c r="DG78" s="25"/>
    </row>
    <row r="79" spans="3:16383" ht="25" customHeight="1" thickTop="1" thickBot="1" x14ac:dyDescent="0.25">
      <c r="C79" s="322" t="s">
        <v>2</v>
      </c>
      <c r="D79" s="323"/>
      <c r="E79" s="323"/>
      <c r="F79" s="323"/>
      <c r="G79" s="323"/>
      <c r="H79" s="323"/>
      <c r="I79" s="323"/>
      <c r="J79" s="323"/>
      <c r="K79" s="323"/>
      <c r="L79" s="323"/>
      <c r="M79" s="323"/>
      <c r="N79" s="323"/>
      <c r="O79" s="323"/>
      <c r="P79" s="323"/>
      <c r="Q79" s="323"/>
      <c r="R79" s="324"/>
      <c r="S79" s="325" t="s">
        <v>348</v>
      </c>
      <c r="T79" s="326"/>
      <c r="U79" s="326"/>
      <c r="V79" s="326"/>
      <c r="W79" s="326"/>
      <c r="X79" s="326"/>
      <c r="Y79" s="326"/>
      <c r="Z79" s="326"/>
      <c r="AA79" s="326"/>
      <c r="AB79" s="327"/>
      <c r="AC79" s="340">
        <f>$AC$15</f>
        <v>0</v>
      </c>
      <c r="AD79" s="341"/>
      <c r="AE79" s="341"/>
      <c r="AF79" s="341"/>
      <c r="AG79" s="341"/>
      <c r="AH79" s="341"/>
      <c r="AI79" s="341"/>
      <c r="AJ79" s="341"/>
      <c r="AK79" s="341"/>
      <c r="AL79" s="341"/>
      <c r="AM79" s="341"/>
      <c r="AN79" s="342"/>
      <c r="AO79" s="331" t="s">
        <v>322</v>
      </c>
      <c r="AP79" s="326"/>
      <c r="AQ79" s="326"/>
      <c r="AR79" s="326"/>
      <c r="AS79" s="326"/>
      <c r="AT79" s="326"/>
      <c r="AU79" s="326"/>
      <c r="AV79" s="326"/>
      <c r="AW79" s="326"/>
      <c r="AX79" s="326"/>
      <c r="AY79" s="340">
        <f>$AY$15</f>
        <v>10000</v>
      </c>
      <c r="AZ79" s="341"/>
      <c r="BA79" s="341"/>
      <c r="BB79" s="341"/>
      <c r="BC79" s="341"/>
      <c r="BD79" s="341"/>
      <c r="BE79" s="341"/>
      <c r="BF79" s="341"/>
      <c r="BG79" s="341"/>
      <c r="BH79" s="341"/>
      <c r="BI79" s="342"/>
      <c r="BL79" s="299" t="s">
        <v>70</v>
      </c>
      <c r="BM79" s="300"/>
      <c r="BN79" s="300"/>
      <c r="BO79" s="300"/>
      <c r="BP79" s="29" t="s">
        <v>5</v>
      </c>
      <c r="BQ79" s="301">
        <f>$BQ$15</f>
        <v>0</v>
      </c>
      <c r="BR79" s="302"/>
      <c r="BS79" s="302"/>
      <c r="BT79" s="302"/>
      <c r="BU79" s="302"/>
      <c r="BV79" s="302"/>
      <c r="BW79" s="302"/>
      <c r="BX79" s="302"/>
      <c r="BY79" s="302"/>
      <c r="BZ79" s="302"/>
      <c r="CA79" s="300" t="s">
        <v>66</v>
      </c>
      <c r="CB79" s="300"/>
      <c r="CC79" s="300"/>
      <c r="CD79" s="300"/>
      <c r="CE79" s="29" t="s">
        <v>5</v>
      </c>
      <c r="CF79" s="301">
        <f>$CF$15</f>
        <v>0</v>
      </c>
      <c r="CG79" s="302"/>
      <c r="CH79" s="302"/>
      <c r="CI79" s="302"/>
      <c r="CJ79" s="302"/>
      <c r="CK79" s="302"/>
      <c r="CL79" s="302"/>
      <c r="CM79" s="302"/>
      <c r="CN79" s="302"/>
      <c r="CO79" s="302"/>
      <c r="CP79" s="302"/>
      <c r="CQ79" s="302"/>
      <c r="CR79" s="302"/>
      <c r="CS79" s="302"/>
      <c r="CT79" s="302"/>
      <c r="CU79" s="302"/>
      <c r="CV79" s="302"/>
      <c r="CW79" s="306"/>
      <c r="CX79" s="306"/>
      <c r="CY79" s="306"/>
      <c r="CZ79" s="306"/>
      <c r="DA79" s="306"/>
      <c r="DB79" s="306"/>
      <c r="DC79" s="306"/>
      <c r="DD79" s="307"/>
      <c r="DF79" s="10"/>
      <c r="DG79" s="25"/>
    </row>
    <row r="80" spans="3:16383" ht="25" customHeight="1" thickTop="1" thickBot="1" x14ac:dyDescent="0.25">
      <c r="C80" s="343">
        <f ca="1">INDIRECT("$C$16")</f>
        <v>0</v>
      </c>
      <c r="D80" s="344"/>
      <c r="E80" s="344"/>
      <c r="F80" s="344"/>
      <c r="G80" s="344"/>
      <c r="H80" s="344"/>
      <c r="I80" s="344"/>
      <c r="J80" s="344"/>
      <c r="K80" s="344"/>
      <c r="L80" s="344"/>
      <c r="M80" s="344"/>
      <c r="N80" s="344"/>
      <c r="O80" s="344"/>
      <c r="P80" s="344"/>
      <c r="Q80" s="344"/>
      <c r="R80" s="344"/>
      <c r="S80" s="334" t="s">
        <v>321</v>
      </c>
      <c r="T80" s="335"/>
      <c r="U80" s="335"/>
      <c r="V80" s="335"/>
      <c r="W80" s="335"/>
      <c r="X80" s="335"/>
      <c r="Y80" s="335"/>
      <c r="Z80" s="335"/>
      <c r="AA80" s="335"/>
      <c r="AB80" s="335"/>
      <c r="AC80" s="340">
        <f>$AC$16</f>
        <v>0</v>
      </c>
      <c r="AD80" s="341"/>
      <c r="AE80" s="341"/>
      <c r="AF80" s="341"/>
      <c r="AG80" s="341"/>
      <c r="AH80" s="341"/>
      <c r="AI80" s="341"/>
      <c r="AJ80" s="341"/>
      <c r="AK80" s="341"/>
      <c r="AL80" s="341"/>
      <c r="AM80" s="341"/>
      <c r="AN80" s="342"/>
      <c r="AO80" s="335" t="s">
        <v>31</v>
      </c>
      <c r="AP80" s="335"/>
      <c r="AQ80" s="335"/>
      <c r="AR80" s="335"/>
      <c r="AS80" s="335"/>
      <c r="AT80" s="335"/>
      <c r="AU80" s="335"/>
      <c r="AV80" s="335"/>
      <c r="AW80" s="335"/>
      <c r="AX80" s="336"/>
      <c r="AY80" s="337">
        <f>$AY$16</f>
        <v>-10000</v>
      </c>
      <c r="AZ80" s="338"/>
      <c r="BA80" s="338"/>
      <c r="BB80" s="338"/>
      <c r="BC80" s="338"/>
      <c r="BD80" s="338"/>
      <c r="BE80" s="338"/>
      <c r="BF80" s="338"/>
      <c r="BG80" s="338"/>
      <c r="BH80" s="338"/>
      <c r="BI80" s="339"/>
      <c r="BJ80" s="27"/>
      <c r="BL80" s="310" t="s">
        <v>71</v>
      </c>
      <c r="BM80" s="311"/>
      <c r="BN80" s="311"/>
      <c r="BO80" s="311"/>
      <c r="BP80" s="31" t="s">
        <v>5</v>
      </c>
      <c r="BQ80" s="313">
        <f>$BQ$16</f>
        <v>0</v>
      </c>
      <c r="BR80" s="314"/>
      <c r="BS80" s="314"/>
      <c r="BT80" s="314"/>
      <c r="BU80" s="314"/>
      <c r="BV80" s="314"/>
      <c r="BW80" s="314"/>
      <c r="BX80" s="314"/>
      <c r="BY80" s="314"/>
      <c r="BZ80" s="314"/>
      <c r="CA80" s="311" t="s">
        <v>73</v>
      </c>
      <c r="CB80" s="311"/>
      <c r="CC80" s="311"/>
      <c r="CD80" s="311"/>
      <c r="CE80" s="31" t="s">
        <v>5</v>
      </c>
      <c r="CF80" s="313">
        <f>$CF$16</f>
        <v>0</v>
      </c>
      <c r="CG80" s="314"/>
      <c r="CH80" s="314"/>
      <c r="CI80" s="314"/>
      <c r="CJ80" s="314"/>
      <c r="CK80" s="314"/>
      <c r="CL80" s="314"/>
      <c r="CM80" s="314"/>
      <c r="CN80" s="314"/>
      <c r="CO80" s="314"/>
      <c r="CP80" s="315"/>
      <c r="CQ80" s="315"/>
      <c r="CR80" s="315"/>
      <c r="CS80" s="315"/>
      <c r="CT80" s="315"/>
      <c r="CU80" s="315"/>
      <c r="CV80" s="315"/>
      <c r="CW80" s="308"/>
      <c r="CX80" s="308"/>
      <c r="CY80" s="308"/>
      <c r="CZ80" s="308"/>
      <c r="DA80" s="308"/>
      <c r="DB80" s="308"/>
      <c r="DC80" s="308"/>
      <c r="DD80" s="309"/>
      <c r="DE80" s="10"/>
      <c r="DF80" s="10"/>
    </row>
    <row r="81" spans="3:16383" ht="16.5" customHeight="1" thickTop="1" x14ac:dyDescent="0.2">
      <c r="S81" s="26"/>
      <c r="T81" s="42"/>
      <c r="U81" s="42"/>
      <c r="V81" s="42"/>
      <c r="W81" s="42"/>
      <c r="X81" s="42"/>
      <c r="Y81" s="42"/>
      <c r="Z81" s="42"/>
      <c r="AA81" s="43"/>
      <c r="AB81" s="43"/>
      <c r="AC81" s="43"/>
      <c r="AD81" s="43"/>
      <c r="AE81" s="10"/>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10"/>
      <c r="DF81" s="10"/>
    </row>
    <row r="82" spans="3:16383" s="10" customFormat="1" ht="14.25" customHeight="1" thickBot="1" x14ac:dyDescent="0.25">
      <c r="C82" s="442"/>
      <c r="D82" s="443"/>
      <c r="E82" s="444" t="s">
        <v>21</v>
      </c>
      <c r="F82" s="445"/>
      <c r="G82" s="445"/>
      <c r="H82" s="446"/>
      <c r="I82" s="447" t="s">
        <v>6</v>
      </c>
      <c r="J82" s="448"/>
      <c r="K82" s="448"/>
      <c r="L82" s="448"/>
      <c r="M82" s="448"/>
      <c r="N82" s="448"/>
      <c r="O82" s="448"/>
      <c r="P82" s="448"/>
      <c r="Q82" s="448"/>
      <c r="R82" s="448"/>
      <c r="S82" s="448"/>
      <c r="T82" s="449"/>
      <c r="U82" s="449"/>
      <c r="V82" s="449"/>
      <c r="W82" s="449"/>
      <c r="X82" s="449"/>
      <c r="Y82" s="449"/>
      <c r="Z82" s="450"/>
      <c r="AA82" s="447" t="s">
        <v>29</v>
      </c>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8"/>
      <c r="BB82" s="448"/>
      <c r="BC82" s="448"/>
      <c r="BD82" s="448"/>
      <c r="BE82" s="448"/>
      <c r="BF82" s="448"/>
      <c r="BG82" s="451"/>
      <c r="BH82" s="452" t="s">
        <v>7</v>
      </c>
      <c r="BI82" s="453"/>
      <c r="BJ82" s="453"/>
      <c r="BK82" s="453"/>
      <c r="BL82" s="453"/>
      <c r="BM82" s="453"/>
      <c r="BN82" s="453"/>
      <c r="BO82" s="453"/>
      <c r="BP82" s="453"/>
      <c r="BQ82" s="454"/>
      <c r="BR82" s="455" t="s">
        <v>8</v>
      </c>
      <c r="BS82" s="456"/>
      <c r="BT82" s="456"/>
      <c r="BU82" s="456"/>
      <c r="BV82" s="456"/>
      <c r="BW82" s="447" t="s">
        <v>35</v>
      </c>
      <c r="BX82" s="456"/>
      <c r="BY82" s="456"/>
      <c r="BZ82" s="456"/>
      <c r="CA82" s="456"/>
      <c r="CB82" s="456"/>
      <c r="CC82" s="456"/>
      <c r="CD82" s="456"/>
      <c r="CE82" s="456"/>
      <c r="CF82" s="456"/>
      <c r="CG82" s="456"/>
      <c r="CH82" s="456"/>
      <c r="CI82" s="456"/>
      <c r="CJ82" s="457"/>
      <c r="CK82" s="455" t="s">
        <v>9</v>
      </c>
      <c r="CL82" s="456"/>
      <c r="CM82" s="456"/>
      <c r="CN82" s="456"/>
      <c r="CO82" s="457"/>
      <c r="CP82" s="458" t="s">
        <v>34</v>
      </c>
      <c r="CQ82" s="459"/>
      <c r="CR82" s="459"/>
      <c r="CS82" s="459"/>
      <c r="CT82" s="459"/>
      <c r="CU82" s="459"/>
      <c r="CV82" s="459"/>
      <c r="CW82" s="459"/>
      <c r="CX82" s="459"/>
      <c r="CY82" s="459"/>
      <c r="CZ82" s="459"/>
      <c r="DA82" s="459"/>
      <c r="DB82" s="459"/>
      <c r="DC82" s="459"/>
      <c r="DD82" s="460"/>
      <c r="DG82" s="11"/>
      <c r="DH82" s="55"/>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c r="XER82" s="2"/>
      <c r="XES82" s="2"/>
      <c r="XET82" s="2"/>
      <c r="XEU82" s="2"/>
      <c r="XEV82" s="2"/>
      <c r="XEW82" s="2"/>
      <c r="XEX82" s="2"/>
      <c r="XEY82" s="2"/>
      <c r="XEZ82" s="2"/>
      <c r="XFA82" s="2"/>
      <c r="XFB82" s="2"/>
      <c r="XFC82" s="2"/>
    </row>
    <row r="83" spans="3:16383" s="10" customFormat="1" ht="28" customHeight="1" thickTop="1" thickBot="1" x14ac:dyDescent="0.3">
      <c r="C83" s="348" t="s">
        <v>10</v>
      </c>
      <c r="D83" s="349"/>
      <c r="E83" s="350"/>
      <c r="F83" s="351"/>
      <c r="G83" s="351"/>
      <c r="H83" s="352"/>
      <c r="I83" s="353">
        <f>$I$19</f>
        <v>0</v>
      </c>
      <c r="J83" s="354"/>
      <c r="K83" s="354"/>
      <c r="L83" s="354"/>
      <c r="M83" s="354"/>
      <c r="N83" s="354"/>
      <c r="O83" s="354"/>
      <c r="P83" s="354"/>
      <c r="Q83" s="354"/>
      <c r="R83" s="354"/>
      <c r="S83" s="354"/>
      <c r="T83" s="354"/>
      <c r="U83" s="354"/>
      <c r="V83" s="354"/>
      <c r="W83" s="354"/>
      <c r="X83" s="354"/>
      <c r="Y83" s="354"/>
      <c r="Z83" s="354"/>
      <c r="AA83" s="355">
        <f>$AA$19</f>
        <v>0</v>
      </c>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420">
        <f>$BH$19</f>
        <v>1</v>
      </c>
      <c r="BI83" s="421"/>
      <c r="BJ83" s="421"/>
      <c r="BK83" s="421"/>
      <c r="BL83" s="421"/>
      <c r="BM83" s="421"/>
      <c r="BN83" s="421"/>
      <c r="BO83" s="421"/>
      <c r="BP83" s="421"/>
      <c r="BQ83" s="421"/>
      <c r="BR83" s="422">
        <f>$BR$19</f>
        <v>0</v>
      </c>
      <c r="BS83" s="423"/>
      <c r="BT83" s="423"/>
      <c r="BU83" s="423"/>
      <c r="BV83" s="424"/>
      <c r="BW83" s="359">
        <f>$BW$19</f>
        <v>119952</v>
      </c>
      <c r="BX83" s="360"/>
      <c r="BY83" s="360"/>
      <c r="BZ83" s="360"/>
      <c r="CA83" s="360"/>
      <c r="CB83" s="360"/>
      <c r="CC83" s="360"/>
      <c r="CD83" s="360"/>
      <c r="CE83" s="360"/>
      <c r="CF83" s="360"/>
      <c r="CG83" s="360"/>
      <c r="CH83" s="360"/>
      <c r="CI83" s="360"/>
      <c r="CJ83" s="361"/>
      <c r="CK83" s="362" t="str">
        <f>$CK$19</f>
        <v>10％</v>
      </c>
      <c r="CL83" s="360"/>
      <c r="CM83" s="360"/>
      <c r="CN83" s="360"/>
      <c r="CO83" s="361"/>
      <c r="CP83" s="357">
        <f>TRUNC(BH83*BW83)</f>
        <v>119952</v>
      </c>
      <c r="CQ83" s="357"/>
      <c r="CR83" s="357"/>
      <c r="CS83" s="357"/>
      <c r="CT83" s="357"/>
      <c r="CU83" s="357"/>
      <c r="CV83" s="357"/>
      <c r="CW83" s="357"/>
      <c r="CX83" s="357"/>
      <c r="CY83" s="357"/>
      <c r="CZ83" s="357"/>
      <c r="DA83" s="357"/>
      <c r="DB83" s="357"/>
      <c r="DC83" s="357"/>
      <c r="DD83" s="358"/>
      <c r="DG83" s="2"/>
      <c r="DH83" s="55"/>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2"/>
      <c r="XEY83" s="2"/>
      <c r="XEZ83" s="2"/>
      <c r="XFA83" s="2"/>
      <c r="XFB83" s="2"/>
      <c r="XFC83" s="2"/>
    </row>
    <row r="84" spans="3:16383" s="10" customFormat="1" ht="28" customHeight="1" thickTop="1" thickBot="1" x14ac:dyDescent="0.3">
      <c r="C84" s="348" t="s">
        <v>14</v>
      </c>
      <c r="D84" s="349"/>
      <c r="E84" s="350"/>
      <c r="F84" s="351"/>
      <c r="G84" s="351"/>
      <c r="H84" s="352"/>
      <c r="I84" s="353">
        <f>$I$20</f>
        <v>0</v>
      </c>
      <c r="J84" s="354"/>
      <c r="K84" s="354"/>
      <c r="L84" s="354"/>
      <c r="M84" s="354"/>
      <c r="N84" s="354"/>
      <c r="O84" s="354"/>
      <c r="P84" s="354"/>
      <c r="Q84" s="354"/>
      <c r="R84" s="354"/>
      <c r="S84" s="354"/>
      <c r="T84" s="354"/>
      <c r="U84" s="354"/>
      <c r="V84" s="354"/>
      <c r="W84" s="354"/>
      <c r="X84" s="354"/>
      <c r="Y84" s="354"/>
      <c r="Z84" s="354"/>
      <c r="AA84" s="355">
        <f>$AA$20</f>
        <v>0</v>
      </c>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420">
        <f>$BH$20</f>
        <v>1</v>
      </c>
      <c r="BI84" s="421"/>
      <c r="BJ84" s="421"/>
      <c r="BK84" s="421"/>
      <c r="BL84" s="421"/>
      <c r="BM84" s="421"/>
      <c r="BN84" s="421"/>
      <c r="BO84" s="421"/>
      <c r="BP84" s="421"/>
      <c r="BQ84" s="421"/>
      <c r="BR84" s="422">
        <f>$BR$20</f>
        <v>0</v>
      </c>
      <c r="BS84" s="423"/>
      <c r="BT84" s="423"/>
      <c r="BU84" s="423"/>
      <c r="BV84" s="424"/>
      <c r="BW84" s="359">
        <f>$BW$20</f>
        <v>64180</v>
      </c>
      <c r="BX84" s="360"/>
      <c r="BY84" s="360"/>
      <c r="BZ84" s="360"/>
      <c r="CA84" s="360"/>
      <c r="CB84" s="360"/>
      <c r="CC84" s="360"/>
      <c r="CD84" s="360"/>
      <c r="CE84" s="360"/>
      <c r="CF84" s="360"/>
      <c r="CG84" s="360"/>
      <c r="CH84" s="360"/>
      <c r="CI84" s="360"/>
      <c r="CJ84" s="361"/>
      <c r="CK84" s="362" t="str">
        <f>$CK$20</f>
        <v>10％</v>
      </c>
      <c r="CL84" s="360"/>
      <c r="CM84" s="360"/>
      <c r="CN84" s="360"/>
      <c r="CO84" s="361"/>
      <c r="CP84" s="357">
        <f t="shared" ref="CP84:CP90" si="2">TRUNC(BH84*BW84)</f>
        <v>64180</v>
      </c>
      <c r="CQ84" s="357"/>
      <c r="CR84" s="357"/>
      <c r="CS84" s="357"/>
      <c r="CT84" s="357"/>
      <c r="CU84" s="357"/>
      <c r="CV84" s="357"/>
      <c r="CW84" s="357"/>
      <c r="CX84" s="357"/>
      <c r="CY84" s="357"/>
      <c r="CZ84" s="357"/>
      <c r="DA84" s="357"/>
      <c r="DB84" s="357"/>
      <c r="DC84" s="357"/>
      <c r="DD84" s="358"/>
      <c r="DG84" s="2"/>
      <c r="DH84" s="55"/>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2"/>
      <c r="XEI84" s="2"/>
      <c r="XEJ84" s="2"/>
      <c r="XEK84" s="2"/>
      <c r="XEL84" s="2"/>
      <c r="XEM84" s="2"/>
      <c r="XEN84" s="2"/>
      <c r="XEO84" s="2"/>
      <c r="XEP84" s="2"/>
      <c r="XEQ84" s="2"/>
      <c r="XER84" s="2"/>
      <c r="XES84" s="2"/>
      <c r="XET84" s="2"/>
      <c r="XEU84" s="2"/>
      <c r="XEV84" s="2"/>
      <c r="XEW84" s="2"/>
      <c r="XEX84" s="2"/>
      <c r="XEY84" s="2"/>
      <c r="XEZ84" s="2"/>
      <c r="XFA84" s="2"/>
      <c r="XFB84" s="2"/>
      <c r="XFC84" s="2"/>
    </row>
    <row r="85" spans="3:16383" s="10" customFormat="1" ht="28" customHeight="1" thickTop="1" thickBot="1" x14ac:dyDescent="0.3">
      <c r="C85" s="348" t="s">
        <v>15</v>
      </c>
      <c r="D85" s="349"/>
      <c r="E85" s="350"/>
      <c r="F85" s="351"/>
      <c r="G85" s="351"/>
      <c r="H85" s="352"/>
      <c r="I85" s="353">
        <f>$I$21</f>
        <v>0</v>
      </c>
      <c r="J85" s="354"/>
      <c r="K85" s="354"/>
      <c r="L85" s="354"/>
      <c r="M85" s="354"/>
      <c r="N85" s="354"/>
      <c r="O85" s="354"/>
      <c r="P85" s="354"/>
      <c r="Q85" s="354"/>
      <c r="R85" s="354"/>
      <c r="S85" s="354"/>
      <c r="T85" s="354"/>
      <c r="U85" s="354"/>
      <c r="V85" s="354"/>
      <c r="W85" s="354"/>
      <c r="X85" s="354"/>
      <c r="Y85" s="354"/>
      <c r="Z85" s="354"/>
      <c r="AA85" s="355">
        <f>$AA$21</f>
        <v>0</v>
      </c>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420">
        <f>$BH$21</f>
        <v>1</v>
      </c>
      <c r="BI85" s="421"/>
      <c r="BJ85" s="421"/>
      <c r="BK85" s="421"/>
      <c r="BL85" s="421"/>
      <c r="BM85" s="421"/>
      <c r="BN85" s="421"/>
      <c r="BO85" s="421"/>
      <c r="BP85" s="421"/>
      <c r="BQ85" s="421"/>
      <c r="BR85" s="422">
        <f>$BR$21</f>
        <v>0</v>
      </c>
      <c r="BS85" s="423"/>
      <c r="BT85" s="423"/>
      <c r="BU85" s="423"/>
      <c r="BV85" s="424"/>
      <c r="BW85" s="359">
        <f>$BW$21</f>
        <v>9048</v>
      </c>
      <c r="BX85" s="360"/>
      <c r="BY85" s="360"/>
      <c r="BZ85" s="360"/>
      <c r="CA85" s="360"/>
      <c r="CB85" s="360"/>
      <c r="CC85" s="360"/>
      <c r="CD85" s="360"/>
      <c r="CE85" s="360"/>
      <c r="CF85" s="360"/>
      <c r="CG85" s="360"/>
      <c r="CH85" s="360"/>
      <c r="CI85" s="360"/>
      <c r="CJ85" s="361"/>
      <c r="CK85" s="362" t="str">
        <f>$CK$21</f>
        <v>10％</v>
      </c>
      <c r="CL85" s="360"/>
      <c r="CM85" s="360"/>
      <c r="CN85" s="360"/>
      <c r="CO85" s="361"/>
      <c r="CP85" s="357">
        <f t="shared" si="2"/>
        <v>9048</v>
      </c>
      <c r="CQ85" s="357"/>
      <c r="CR85" s="357"/>
      <c r="CS85" s="357"/>
      <c r="CT85" s="357"/>
      <c r="CU85" s="357"/>
      <c r="CV85" s="357"/>
      <c r="CW85" s="357"/>
      <c r="CX85" s="357"/>
      <c r="CY85" s="357"/>
      <c r="CZ85" s="357"/>
      <c r="DA85" s="357"/>
      <c r="DB85" s="357"/>
      <c r="DC85" s="357"/>
      <c r="DD85" s="358"/>
      <c r="DF85" s="2"/>
      <c r="DG85" s="2"/>
      <c r="DH85" s="55"/>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c r="EKM85" s="2"/>
      <c r="EKN85" s="2"/>
      <c r="EKO85" s="2"/>
      <c r="EKP85" s="2"/>
      <c r="EKQ85" s="2"/>
      <c r="EKR85" s="2"/>
      <c r="EKS85" s="2"/>
      <c r="EKT85" s="2"/>
      <c r="EKU85" s="2"/>
      <c r="EKV85" s="2"/>
      <c r="EKW85" s="2"/>
      <c r="EKX85" s="2"/>
      <c r="EKY85" s="2"/>
      <c r="EKZ85" s="2"/>
      <c r="ELA85" s="2"/>
      <c r="ELB85" s="2"/>
      <c r="ELC85" s="2"/>
      <c r="ELD85" s="2"/>
      <c r="ELE85" s="2"/>
      <c r="ELF85" s="2"/>
      <c r="ELG85" s="2"/>
      <c r="ELH85" s="2"/>
      <c r="ELI85" s="2"/>
      <c r="ELJ85" s="2"/>
      <c r="ELK85" s="2"/>
      <c r="ELL85" s="2"/>
      <c r="ELM85" s="2"/>
      <c r="ELN85" s="2"/>
      <c r="ELO85" s="2"/>
      <c r="ELP85" s="2"/>
      <c r="ELQ85" s="2"/>
      <c r="ELR85" s="2"/>
      <c r="ELS85" s="2"/>
      <c r="ELT85" s="2"/>
      <c r="ELU85" s="2"/>
      <c r="ELV85" s="2"/>
      <c r="ELW85" s="2"/>
      <c r="ELX85" s="2"/>
      <c r="ELY85" s="2"/>
      <c r="ELZ85" s="2"/>
      <c r="EMA85" s="2"/>
      <c r="EMB85" s="2"/>
      <c r="EMC85" s="2"/>
      <c r="EMD85" s="2"/>
      <c r="EME85" s="2"/>
      <c r="EMF85" s="2"/>
      <c r="EMG85" s="2"/>
      <c r="EMH85" s="2"/>
      <c r="EMI85" s="2"/>
      <c r="EMJ85" s="2"/>
      <c r="EMK85" s="2"/>
      <c r="EML85" s="2"/>
      <c r="EMM85" s="2"/>
      <c r="EMN85" s="2"/>
      <c r="EMO85" s="2"/>
      <c r="EMP85" s="2"/>
      <c r="EMQ85" s="2"/>
      <c r="EMR85" s="2"/>
      <c r="EMS85" s="2"/>
      <c r="EMT85" s="2"/>
      <c r="EMU85" s="2"/>
      <c r="EMV85" s="2"/>
      <c r="EMW85" s="2"/>
      <c r="EMX85" s="2"/>
      <c r="EMY85" s="2"/>
      <c r="EMZ85" s="2"/>
      <c r="ENA85" s="2"/>
      <c r="ENB85" s="2"/>
      <c r="ENC85" s="2"/>
      <c r="END85" s="2"/>
      <c r="ENE85" s="2"/>
      <c r="ENF85" s="2"/>
      <c r="ENG85" s="2"/>
      <c r="ENH85" s="2"/>
      <c r="ENI85" s="2"/>
      <c r="ENJ85" s="2"/>
      <c r="ENK85" s="2"/>
      <c r="ENL85" s="2"/>
      <c r="ENM85" s="2"/>
      <c r="ENN85" s="2"/>
      <c r="ENO85" s="2"/>
      <c r="ENP85" s="2"/>
      <c r="ENQ85" s="2"/>
      <c r="ENR85" s="2"/>
      <c r="ENS85" s="2"/>
      <c r="ENT85" s="2"/>
      <c r="ENU85" s="2"/>
      <c r="ENV85" s="2"/>
      <c r="ENW85" s="2"/>
      <c r="ENX85" s="2"/>
      <c r="ENY85" s="2"/>
      <c r="ENZ85" s="2"/>
      <c r="EOA85" s="2"/>
      <c r="EOB85" s="2"/>
      <c r="EOC85" s="2"/>
      <c r="EOD85" s="2"/>
      <c r="EOE85" s="2"/>
      <c r="EOF85" s="2"/>
      <c r="EOG85" s="2"/>
      <c r="EOH85" s="2"/>
      <c r="EOI85" s="2"/>
      <c r="EOJ85" s="2"/>
      <c r="EOK85" s="2"/>
      <c r="EOL85" s="2"/>
      <c r="EOM85" s="2"/>
      <c r="EON85" s="2"/>
      <c r="EOO85" s="2"/>
      <c r="EOP85" s="2"/>
      <c r="EOQ85" s="2"/>
      <c r="EOR85" s="2"/>
      <c r="EOS85" s="2"/>
      <c r="EOT85" s="2"/>
      <c r="EOU85" s="2"/>
      <c r="EOV85" s="2"/>
      <c r="EOW85" s="2"/>
      <c r="EOX85" s="2"/>
      <c r="EOY85" s="2"/>
      <c r="EOZ85" s="2"/>
      <c r="EPA85" s="2"/>
      <c r="EPB85" s="2"/>
      <c r="EPC85" s="2"/>
      <c r="EPD85" s="2"/>
      <c r="EPE85" s="2"/>
      <c r="EPF85" s="2"/>
      <c r="EPG85" s="2"/>
      <c r="EPH85" s="2"/>
      <c r="EPI85" s="2"/>
      <c r="EPJ85" s="2"/>
      <c r="EPK85" s="2"/>
      <c r="EPL85" s="2"/>
      <c r="EPM85" s="2"/>
      <c r="EPN85" s="2"/>
      <c r="EPO85" s="2"/>
      <c r="EPP85" s="2"/>
      <c r="EPQ85" s="2"/>
      <c r="EPR85" s="2"/>
      <c r="EPS85" s="2"/>
      <c r="EPT85" s="2"/>
      <c r="EPU85" s="2"/>
      <c r="EPV85" s="2"/>
      <c r="EPW85" s="2"/>
      <c r="EPX85" s="2"/>
      <c r="EPY85" s="2"/>
      <c r="EPZ85" s="2"/>
      <c r="EQA85" s="2"/>
      <c r="EQB85" s="2"/>
      <c r="EQC85" s="2"/>
      <c r="EQD85" s="2"/>
      <c r="EQE85" s="2"/>
      <c r="EQF85" s="2"/>
      <c r="EQG85" s="2"/>
      <c r="EQH85" s="2"/>
      <c r="EQI85" s="2"/>
      <c r="EQJ85" s="2"/>
      <c r="EQK85" s="2"/>
      <c r="EQL85" s="2"/>
      <c r="EQM85" s="2"/>
      <c r="EQN85" s="2"/>
      <c r="EQO85" s="2"/>
      <c r="EQP85" s="2"/>
      <c r="EQQ85" s="2"/>
      <c r="EQR85" s="2"/>
      <c r="EQS85" s="2"/>
      <c r="EQT85" s="2"/>
      <c r="EQU85" s="2"/>
      <c r="EQV85" s="2"/>
      <c r="EQW85" s="2"/>
      <c r="EQX85" s="2"/>
      <c r="EQY85" s="2"/>
      <c r="EQZ85" s="2"/>
      <c r="ERA85" s="2"/>
      <c r="ERB85" s="2"/>
      <c r="ERC85" s="2"/>
      <c r="ERD85" s="2"/>
      <c r="ERE85" s="2"/>
      <c r="ERF85" s="2"/>
      <c r="ERG85" s="2"/>
      <c r="ERH85" s="2"/>
      <c r="ERI85" s="2"/>
      <c r="ERJ85" s="2"/>
      <c r="ERK85" s="2"/>
      <c r="ERL85" s="2"/>
      <c r="ERM85" s="2"/>
      <c r="ERN85" s="2"/>
      <c r="ERO85" s="2"/>
      <c r="ERP85" s="2"/>
      <c r="ERQ85" s="2"/>
      <c r="ERR85" s="2"/>
      <c r="ERS85" s="2"/>
      <c r="ERT85" s="2"/>
      <c r="ERU85" s="2"/>
      <c r="ERV85" s="2"/>
      <c r="ERW85" s="2"/>
      <c r="ERX85" s="2"/>
      <c r="ERY85" s="2"/>
      <c r="ERZ85" s="2"/>
      <c r="ESA85" s="2"/>
      <c r="ESB85" s="2"/>
      <c r="ESC85" s="2"/>
      <c r="ESD85" s="2"/>
      <c r="ESE85" s="2"/>
      <c r="ESF85" s="2"/>
      <c r="ESG85" s="2"/>
      <c r="ESH85" s="2"/>
      <c r="ESI85" s="2"/>
      <c r="ESJ85" s="2"/>
      <c r="ESK85" s="2"/>
      <c r="ESL85" s="2"/>
      <c r="ESM85" s="2"/>
      <c r="ESN85" s="2"/>
      <c r="ESO85" s="2"/>
      <c r="ESP85" s="2"/>
      <c r="ESQ85" s="2"/>
      <c r="ESR85" s="2"/>
      <c r="ESS85" s="2"/>
      <c r="EST85" s="2"/>
      <c r="ESU85" s="2"/>
      <c r="ESV85" s="2"/>
      <c r="ESW85" s="2"/>
      <c r="ESX85" s="2"/>
      <c r="ESY85" s="2"/>
      <c r="ESZ85" s="2"/>
      <c r="ETA85" s="2"/>
      <c r="ETB85" s="2"/>
      <c r="ETC85" s="2"/>
      <c r="ETD85" s="2"/>
      <c r="ETE85" s="2"/>
      <c r="ETF85" s="2"/>
      <c r="ETG85" s="2"/>
      <c r="ETH85" s="2"/>
      <c r="ETI85" s="2"/>
      <c r="ETJ85" s="2"/>
      <c r="ETK85" s="2"/>
      <c r="ETL85" s="2"/>
      <c r="ETM85" s="2"/>
      <c r="ETN85" s="2"/>
      <c r="ETO85" s="2"/>
      <c r="ETP85" s="2"/>
      <c r="ETQ85" s="2"/>
      <c r="ETR85" s="2"/>
      <c r="ETS85" s="2"/>
      <c r="ETT85" s="2"/>
      <c r="ETU85" s="2"/>
      <c r="ETV85" s="2"/>
      <c r="ETW85" s="2"/>
      <c r="ETX85" s="2"/>
      <c r="ETY85" s="2"/>
      <c r="ETZ85" s="2"/>
      <c r="EUA85" s="2"/>
      <c r="EUB85" s="2"/>
      <c r="EUC85" s="2"/>
      <c r="EUD85" s="2"/>
      <c r="EUE85" s="2"/>
      <c r="EUF85" s="2"/>
      <c r="EUG85" s="2"/>
      <c r="EUH85" s="2"/>
      <c r="EUI85" s="2"/>
      <c r="EUJ85" s="2"/>
      <c r="EUK85" s="2"/>
      <c r="EUL85" s="2"/>
      <c r="EUM85" s="2"/>
      <c r="EUN85" s="2"/>
      <c r="EUO85" s="2"/>
      <c r="EUP85" s="2"/>
      <c r="EUQ85" s="2"/>
      <c r="EUR85" s="2"/>
      <c r="EUS85" s="2"/>
      <c r="EUT85" s="2"/>
      <c r="EUU85" s="2"/>
      <c r="EUV85" s="2"/>
      <c r="EUW85" s="2"/>
      <c r="EUX85" s="2"/>
      <c r="EUY85" s="2"/>
      <c r="EUZ85" s="2"/>
      <c r="EVA85" s="2"/>
      <c r="EVB85" s="2"/>
      <c r="EVC85" s="2"/>
      <c r="EVD85" s="2"/>
      <c r="EVE85" s="2"/>
      <c r="EVF85" s="2"/>
      <c r="EVG85" s="2"/>
      <c r="EVH85" s="2"/>
      <c r="EVI85" s="2"/>
      <c r="EVJ85" s="2"/>
      <c r="EVK85" s="2"/>
      <c r="EVL85" s="2"/>
      <c r="EVM85" s="2"/>
      <c r="EVN85" s="2"/>
      <c r="EVO85" s="2"/>
      <c r="EVP85" s="2"/>
      <c r="EVQ85" s="2"/>
      <c r="EVR85" s="2"/>
      <c r="EVS85" s="2"/>
      <c r="EVT85" s="2"/>
      <c r="EVU85" s="2"/>
      <c r="EVV85" s="2"/>
      <c r="EVW85" s="2"/>
      <c r="EVX85" s="2"/>
      <c r="EVY85" s="2"/>
      <c r="EVZ85" s="2"/>
      <c r="EWA85" s="2"/>
      <c r="EWB85" s="2"/>
      <c r="EWC85" s="2"/>
      <c r="EWD85" s="2"/>
      <c r="EWE85" s="2"/>
      <c r="EWF85" s="2"/>
      <c r="EWG85" s="2"/>
      <c r="EWH85" s="2"/>
      <c r="EWI85" s="2"/>
      <c r="EWJ85" s="2"/>
      <c r="EWK85" s="2"/>
      <c r="EWL85" s="2"/>
      <c r="EWM85" s="2"/>
      <c r="EWN85" s="2"/>
      <c r="EWO85" s="2"/>
      <c r="EWP85" s="2"/>
      <c r="EWQ85" s="2"/>
      <c r="EWR85" s="2"/>
      <c r="EWS85" s="2"/>
      <c r="EWT85" s="2"/>
      <c r="EWU85" s="2"/>
      <c r="EWV85" s="2"/>
      <c r="EWW85" s="2"/>
      <c r="EWX85" s="2"/>
      <c r="EWY85" s="2"/>
      <c r="EWZ85" s="2"/>
      <c r="EXA85" s="2"/>
      <c r="EXB85" s="2"/>
      <c r="EXC85" s="2"/>
      <c r="EXD85" s="2"/>
      <c r="EXE85" s="2"/>
      <c r="EXF85" s="2"/>
      <c r="EXG85" s="2"/>
      <c r="EXH85" s="2"/>
      <c r="EXI85" s="2"/>
      <c r="EXJ85" s="2"/>
      <c r="EXK85" s="2"/>
      <c r="EXL85" s="2"/>
      <c r="EXM85" s="2"/>
      <c r="EXN85" s="2"/>
      <c r="EXO85" s="2"/>
      <c r="EXP85" s="2"/>
      <c r="EXQ85" s="2"/>
      <c r="EXR85" s="2"/>
      <c r="EXS85" s="2"/>
      <c r="EXT85" s="2"/>
      <c r="EXU85" s="2"/>
      <c r="EXV85" s="2"/>
      <c r="EXW85" s="2"/>
      <c r="EXX85" s="2"/>
      <c r="EXY85" s="2"/>
      <c r="EXZ85" s="2"/>
      <c r="EYA85" s="2"/>
      <c r="EYB85" s="2"/>
      <c r="EYC85" s="2"/>
      <c r="EYD85" s="2"/>
      <c r="EYE85" s="2"/>
      <c r="EYF85" s="2"/>
      <c r="EYG85" s="2"/>
      <c r="EYH85" s="2"/>
      <c r="EYI85" s="2"/>
      <c r="EYJ85" s="2"/>
      <c r="EYK85" s="2"/>
      <c r="EYL85" s="2"/>
      <c r="EYM85" s="2"/>
      <c r="EYN85" s="2"/>
      <c r="EYO85" s="2"/>
      <c r="EYP85" s="2"/>
      <c r="EYQ85" s="2"/>
      <c r="EYR85" s="2"/>
      <c r="EYS85" s="2"/>
      <c r="EYT85" s="2"/>
      <c r="EYU85" s="2"/>
      <c r="EYV85" s="2"/>
      <c r="EYW85" s="2"/>
      <c r="EYX85" s="2"/>
      <c r="EYY85" s="2"/>
      <c r="EYZ85" s="2"/>
      <c r="EZA85" s="2"/>
      <c r="EZB85" s="2"/>
      <c r="EZC85" s="2"/>
      <c r="EZD85" s="2"/>
      <c r="EZE85" s="2"/>
      <c r="EZF85" s="2"/>
      <c r="EZG85" s="2"/>
      <c r="EZH85" s="2"/>
      <c r="EZI85" s="2"/>
      <c r="EZJ85" s="2"/>
      <c r="EZK85" s="2"/>
      <c r="EZL85" s="2"/>
      <c r="EZM85" s="2"/>
      <c r="EZN85" s="2"/>
      <c r="EZO85" s="2"/>
      <c r="EZP85" s="2"/>
      <c r="EZQ85" s="2"/>
      <c r="EZR85" s="2"/>
      <c r="EZS85" s="2"/>
      <c r="EZT85" s="2"/>
      <c r="EZU85" s="2"/>
      <c r="EZV85" s="2"/>
      <c r="EZW85" s="2"/>
      <c r="EZX85" s="2"/>
      <c r="EZY85" s="2"/>
      <c r="EZZ85" s="2"/>
      <c r="FAA85" s="2"/>
      <c r="FAB85" s="2"/>
      <c r="FAC85" s="2"/>
      <c r="FAD85" s="2"/>
      <c r="FAE85" s="2"/>
      <c r="FAF85" s="2"/>
      <c r="FAG85" s="2"/>
      <c r="FAH85" s="2"/>
      <c r="FAI85" s="2"/>
      <c r="FAJ85" s="2"/>
      <c r="FAK85" s="2"/>
      <c r="FAL85" s="2"/>
      <c r="FAM85" s="2"/>
      <c r="FAN85" s="2"/>
      <c r="FAO85" s="2"/>
      <c r="FAP85" s="2"/>
      <c r="FAQ85" s="2"/>
      <c r="FAR85" s="2"/>
      <c r="FAS85" s="2"/>
      <c r="FAT85" s="2"/>
      <c r="FAU85" s="2"/>
      <c r="FAV85" s="2"/>
      <c r="FAW85" s="2"/>
      <c r="FAX85" s="2"/>
      <c r="FAY85" s="2"/>
      <c r="FAZ85" s="2"/>
      <c r="FBA85" s="2"/>
      <c r="FBB85" s="2"/>
      <c r="FBC85" s="2"/>
      <c r="FBD85" s="2"/>
      <c r="FBE85" s="2"/>
      <c r="FBF85" s="2"/>
      <c r="FBG85" s="2"/>
      <c r="FBH85" s="2"/>
      <c r="FBI85" s="2"/>
      <c r="FBJ85" s="2"/>
      <c r="FBK85" s="2"/>
      <c r="FBL85" s="2"/>
      <c r="FBM85" s="2"/>
      <c r="FBN85" s="2"/>
      <c r="FBO85" s="2"/>
      <c r="FBP85" s="2"/>
      <c r="FBQ85" s="2"/>
      <c r="FBR85" s="2"/>
      <c r="FBS85" s="2"/>
      <c r="FBT85" s="2"/>
      <c r="FBU85" s="2"/>
      <c r="FBV85" s="2"/>
      <c r="FBW85" s="2"/>
      <c r="FBX85" s="2"/>
      <c r="FBY85" s="2"/>
      <c r="FBZ85" s="2"/>
      <c r="FCA85" s="2"/>
      <c r="FCB85" s="2"/>
      <c r="FCC85" s="2"/>
      <c r="FCD85" s="2"/>
      <c r="FCE85" s="2"/>
      <c r="FCF85" s="2"/>
      <c r="FCG85" s="2"/>
      <c r="FCH85" s="2"/>
      <c r="FCI85" s="2"/>
      <c r="FCJ85" s="2"/>
      <c r="FCK85" s="2"/>
      <c r="FCL85" s="2"/>
      <c r="FCM85" s="2"/>
      <c r="FCN85" s="2"/>
      <c r="FCO85" s="2"/>
      <c r="FCP85" s="2"/>
      <c r="FCQ85" s="2"/>
      <c r="FCR85" s="2"/>
      <c r="FCS85" s="2"/>
      <c r="FCT85" s="2"/>
      <c r="FCU85" s="2"/>
      <c r="FCV85" s="2"/>
      <c r="FCW85" s="2"/>
      <c r="FCX85" s="2"/>
      <c r="FCY85" s="2"/>
      <c r="FCZ85" s="2"/>
      <c r="FDA85" s="2"/>
      <c r="FDB85" s="2"/>
      <c r="FDC85" s="2"/>
      <c r="FDD85" s="2"/>
      <c r="FDE85" s="2"/>
      <c r="FDF85" s="2"/>
      <c r="FDG85" s="2"/>
      <c r="FDH85" s="2"/>
      <c r="FDI85" s="2"/>
      <c r="FDJ85" s="2"/>
      <c r="FDK85" s="2"/>
      <c r="FDL85" s="2"/>
      <c r="FDM85" s="2"/>
      <c r="FDN85" s="2"/>
      <c r="FDO85" s="2"/>
      <c r="FDP85" s="2"/>
      <c r="FDQ85" s="2"/>
      <c r="FDR85" s="2"/>
      <c r="FDS85" s="2"/>
      <c r="FDT85" s="2"/>
      <c r="FDU85" s="2"/>
      <c r="FDV85" s="2"/>
      <c r="FDW85" s="2"/>
      <c r="FDX85" s="2"/>
      <c r="FDY85" s="2"/>
      <c r="FDZ85" s="2"/>
      <c r="FEA85" s="2"/>
      <c r="FEB85" s="2"/>
      <c r="FEC85" s="2"/>
      <c r="FED85" s="2"/>
      <c r="FEE85" s="2"/>
      <c r="FEF85" s="2"/>
      <c r="FEG85" s="2"/>
      <c r="FEH85" s="2"/>
      <c r="FEI85" s="2"/>
      <c r="FEJ85" s="2"/>
      <c r="FEK85" s="2"/>
      <c r="FEL85" s="2"/>
      <c r="FEM85" s="2"/>
      <c r="FEN85" s="2"/>
      <c r="FEO85" s="2"/>
      <c r="FEP85" s="2"/>
      <c r="FEQ85" s="2"/>
      <c r="FER85" s="2"/>
      <c r="FES85" s="2"/>
      <c r="FET85" s="2"/>
      <c r="FEU85" s="2"/>
      <c r="FEV85" s="2"/>
      <c r="FEW85" s="2"/>
      <c r="FEX85" s="2"/>
      <c r="FEY85" s="2"/>
      <c r="FEZ85" s="2"/>
      <c r="FFA85" s="2"/>
      <c r="FFB85" s="2"/>
      <c r="FFC85" s="2"/>
      <c r="FFD85" s="2"/>
      <c r="FFE85" s="2"/>
      <c r="FFF85" s="2"/>
      <c r="FFG85" s="2"/>
      <c r="FFH85" s="2"/>
      <c r="FFI85" s="2"/>
      <c r="FFJ85" s="2"/>
      <c r="FFK85" s="2"/>
      <c r="FFL85" s="2"/>
      <c r="FFM85" s="2"/>
      <c r="FFN85" s="2"/>
      <c r="FFO85" s="2"/>
      <c r="FFP85" s="2"/>
      <c r="FFQ85" s="2"/>
      <c r="FFR85" s="2"/>
      <c r="FFS85" s="2"/>
      <c r="FFT85" s="2"/>
      <c r="FFU85" s="2"/>
      <c r="FFV85" s="2"/>
      <c r="FFW85" s="2"/>
      <c r="FFX85" s="2"/>
      <c r="FFY85" s="2"/>
      <c r="FFZ85" s="2"/>
      <c r="FGA85" s="2"/>
      <c r="FGB85" s="2"/>
      <c r="FGC85" s="2"/>
      <c r="FGD85" s="2"/>
      <c r="FGE85" s="2"/>
      <c r="FGF85" s="2"/>
      <c r="FGG85" s="2"/>
      <c r="FGH85" s="2"/>
      <c r="FGI85" s="2"/>
      <c r="FGJ85" s="2"/>
      <c r="FGK85" s="2"/>
      <c r="FGL85" s="2"/>
      <c r="FGM85" s="2"/>
      <c r="FGN85" s="2"/>
      <c r="FGO85" s="2"/>
      <c r="FGP85" s="2"/>
      <c r="FGQ85" s="2"/>
      <c r="FGR85" s="2"/>
      <c r="FGS85" s="2"/>
      <c r="FGT85" s="2"/>
      <c r="FGU85" s="2"/>
      <c r="FGV85" s="2"/>
      <c r="FGW85" s="2"/>
      <c r="FGX85" s="2"/>
      <c r="FGY85" s="2"/>
      <c r="FGZ85" s="2"/>
      <c r="FHA85" s="2"/>
      <c r="FHB85" s="2"/>
      <c r="FHC85" s="2"/>
      <c r="FHD85" s="2"/>
      <c r="FHE85" s="2"/>
      <c r="FHF85" s="2"/>
      <c r="FHG85" s="2"/>
      <c r="FHH85" s="2"/>
      <c r="FHI85" s="2"/>
      <c r="FHJ85" s="2"/>
      <c r="FHK85" s="2"/>
      <c r="FHL85" s="2"/>
      <c r="FHM85" s="2"/>
      <c r="FHN85" s="2"/>
      <c r="FHO85" s="2"/>
      <c r="FHP85" s="2"/>
      <c r="FHQ85" s="2"/>
      <c r="FHR85" s="2"/>
      <c r="FHS85" s="2"/>
      <c r="FHT85" s="2"/>
      <c r="FHU85" s="2"/>
      <c r="FHV85" s="2"/>
      <c r="FHW85" s="2"/>
      <c r="FHX85" s="2"/>
      <c r="FHY85" s="2"/>
      <c r="FHZ85" s="2"/>
      <c r="FIA85" s="2"/>
      <c r="FIB85" s="2"/>
      <c r="FIC85" s="2"/>
      <c r="FID85" s="2"/>
      <c r="FIE85" s="2"/>
      <c r="FIF85" s="2"/>
      <c r="FIG85" s="2"/>
      <c r="FIH85" s="2"/>
      <c r="FII85" s="2"/>
      <c r="FIJ85" s="2"/>
      <c r="FIK85" s="2"/>
      <c r="FIL85" s="2"/>
      <c r="FIM85" s="2"/>
      <c r="FIN85" s="2"/>
      <c r="FIO85" s="2"/>
      <c r="FIP85" s="2"/>
      <c r="FIQ85" s="2"/>
      <c r="FIR85" s="2"/>
      <c r="FIS85" s="2"/>
      <c r="FIT85" s="2"/>
      <c r="FIU85" s="2"/>
      <c r="FIV85" s="2"/>
      <c r="FIW85" s="2"/>
      <c r="FIX85" s="2"/>
      <c r="FIY85" s="2"/>
      <c r="FIZ85" s="2"/>
      <c r="FJA85" s="2"/>
      <c r="FJB85" s="2"/>
      <c r="FJC85" s="2"/>
      <c r="FJD85" s="2"/>
      <c r="FJE85" s="2"/>
      <c r="FJF85" s="2"/>
      <c r="FJG85" s="2"/>
      <c r="FJH85" s="2"/>
      <c r="FJI85" s="2"/>
      <c r="FJJ85" s="2"/>
      <c r="FJK85" s="2"/>
      <c r="FJL85" s="2"/>
      <c r="FJM85" s="2"/>
      <c r="FJN85" s="2"/>
      <c r="FJO85" s="2"/>
      <c r="FJP85" s="2"/>
      <c r="FJQ85" s="2"/>
      <c r="FJR85" s="2"/>
      <c r="FJS85" s="2"/>
      <c r="FJT85" s="2"/>
      <c r="FJU85" s="2"/>
      <c r="FJV85" s="2"/>
      <c r="FJW85" s="2"/>
      <c r="FJX85" s="2"/>
      <c r="FJY85" s="2"/>
      <c r="FJZ85" s="2"/>
      <c r="FKA85" s="2"/>
      <c r="FKB85" s="2"/>
      <c r="FKC85" s="2"/>
      <c r="FKD85" s="2"/>
      <c r="FKE85" s="2"/>
      <c r="FKF85" s="2"/>
      <c r="FKG85" s="2"/>
      <c r="FKH85" s="2"/>
      <c r="FKI85" s="2"/>
      <c r="FKJ85" s="2"/>
      <c r="FKK85" s="2"/>
      <c r="FKL85" s="2"/>
      <c r="FKM85" s="2"/>
      <c r="FKN85" s="2"/>
      <c r="FKO85" s="2"/>
      <c r="FKP85" s="2"/>
      <c r="FKQ85" s="2"/>
      <c r="FKR85" s="2"/>
      <c r="FKS85" s="2"/>
      <c r="FKT85" s="2"/>
      <c r="FKU85" s="2"/>
      <c r="FKV85" s="2"/>
      <c r="FKW85" s="2"/>
      <c r="FKX85" s="2"/>
      <c r="FKY85" s="2"/>
      <c r="FKZ85" s="2"/>
      <c r="FLA85" s="2"/>
      <c r="FLB85" s="2"/>
      <c r="FLC85" s="2"/>
      <c r="FLD85" s="2"/>
      <c r="FLE85" s="2"/>
      <c r="FLF85" s="2"/>
      <c r="FLG85" s="2"/>
      <c r="FLH85" s="2"/>
      <c r="FLI85" s="2"/>
      <c r="FLJ85" s="2"/>
      <c r="FLK85" s="2"/>
      <c r="FLL85" s="2"/>
      <c r="FLM85" s="2"/>
      <c r="FLN85" s="2"/>
      <c r="FLO85" s="2"/>
      <c r="FLP85" s="2"/>
      <c r="FLQ85" s="2"/>
      <c r="FLR85" s="2"/>
      <c r="FLS85" s="2"/>
      <c r="FLT85" s="2"/>
      <c r="FLU85" s="2"/>
      <c r="FLV85" s="2"/>
      <c r="FLW85" s="2"/>
      <c r="FLX85" s="2"/>
      <c r="FLY85" s="2"/>
      <c r="FLZ85" s="2"/>
      <c r="FMA85" s="2"/>
      <c r="FMB85" s="2"/>
      <c r="FMC85" s="2"/>
      <c r="FMD85" s="2"/>
      <c r="FME85" s="2"/>
      <c r="FMF85" s="2"/>
      <c r="FMG85" s="2"/>
      <c r="FMH85" s="2"/>
      <c r="FMI85" s="2"/>
      <c r="FMJ85" s="2"/>
      <c r="FMK85" s="2"/>
      <c r="FML85" s="2"/>
      <c r="FMM85" s="2"/>
      <c r="FMN85" s="2"/>
      <c r="FMO85" s="2"/>
      <c r="FMP85" s="2"/>
      <c r="FMQ85" s="2"/>
      <c r="FMR85" s="2"/>
      <c r="FMS85" s="2"/>
      <c r="FMT85" s="2"/>
      <c r="FMU85" s="2"/>
      <c r="FMV85" s="2"/>
      <c r="FMW85" s="2"/>
      <c r="FMX85" s="2"/>
      <c r="FMY85" s="2"/>
      <c r="FMZ85" s="2"/>
      <c r="FNA85" s="2"/>
      <c r="FNB85" s="2"/>
      <c r="FNC85" s="2"/>
      <c r="FND85" s="2"/>
      <c r="FNE85" s="2"/>
      <c r="FNF85" s="2"/>
      <c r="FNG85" s="2"/>
      <c r="FNH85" s="2"/>
      <c r="FNI85" s="2"/>
      <c r="FNJ85" s="2"/>
      <c r="FNK85" s="2"/>
      <c r="FNL85" s="2"/>
      <c r="FNM85" s="2"/>
      <c r="FNN85" s="2"/>
      <c r="FNO85" s="2"/>
      <c r="FNP85" s="2"/>
      <c r="FNQ85" s="2"/>
      <c r="FNR85" s="2"/>
      <c r="FNS85" s="2"/>
      <c r="FNT85" s="2"/>
      <c r="FNU85" s="2"/>
      <c r="FNV85" s="2"/>
      <c r="FNW85" s="2"/>
      <c r="FNX85" s="2"/>
      <c r="FNY85" s="2"/>
      <c r="FNZ85" s="2"/>
      <c r="FOA85" s="2"/>
      <c r="FOB85" s="2"/>
      <c r="FOC85" s="2"/>
      <c r="FOD85" s="2"/>
      <c r="FOE85" s="2"/>
      <c r="FOF85" s="2"/>
      <c r="FOG85" s="2"/>
      <c r="FOH85" s="2"/>
      <c r="FOI85" s="2"/>
      <c r="FOJ85" s="2"/>
      <c r="FOK85" s="2"/>
      <c r="FOL85" s="2"/>
      <c r="FOM85" s="2"/>
      <c r="FON85" s="2"/>
      <c r="FOO85" s="2"/>
      <c r="FOP85" s="2"/>
      <c r="FOQ85" s="2"/>
      <c r="FOR85" s="2"/>
      <c r="FOS85" s="2"/>
      <c r="FOT85" s="2"/>
      <c r="FOU85" s="2"/>
      <c r="FOV85" s="2"/>
      <c r="FOW85" s="2"/>
      <c r="FOX85" s="2"/>
      <c r="FOY85" s="2"/>
      <c r="FOZ85" s="2"/>
      <c r="FPA85" s="2"/>
      <c r="FPB85" s="2"/>
      <c r="FPC85" s="2"/>
      <c r="FPD85" s="2"/>
      <c r="FPE85" s="2"/>
      <c r="FPF85" s="2"/>
      <c r="FPG85" s="2"/>
      <c r="FPH85" s="2"/>
      <c r="FPI85" s="2"/>
      <c r="FPJ85" s="2"/>
      <c r="FPK85" s="2"/>
      <c r="FPL85" s="2"/>
      <c r="FPM85" s="2"/>
      <c r="FPN85" s="2"/>
      <c r="FPO85" s="2"/>
      <c r="FPP85" s="2"/>
      <c r="FPQ85" s="2"/>
      <c r="FPR85" s="2"/>
      <c r="FPS85" s="2"/>
      <c r="FPT85" s="2"/>
      <c r="FPU85" s="2"/>
      <c r="FPV85" s="2"/>
      <c r="FPW85" s="2"/>
      <c r="FPX85" s="2"/>
      <c r="FPY85" s="2"/>
      <c r="FPZ85" s="2"/>
      <c r="FQA85" s="2"/>
      <c r="FQB85" s="2"/>
      <c r="FQC85" s="2"/>
      <c r="FQD85" s="2"/>
      <c r="FQE85" s="2"/>
      <c r="FQF85" s="2"/>
      <c r="FQG85" s="2"/>
      <c r="FQH85" s="2"/>
      <c r="FQI85" s="2"/>
      <c r="FQJ85" s="2"/>
      <c r="FQK85" s="2"/>
      <c r="FQL85" s="2"/>
      <c r="FQM85" s="2"/>
      <c r="FQN85" s="2"/>
      <c r="FQO85" s="2"/>
      <c r="FQP85" s="2"/>
      <c r="FQQ85" s="2"/>
      <c r="FQR85" s="2"/>
      <c r="FQS85" s="2"/>
      <c r="FQT85" s="2"/>
      <c r="FQU85" s="2"/>
      <c r="FQV85" s="2"/>
      <c r="FQW85" s="2"/>
      <c r="FQX85" s="2"/>
      <c r="FQY85" s="2"/>
      <c r="FQZ85" s="2"/>
      <c r="FRA85" s="2"/>
      <c r="FRB85" s="2"/>
      <c r="FRC85" s="2"/>
      <c r="FRD85" s="2"/>
      <c r="FRE85" s="2"/>
      <c r="FRF85" s="2"/>
      <c r="FRG85" s="2"/>
      <c r="FRH85" s="2"/>
      <c r="FRI85" s="2"/>
      <c r="FRJ85" s="2"/>
      <c r="FRK85" s="2"/>
      <c r="FRL85" s="2"/>
      <c r="FRM85" s="2"/>
      <c r="FRN85" s="2"/>
      <c r="FRO85" s="2"/>
      <c r="FRP85" s="2"/>
      <c r="FRQ85" s="2"/>
      <c r="FRR85" s="2"/>
      <c r="FRS85" s="2"/>
      <c r="FRT85" s="2"/>
      <c r="FRU85" s="2"/>
      <c r="FRV85" s="2"/>
      <c r="FRW85" s="2"/>
      <c r="FRX85" s="2"/>
      <c r="FRY85" s="2"/>
      <c r="FRZ85" s="2"/>
      <c r="FSA85" s="2"/>
      <c r="FSB85" s="2"/>
      <c r="FSC85" s="2"/>
      <c r="FSD85" s="2"/>
      <c r="FSE85" s="2"/>
      <c r="FSF85" s="2"/>
      <c r="FSG85" s="2"/>
      <c r="FSH85" s="2"/>
      <c r="FSI85" s="2"/>
      <c r="FSJ85" s="2"/>
      <c r="FSK85" s="2"/>
      <c r="FSL85" s="2"/>
      <c r="FSM85" s="2"/>
      <c r="FSN85" s="2"/>
      <c r="FSO85" s="2"/>
      <c r="FSP85" s="2"/>
      <c r="FSQ85" s="2"/>
      <c r="FSR85" s="2"/>
      <c r="FSS85" s="2"/>
      <c r="FST85" s="2"/>
      <c r="FSU85" s="2"/>
      <c r="FSV85" s="2"/>
      <c r="FSW85" s="2"/>
      <c r="FSX85" s="2"/>
      <c r="FSY85" s="2"/>
      <c r="FSZ85" s="2"/>
      <c r="FTA85" s="2"/>
      <c r="FTB85" s="2"/>
      <c r="FTC85" s="2"/>
      <c r="FTD85" s="2"/>
      <c r="FTE85" s="2"/>
      <c r="FTF85" s="2"/>
      <c r="FTG85" s="2"/>
      <c r="FTH85" s="2"/>
      <c r="FTI85" s="2"/>
      <c r="FTJ85" s="2"/>
      <c r="FTK85" s="2"/>
      <c r="FTL85" s="2"/>
      <c r="FTM85" s="2"/>
      <c r="FTN85" s="2"/>
      <c r="FTO85" s="2"/>
      <c r="FTP85" s="2"/>
      <c r="FTQ85" s="2"/>
      <c r="FTR85" s="2"/>
      <c r="FTS85" s="2"/>
      <c r="FTT85" s="2"/>
      <c r="FTU85" s="2"/>
      <c r="FTV85" s="2"/>
      <c r="FTW85" s="2"/>
      <c r="FTX85" s="2"/>
      <c r="FTY85" s="2"/>
      <c r="FTZ85" s="2"/>
      <c r="FUA85" s="2"/>
      <c r="FUB85" s="2"/>
      <c r="FUC85" s="2"/>
      <c r="FUD85" s="2"/>
      <c r="FUE85" s="2"/>
      <c r="FUF85" s="2"/>
      <c r="FUG85" s="2"/>
      <c r="FUH85" s="2"/>
      <c r="FUI85" s="2"/>
      <c r="FUJ85" s="2"/>
      <c r="FUK85" s="2"/>
      <c r="FUL85" s="2"/>
      <c r="FUM85" s="2"/>
      <c r="FUN85" s="2"/>
      <c r="FUO85" s="2"/>
      <c r="FUP85" s="2"/>
      <c r="FUQ85" s="2"/>
      <c r="FUR85" s="2"/>
      <c r="FUS85" s="2"/>
      <c r="FUT85" s="2"/>
      <c r="FUU85" s="2"/>
      <c r="FUV85" s="2"/>
      <c r="FUW85" s="2"/>
      <c r="FUX85" s="2"/>
      <c r="FUY85" s="2"/>
      <c r="FUZ85" s="2"/>
      <c r="FVA85" s="2"/>
      <c r="FVB85" s="2"/>
      <c r="FVC85" s="2"/>
      <c r="FVD85" s="2"/>
      <c r="FVE85" s="2"/>
      <c r="FVF85" s="2"/>
      <c r="FVG85" s="2"/>
      <c r="FVH85" s="2"/>
      <c r="FVI85" s="2"/>
      <c r="FVJ85" s="2"/>
      <c r="FVK85" s="2"/>
      <c r="FVL85" s="2"/>
      <c r="FVM85" s="2"/>
      <c r="FVN85" s="2"/>
      <c r="FVO85" s="2"/>
      <c r="FVP85" s="2"/>
      <c r="FVQ85" s="2"/>
      <c r="FVR85" s="2"/>
      <c r="FVS85" s="2"/>
      <c r="FVT85" s="2"/>
      <c r="FVU85" s="2"/>
      <c r="FVV85" s="2"/>
      <c r="FVW85" s="2"/>
      <c r="FVX85" s="2"/>
      <c r="FVY85" s="2"/>
      <c r="FVZ85" s="2"/>
      <c r="FWA85" s="2"/>
      <c r="FWB85" s="2"/>
      <c r="FWC85" s="2"/>
      <c r="FWD85" s="2"/>
      <c r="FWE85" s="2"/>
      <c r="FWF85" s="2"/>
      <c r="FWG85" s="2"/>
      <c r="FWH85" s="2"/>
      <c r="FWI85" s="2"/>
      <c r="FWJ85" s="2"/>
      <c r="FWK85" s="2"/>
      <c r="FWL85" s="2"/>
      <c r="FWM85" s="2"/>
      <c r="FWN85" s="2"/>
      <c r="FWO85" s="2"/>
      <c r="FWP85" s="2"/>
      <c r="FWQ85" s="2"/>
      <c r="FWR85" s="2"/>
      <c r="FWS85" s="2"/>
      <c r="FWT85" s="2"/>
      <c r="FWU85" s="2"/>
      <c r="FWV85" s="2"/>
      <c r="FWW85" s="2"/>
      <c r="FWX85" s="2"/>
      <c r="FWY85" s="2"/>
      <c r="FWZ85" s="2"/>
      <c r="FXA85" s="2"/>
      <c r="FXB85" s="2"/>
      <c r="FXC85" s="2"/>
      <c r="FXD85" s="2"/>
      <c r="FXE85" s="2"/>
      <c r="FXF85" s="2"/>
      <c r="FXG85" s="2"/>
      <c r="FXH85" s="2"/>
      <c r="FXI85" s="2"/>
      <c r="FXJ85" s="2"/>
      <c r="FXK85" s="2"/>
      <c r="FXL85" s="2"/>
      <c r="FXM85" s="2"/>
      <c r="FXN85" s="2"/>
      <c r="FXO85" s="2"/>
      <c r="FXP85" s="2"/>
      <c r="FXQ85" s="2"/>
      <c r="FXR85" s="2"/>
      <c r="FXS85" s="2"/>
      <c r="FXT85" s="2"/>
      <c r="FXU85" s="2"/>
      <c r="FXV85" s="2"/>
      <c r="FXW85" s="2"/>
      <c r="FXX85" s="2"/>
      <c r="FXY85" s="2"/>
      <c r="FXZ85" s="2"/>
      <c r="FYA85" s="2"/>
      <c r="FYB85" s="2"/>
      <c r="FYC85" s="2"/>
      <c r="FYD85" s="2"/>
      <c r="FYE85" s="2"/>
      <c r="FYF85" s="2"/>
      <c r="FYG85" s="2"/>
      <c r="FYH85" s="2"/>
      <c r="FYI85" s="2"/>
      <c r="FYJ85" s="2"/>
      <c r="FYK85" s="2"/>
      <c r="FYL85" s="2"/>
      <c r="FYM85" s="2"/>
      <c r="FYN85" s="2"/>
      <c r="FYO85" s="2"/>
      <c r="FYP85" s="2"/>
      <c r="FYQ85" s="2"/>
      <c r="FYR85" s="2"/>
      <c r="FYS85" s="2"/>
      <c r="FYT85" s="2"/>
      <c r="FYU85" s="2"/>
      <c r="FYV85" s="2"/>
      <c r="FYW85" s="2"/>
      <c r="FYX85" s="2"/>
      <c r="FYY85" s="2"/>
      <c r="FYZ85" s="2"/>
      <c r="FZA85" s="2"/>
      <c r="FZB85" s="2"/>
      <c r="FZC85" s="2"/>
      <c r="FZD85" s="2"/>
      <c r="FZE85" s="2"/>
      <c r="FZF85" s="2"/>
      <c r="FZG85" s="2"/>
      <c r="FZH85" s="2"/>
      <c r="FZI85" s="2"/>
      <c r="FZJ85" s="2"/>
      <c r="FZK85" s="2"/>
      <c r="FZL85" s="2"/>
      <c r="FZM85" s="2"/>
      <c r="FZN85" s="2"/>
      <c r="FZO85" s="2"/>
      <c r="FZP85" s="2"/>
      <c r="FZQ85" s="2"/>
      <c r="FZR85" s="2"/>
      <c r="FZS85" s="2"/>
      <c r="FZT85" s="2"/>
      <c r="FZU85" s="2"/>
      <c r="FZV85" s="2"/>
      <c r="FZW85" s="2"/>
      <c r="FZX85" s="2"/>
      <c r="FZY85" s="2"/>
      <c r="FZZ85" s="2"/>
      <c r="GAA85" s="2"/>
      <c r="GAB85" s="2"/>
      <c r="GAC85" s="2"/>
      <c r="GAD85" s="2"/>
      <c r="GAE85" s="2"/>
      <c r="GAF85" s="2"/>
      <c r="GAG85" s="2"/>
      <c r="GAH85" s="2"/>
      <c r="GAI85" s="2"/>
      <c r="GAJ85" s="2"/>
      <c r="GAK85" s="2"/>
      <c r="GAL85" s="2"/>
      <c r="GAM85" s="2"/>
      <c r="GAN85" s="2"/>
      <c r="GAO85" s="2"/>
      <c r="GAP85" s="2"/>
      <c r="GAQ85" s="2"/>
      <c r="GAR85" s="2"/>
      <c r="GAS85" s="2"/>
      <c r="GAT85" s="2"/>
      <c r="GAU85" s="2"/>
      <c r="GAV85" s="2"/>
      <c r="GAW85" s="2"/>
      <c r="GAX85" s="2"/>
      <c r="GAY85" s="2"/>
      <c r="GAZ85" s="2"/>
      <c r="GBA85" s="2"/>
      <c r="GBB85" s="2"/>
      <c r="GBC85" s="2"/>
      <c r="GBD85" s="2"/>
      <c r="GBE85" s="2"/>
      <c r="GBF85" s="2"/>
      <c r="GBG85" s="2"/>
      <c r="GBH85" s="2"/>
      <c r="GBI85" s="2"/>
      <c r="GBJ85" s="2"/>
      <c r="GBK85" s="2"/>
      <c r="GBL85" s="2"/>
      <c r="GBM85" s="2"/>
      <c r="GBN85" s="2"/>
      <c r="GBO85" s="2"/>
      <c r="GBP85" s="2"/>
      <c r="GBQ85" s="2"/>
      <c r="GBR85" s="2"/>
      <c r="GBS85" s="2"/>
      <c r="GBT85" s="2"/>
      <c r="GBU85" s="2"/>
      <c r="GBV85" s="2"/>
      <c r="GBW85" s="2"/>
      <c r="GBX85" s="2"/>
      <c r="GBY85" s="2"/>
      <c r="GBZ85" s="2"/>
      <c r="GCA85" s="2"/>
      <c r="GCB85" s="2"/>
      <c r="GCC85" s="2"/>
      <c r="GCD85" s="2"/>
      <c r="GCE85" s="2"/>
      <c r="GCF85" s="2"/>
      <c r="GCG85" s="2"/>
      <c r="GCH85" s="2"/>
      <c r="GCI85" s="2"/>
      <c r="GCJ85" s="2"/>
      <c r="GCK85" s="2"/>
      <c r="GCL85" s="2"/>
      <c r="GCM85" s="2"/>
      <c r="GCN85" s="2"/>
      <c r="GCO85" s="2"/>
      <c r="GCP85" s="2"/>
      <c r="GCQ85" s="2"/>
      <c r="GCR85" s="2"/>
      <c r="GCS85" s="2"/>
      <c r="GCT85" s="2"/>
      <c r="GCU85" s="2"/>
      <c r="GCV85" s="2"/>
      <c r="GCW85" s="2"/>
      <c r="GCX85" s="2"/>
      <c r="GCY85" s="2"/>
      <c r="GCZ85" s="2"/>
      <c r="GDA85" s="2"/>
      <c r="GDB85" s="2"/>
      <c r="GDC85" s="2"/>
      <c r="GDD85" s="2"/>
      <c r="GDE85" s="2"/>
      <c r="GDF85" s="2"/>
      <c r="GDG85" s="2"/>
      <c r="GDH85" s="2"/>
      <c r="GDI85" s="2"/>
      <c r="GDJ85" s="2"/>
      <c r="GDK85" s="2"/>
      <c r="GDL85" s="2"/>
      <c r="GDM85" s="2"/>
      <c r="GDN85" s="2"/>
      <c r="GDO85" s="2"/>
      <c r="GDP85" s="2"/>
      <c r="GDQ85" s="2"/>
      <c r="GDR85" s="2"/>
      <c r="GDS85" s="2"/>
      <c r="GDT85" s="2"/>
      <c r="GDU85" s="2"/>
      <c r="GDV85" s="2"/>
      <c r="GDW85" s="2"/>
      <c r="GDX85" s="2"/>
      <c r="GDY85" s="2"/>
      <c r="GDZ85" s="2"/>
      <c r="GEA85" s="2"/>
      <c r="GEB85" s="2"/>
      <c r="GEC85" s="2"/>
      <c r="GED85" s="2"/>
      <c r="GEE85" s="2"/>
      <c r="GEF85" s="2"/>
      <c r="GEG85" s="2"/>
      <c r="GEH85" s="2"/>
      <c r="GEI85" s="2"/>
      <c r="GEJ85" s="2"/>
      <c r="GEK85" s="2"/>
      <c r="GEL85" s="2"/>
      <c r="GEM85" s="2"/>
      <c r="GEN85" s="2"/>
      <c r="GEO85" s="2"/>
      <c r="GEP85" s="2"/>
      <c r="GEQ85" s="2"/>
      <c r="GER85" s="2"/>
      <c r="GES85" s="2"/>
      <c r="GET85" s="2"/>
      <c r="GEU85" s="2"/>
      <c r="GEV85" s="2"/>
      <c r="GEW85" s="2"/>
      <c r="GEX85" s="2"/>
      <c r="GEY85" s="2"/>
      <c r="GEZ85" s="2"/>
      <c r="GFA85" s="2"/>
      <c r="GFB85" s="2"/>
      <c r="GFC85" s="2"/>
      <c r="GFD85" s="2"/>
      <c r="GFE85" s="2"/>
      <c r="GFF85" s="2"/>
      <c r="GFG85" s="2"/>
      <c r="GFH85" s="2"/>
      <c r="GFI85" s="2"/>
      <c r="GFJ85" s="2"/>
      <c r="GFK85" s="2"/>
      <c r="GFL85" s="2"/>
      <c r="GFM85" s="2"/>
      <c r="GFN85" s="2"/>
      <c r="GFO85" s="2"/>
      <c r="GFP85" s="2"/>
      <c r="GFQ85" s="2"/>
      <c r="GFR85" s="2"/>
      <c r="GFS85" s="2"/>
      <c r="GFT85" s="2"/>
      <c r="GFU85" s="2"/>
      <c r="GFV85" s="2"/>
      <c r="GFW85" s="2"/>
      <c r="GFX85" s="2"/>
      <c r="GFY85" s="2"/>
      <c r="GFZ85" s="2"/>
      <c r="GGA85" s="2"/>
      <c r="GGB85" s="2"/>
      <c r="GGC85" s="2"/>
      <c r="GGD85" s="2"/>
      <c r="GGE85" s="2"/>
      <c r="GGF85" s="2"/>
      <c r="GGG85" s="2"/>
      <c r="GGH85" s="2"/>
      <c r="GGI85" s="2"/>
      <c r="GGJ85" s="2"/>
      <c r="GGK85" s="2"/>
      <c r="GGL85" s="2"/>
      <c r="GGM85" s="2"/>
      <c r="GGN85" s="2"/>
      <c r="GGO85" s="2"/>
      <c r="GGP85" s="2"/>
      <c r="GGQ85" s="2"/>
      <c r="GGR85" s="2"/>
      <c r="GGS85" s="2"/>
      <c r="GGT85" s="2"/>
      <c r="GGU85" s="2"/>
      <c r="GGV85" s="2"/>
      <c r="GGW85" s="2"/>
      <c r="GGX85" s="2"/>
      <c r="GGY85" s="2"/>
      <c r="GGZ85" s="2"/>
      <c r="GHA85" s="2"/>
      <c r="GHB85" s="2"/>
      <c r="GHC85" s="2"/>
      <c r="GHD85" s="2"/>
      <c r="GHE85" s="2"/>
      <c r="GHF85" s="2"/>
      <c r="GHG85" s="2"/>
      <c r="GHH85" s="2"/>
      <c r="GHI85" s="2"/>
      <c r="GHJ85" s="2"/>
      <c r="GHK85" s="2"/>
      <c r="GHL85" s="2"/>
      <c r="GHM85" s="2"/>
      <c r="GHN85" s="2"/>
      <c r="GHO85" s="2"/>
      <c r="GHP85" s="2"/>
      <c r="GHQ85" s="2"/>
      <c r="GHR85" s="2"/>
      <c r="GHS85" s="2"/>
      <c r="GHT85" s="2"/>
      <c r="GHU85" s="2"/>
      <c r="GHV85" s="2"/>
      <c r="GHW85" s="2"/>
      <c r="GHX85" s="2"/>
      <c r="GHY85" s="2"/>
      <c r="GHZ85" s="2"/>
      <c r="GIA85" s="2"/>
      <c r="GIB85" s="2"/>
      <c r="GIC85" s="2"/>
      <c r="GID85" s="2"/>
      <c r="GIE85" s="2"/>
      <c r="GIF85" s="2"/>
      <c r="GIG85" s="2"/>
      <c r="GIH85" s="2"/>
      <c r="GII85" s="2"/>
      <c r="GIJ85" s="2"/>
      <c r="GIK85" s="2"/>
      <c r="GIL85" s="2"/>
      <c r="GIM85" s="2"/>
      <c r="GIN85" s="2"/>
      <c r="GIO85" s="2"/>
      <c r="GIP85" s="2"/>
      <c r="GIQ85" s="2"/>
      <c r="GIR85" s="2"/>
      <c r="GIS85" s="2"/>
      <c r="GIT85" s="2"/>
      <c r="GIU85" s="2"/>
      <c r="GIV85" s="2"/>
      <c r="GIW85" s="2"/>
      <c r="GIX85" s="2"/>
      <c r="GIY85" s="2"/>
      <c r="GIZ85" s="2"/>
      <c r="GJA85" s="2"/>
      <c r="GJB85" s="2"/>
      <c r="GJC85" s="2"/>
      <c r="GJD85" s="2"/>
      <c r="GJE85" s="2"/>
      <c r="GJF85" s="2"/>
      <c r="GJG85" s="2"/>
      <c r="GJH85" s="2"/>
      <c r="GJI85" s="2"/>
      <c r="GJJ85" s="2"/>
      <c r="GJK85" s="2"/>
      <c r="GJL85" s="2"/>
      <c r="GJM85" s="2"/>
      <c r="GJN85" s="2"/>
      <c r="GJO85" s="2"/>
      <c r="GJP85" s="2"/>
      <c r="GJQ85" s="2"/>
      <c r="GJR85" s="2"/>
      <c r="GJS85" s="2"/>
      <c r="GJT85" s="2"/>
      <c r="GJU85" s="2"/>
      <c r="GJV85" s="2"/>
      <c r="GJW85" s="2"/>
      <c r="GJX85" s="2"/>
      <c r="GJY85" s="2"/>
      <c r="GJZ85" s="2"/>
      <c r="GKA85" s="2"/>
      <c r="GKB85" s="2"/>
      <c r="GKC85" s="2"/>
      <c r="GKD85" s="2"/>
      <c r="GKE85" s="2"/>
      <c r="GKF85" s="2"/>
      <c r="GKG85" s="2"/>
      <c r="GKH85" s="2"/>
      <c r="GKI85" s="2"/>
      <c r="GKJ85" s="2"/>
      <c r="GKK85" s="2"/>
      <c r="GKL85" s="2"/>
      <c r="GKM85" s="2"/>
      <c r="GKN85" s="2"/>
      <c r="GKO85" s="2"/>
      <c r="GKP85" s="2"/>
      <c r="GKQ85" s="2"/>
      <c r="GKR85" s="2"/>
      <c r="GKS85" s="2"/>
      <c r="GKT85" s="2"/>
      <c r="GKU85" s="2"/>
      <c r="GKV85" s="2"/>
      <c r="GKW85" s="2"/>
      <c r="GKX85" s="2"/>
      <c r="GKY85" s="2"/>
      <c r="GKZ85" s="2"/>
      <c r="GLA85" s="2"/>
      <c r="GLB85" s="2"/>
      <c r="GLC85" s="2"/>
      <c r="GLD85" s="2"/>
      <c r="GLE85" s="2"/>
      <c r="GLF85" s="2"/>
      <c r="GLG85" s="2"/>
      <c r="GLH85" s="2"/>
      <c r="GLI85" s="2"/>
      <c r="GLJ85" s="2"/>
      <c r="GLK85" s="2"/>
      <c r="GLL85" s="2"/>
      <c r="GLM85" s="2"/>
      <c r="GLN85" s="2"/>
      <c r="GLO85" s="2"/>
      <c r="GLP85" s="2"/>
      <c r="GLQ85" s="2"/>
      <c r="GLR85" s="2"/>
      <c r="GLS85" s="2"/>
      <c r="GLT85" s="2"/>
      <c r="GLU85" s="2"/>
      <c r="GLV85" s="2"/>
      <c r="GLW85" s="2"/>
      <c r="GLX85" s="2"/>
      <c r="GLY85" s="2"/>
      <c r="GLZ85" s="2"/>
      <c r="GMA85" s="2"/>
      <c r="GMB85" s="2"/>
      <c r="GMC85" s="2"/>
      <c r="GMD85" s="2"/>
      <c r="GME85" s="2"/>
      <c r="GMF85" s="2"/>
      <c r="GMG85" s="2"/>
      <c r="GMH85" s="2"/>
      <c r="GMI85" s="2"/>
      <c r="GMJ85" s="2"/>
      <c r="GMK85" s="2"/>
      <c r="GML85" s="2"/>
      <c r="GMM85" s="2"/>
      <c r="GMN85" s="2"/>
      <c r="GMO85" s="2"/>
      <c r="GMP85" s="2"/>
      <c r="GMQ85" s="2"/>
      <c r="GMR85" s="2"/>
      <c r="GMS85" s="2"/>
      <c r="GMT85" s="2"/>
      <c r="GMU85" s="2"/>
      <c r="GMV85" s="2"/>
      <c r="GMW85" s="2"/>
      <c r="GMX85" s="2"/>
      <c r="GMY85" s="2"/>
      <c r="GMZ85" s="2"/>
      <c r="GNA85" s="2"/>
      <c r="GNB85" s="2"/>
      <c r="GNC85" s="2"/>
      <c r="GND85" s="2"/>
      <c r="GNE85" s="2"/>
      <c r="GNF85" s="2"/>
      <c r="GNG85" s="2"/>
      <c r="GNH85" s="2"/>
      <c r="GNI85" s="2"/>
      <c r="GNJ85" s="2"/>
      <c r="GNK85" s="2"/>
      <c r="GNL85" s="2"/>
      <c r="GNM85" s="2"/>
      <c r="GNN85" s="2"/>
      <c r="GNO85" s="2"/>
      <c r="GNP85" s="2"/>
      <c r="GNQ85" s="2"/>
      <c r="GNR85" s="2"/>
      <c r="GNS85" s="2"/>
      <c r="GNT85" s="2"/>
      <c r="GNU85" s="2"/>
      <c r="GNV85" s="2"/>
      <c r="GNW85" s="2"/>
      <c r="GNX85" s="2"/>
      <c r="GNY85" s="2"/>
      <c r="GNZ85" s="2"/>
      <c r="GOA85" s="2"/>
      <c r="GOB85" s="2"/>
      <c r="GOC85" s="2"/>
      <c r="GOD85" s="2"/>
      <c r="GOE85" s="2"/>
      <c r="GOF85" s="2"/>
      <c r="GOG85" s="2"/>
      <c r="GOH85" s="2"/>
      <c r="GOI85" s="2"/>
      <c r="GOJ85" s="2"/>
      <c r="GOK85" s="2"/>
      <c r="GOL85" s="2"/>
      <c r="GOM85" s="2"/>
      <c r="GON85" s="2"/>
      <c r="GOO85" s="2"/>
      <c r="GOP85" s="2"/>
      <c r="GOQ85" s="2"/>
      <c r="GOR85" s="2"/>
      <c r="GOS85" s="2"/>
      <c r="GOT85" s="2"/>
      <c r="GOU85" s="2"/>
      <c r="GOV85" s="2"/>
      <c r="GOW85" s="2"/>
      <c r="GOX85" s="2"/>
      <c r="GOY85" s="2"/>
      <c r="GOZ85" s="2"/>
      <c r="GPA85" s="2"/>
      <c r="GPB85" s="2"/>
      <c r="GPC85" s="2"/>
      <c r="GPD85" s="2"/>
      <c r="GPE85" s="2"/>
      <c r="GPF85" s="2"/>
      <c r="GPG85" s="2"/>
      <c r="GPH85" s="2"/>
      <c r="GPI85" s="2"/>
      <c r="GPJ85" s="2"/>
      <c r="GPK85" s="2"/>
      <c r="GPL85" s="2"/>
      <c r="GPM85" s="2"/>
      <c r="GPN85" s="2"/>
      <c r="GPO85" s="2"/>
      <c r="GPP85" s="2"/>
      <c r="GPQ85" s="2"/>
      <c r="GPR85" s="2"/>
      <c r="GPS85" s="2"/>
      <c r="GPT85" s="2"/>
      <c r="GPU85" s="2"/>
      <c r="GPV85" s="2"/>
      <c r="GPW85" s="2"/>
      <c r="GPX85" s="2"/>
      <c r="GPY85" s="2"/>
      <c r="GPZ85" s="2"/>
      <c r="GQA85" s="2"/>
      <c r="GQB85" s="2"/>
      <c r="GQC85" s="2"/>
      <c r="GQD85" s="2"/>
      <c r="GQE85" s="2"/>
      <c r="GQF85" s="2"/>
      <c r="GQG85" s="2"/>
      <c r="GQH85" s="2"/>
      <c r="GQI85" s="2"/>
      <c r="GQJ85" s="2"/>
      <c r="GQK85" s="2"/>
      <c r="GQL85" s="2"/>
      <c r="GQM85" s="2"/>
      <c r="GQN85" s="2"/>
      <c r="GQO85" s="2"/>
      <c r="GQP85" s="2"/>
      <c r="GQQ85" s="2"/>
      <c r="GQR85" s="2"/>
      <c r="GQS85" s="2"/>
      <c r="GQT85" s="2"/>
      <c r="GQU85" s="2"/>
      <c r="GQV85" s="2"/>
      <c r="GQW85" s="2"/>
      <c r="GQX85" s="2"/>
      <c r="GQY85" s="2"/>
      <c r="GQZ85" s="2"/>
      <c r="GRA85" s="2"/>
      <c r="GRB85" s="2"/>
      <c r="GRC85" s="2"/>
      <c r="GRD85" s="2"/>
      <c r="GRE85" s="2"/>
      <c r="GRF85" s="2"/>
      <c r="GRG85" s="2"/>
      <c r="GRH85" s="2"/>
      <c r="GRI85" s="2"/>
      <c r="GRJ85" s="2"/>
      <c r="GRK85" s="2"/>
      <c r="GRL85" s="2"/>
      <c r="GRM85" s="2"/>
      <c r="GRN85" s="2"/>
      <c r="GRO85" s="2"/>
      <c r="GRP85" s="2"/>
      <c r="GRQ85" s="2"/>
      <c r="GRR85" s="2"/>
      <c r="GRS85" s="2"/>
      <c r="GRT85" s="2"/>
      <c r="GRU85" s="2"/>
      <c r="GRV85" s="2"/>
      <c r="GRW85" s="2"/>
      <c r="GRX85" s="2"/>
      <c r="GRY85" s="2"/>
      <c r="GRZ85" s="2"/>
      <c r="GSA85" s="2"/>
      <c r="GSB85" s="2"/>
      <c r="GSC85" s="2"/>
      <c r="GSD85" s="2"/>
      <c r="GSE85" s="2"/>
      <c r="GSF85" s="2"/>
      <c r="GSG85" s="2"/>
      <c r="GSH85" s="2"/>
      <c r="GSI85" s="2"/>
      <c r="GSJ85" s="2"/>
      <c r="GSK85" s="2"/>
      <c r="GSL85" s="2"/>
      <c r="GSM85" s="2"/>
      <c r="GSN85" s="2"/>
      <c r="GSO85" s="2"/>
      <c r="GSP85" s="2"/>
      <c r="GSQ85" s="2"/>
      <c r="GSR85" s="2"/>
      <c r="GSS85" s="2"/>
      <c r="GST85" s="2"/>
      <c r="GSU85" s="2"/>
      <c r="GSV85" s="2"/>
      <c r="GSW85" s="2"/>
      <c r="GSX85" s="2"/>
      <c r="GSY85" s="2"/>
      <c r="GSZ85" s="2"/>
      <c r="GTA85" s="2"/>
      <c r="GTB85" s="2"/>
      <c r="GTC85" s="2"/>
      <c r="GTD85" s="2"/>
      <c r="GTE85" s="2"/>
      <c r="GTF85" s="2"/>
      <c r="GTG85" s="2"/>
      <c r="GTH85" s="2"/>
      <c r="GTI85" s="2"/>
      <c r="GTJ85" s="2"/>
      <c r="GTK85" s="2"/>
      <c r="GTL85" s="2"/>
      <c r="GTM85" s="2"/>
      <c r="GTN85" s="2"/>
      <c r="GTO85" s="2"/>
      <c r="GTP85" s="2"/>
      <c r="GTQ85" s="2"/>
      <c r="GTR85" s="2"/>
      <c r="GTS85" s="2"/>
      <c r="GTT85" s="2"/>
      <c r="GTU85" s="2"/>
      <c r="GTV85" s="2"/>
      <c r="GTW85" s="2"/>
      <c r="GTX85" s="2"/>
      <c r="GTY85" s="2"/>
      <c r="GTZ85" s="2"/>
      <c r="GUA85" s="2"/>
      <c r="GUB85" s="2"/>
      <c r="GUC85" s="2"/>
      <c r="GUD85" s="2"/>
      <c r="GUE85" s="2"/>
      <c r="GUF85" s="2"/>
      <c r="GUG85" s="2"/>
      <c r="GUH85" s="2"/>
      <c r="GUI85" s="2"/>
      <c r="GUJ85" s="2"/>
      <c r="GUK85" s="2"/>
      <c r="GUL85" s="2"/>
      <c r="GUM85" s="2"/>
      <c r="GUN85" s="2"/>
      <c r="GUO85" s="2"/>
      <c r="GUP85" s="2"/>
      <c r="GUQ85" s="2"/>
      <c r="GUR85" s="2"/>
      <c r="GUS85" s="2"/>
      <c r="GUT85" s="2"/>
      <c r="GUU85" s="2"/>
      <c r="GUV85" s="2"/>
      <c r="GUW85" s="2"/>
      <c r="GUX85" s="2"/>
      <c r="GUY85" s="2"/>
      <c r="GUZ85" s="2"/>
      <c r="GVA85" s="2"/>
      <c r="GVB85" s="2"/>
      <c r="GVC85" s="2"/>
      <c r="GVD85" s="2"/>
      <c r="GVE85" s="2"/>
      <c r="GVF85" s="2"/>
      <c r="GVG85" s="2"/>
      <c r="GVH85" s="2"/>
      <c r="GVI85" s="2"/>
      <c r="GVJ85" s="2"/>
      <c r="GVK85" s="2"/>
      <c r="GVL85" s="2"/>
      <c r="GVM85" s="2"/>
      <c r="GVN85" s="2"/>
      <c r="GVO85" s="2"/>
      <c r="GVP85" s="2"/>
      <c r="GVQ85" s="2"/>
      <c r="GVR85" s="2"/>
      <c r="GVS85" s="2"/>
      <c r="GVT85" s="2"/>
      <c r="GVU85" s="2"/>
      <c r="GVV85" s="2"/>
      <c r="GVW85" s="2"/>
      <c r="GVX85" s="2"/>
      <c r="GVY85" s="2"/>
      <c r="GVZ85" s="2"/>
      <c r="GWA85" s="2"/>
      <c r="GWB85" s="2"/>
      <c r="GWC85" s="2"/>
      <c r="GWD85" s="2"/>
      <c r="GWE85" s="2"/>
      <c r="GWF85" s="2"/>
      <c r="GWG85" s="2"/>
      <c r="GWH85" s="2"/>
      <c r="GWI85" s="2"/>
      <c r="GWJ85" s="2"/>
      <c r="GWK85" s="2"/>
      <c r="GWL85" s="2"/>
      <c r="GWM85" s="2"/>
      <c r="GWN85" s="2"/>
      <c r="GWO85" s="2"/>
      <c r="GWP85" s="2"/>
      <c r="GWQ85" s="2"/>
      <c r="GWR85" s="2"/>
      <c r="GWS85" s="2"/>
      <c r="GWT85" s="2"/>
      <c r="GWU85" s="2"/>
      <c r="GWV85" s="2"/>
      <c r="GWW85" s="2"/>
      <c r="GWX85" s="2"/>
      <c r="GWY85" s="2"/>
      <c r="GWZ85" s="2"/>
      <c r="GXA85" s="2"/>
      <c r="GXB85" s="2"/>
      <c r="GXC85" s="2"/>
      <c r="GXD85" s="2"/>
      <c r="GXE85" s="2"/>
      <c r="GXF85" s="2"/>
      <c r="GXG85" s="2"/>
      <c r="GXH85" s="2"/>
      <c r="GXI85" s="2"/>
      <c r="GXJ85" s="2"/>
      <c r="GXK85" s="2"/>
      <c r="GXL85" s="2"/>
      <c r="GXM85" s="2"/>
      <c r="GXN85" s="2"/>
      <c r="GXO85" s="2"/>
      <c r="GXP85" s="2"/>
      <c r="GXQ85" s="2"/>
      <c r="GXR85" s="2"/>
      <c r="GXS85" s="2"/>
      <c r="GXT85" s="2"/>
      <c r="GXU85" s="2"/>
      <c r="GXV85" s="2"/>
      <c r="GXW85" s="2"/>
      <c r="GXX85" s="2"/>
      <c r="GXY85" s="2"/>
      <c r="GXZ85" s="2"/>
      <c r="GYA85" s="2"/>
      <c r="GYB85" s="2"/>
      <c r="GYC85" s="2"/>
      <c r="GYD85" s="2"/>
      <c r="GYE85" s="2"/>
      <c r="GYF85" s="2"/>
      <c r="GYG85" s="2"/>
      <c r="GYH85" s="2"/>
      <c r="GYI85" s="2"/>
      <c r="GYJ85" s="2"/>
      <c r="GYK85" s="2"/>
      <c r="GYL85" s="2"/>
      <c r="GYM85" s="2"/>
      <c r="GYN85" s="2"/>
      <c r="GYO85" s="2"/>
      <c r="GYP85" s="2"/>
      <c r="GYQ85" s="2"/>
      <c r="GYR85" s="2"/>
      <c r="GYS85" s="2"/>
      <c r="GYT85" s="2"/>
      <c r="GYU85" s="2"/>
      <c r="GYV85" s="2"/>
      <c r="GYW85" s="2"/>
      <c r="GYX85" s="2"/>
      <c r="GYY85" s="2"/>
      <c r="GYZ85" s="2"/>
      <c r="GZA85" s="2"/>
      <c r="GZB85" s="2"/>
      <c r="GZC85" s="2"/>
      <c r="GZD85" s="2"/>
      <c r="GZE85" s="2"/>
      <c r="GZF85" s="2"/>
      <c r="GZG85" s="2"/>
      <c r="GZH85" s="2"/>
      <c r="GZI85" s="2"/>
      <c r="GZJ85" s="2"/>
      <c r="GZK85" s="2"/>
      <c r="GZL85" s="2"/>
      <c r="GZM85" s="2"/>
      <c r="GZN85" s="2"/>
      <c r="GZO85" s="2"/>
      <c r="GZP85" s="2"/>
      <c r="GZQ85" s="2"/>
      <c r="GZR85" s="2"/>
      <c r="GZS85" s="2"/>
      <c r="GZT85" s="2"/>
      <c r="GZU85" s="2"/>
      <c r="GZV85" s="2"/>
      <c r="GZW85" s="2"/>
      <c r="GZX85" s="2"/>
      <c r="GZY85" s="2"/>
      <c r="GZZ85" s="2"/>
      <c r="HAA85" s="2"/>
      <c r="HAB85" s="2"/>
      <c r="HAC85" s="2"/>
      <c r="HAD85" s="2"/>
      <c r="HAE85" s="2"/>
      <c r="HAF85" s="2"/>
      <c r="HAG85" s="2"/>
      <c r="HAH85" s="2"/>
      <c r="HAI85" s="2"/>
      <c r="HAJ85" s="2"/>
      <c r="HAK85" s="2"/>
      <c r="HAL85" s="2"/>
      <c r="HAM85" s="2"/>
      <c r="HAN85" s="2"/>
      <c r="HAO85" s="2"/>
      <c r="HAP85" s="2"/>
      <c r="HAQ85" s="2"/>
      <c r="HAR85" s="2"/>
      <c r="HAS85" s="2"/>
      <c r="HAT85" s="2"/>
      <c r="HAU85" s="2"/>
      <c r="HAV85" s="2"/>
      <c r="HAW85" s="2"/>
      <c r="HAX85" s="2"/>
      <c r="HAY85" s="2"/>
      <c r="HAZ85" s="2"/>
      <c r="HBA85" s="2"/>
      <c r="HBB85" s="2"/>
      <c r="HBC85" s="2"/>
      <c r="HBD85" s="2"/>
      <c r="HBE85" s="2"/>
      <c r="HBF85" s="2"/>
      <c r="HBG85" s="2"/>
      <c r="HBH85" s="2"/>
      <c r="HBI85" s="2"/>
      <c r="HBJ85" s="2"/>
      <c r="HBK85" s="2"/>
      <c r="HBL85" s="2"/>
      <c r="HBM85" s="2"/>
      <c r="HBN85" s="2"/>
      <c r="HBO85" s="2"/>
      <c r="HBP85" s="2"/>
      <c r="HBQ85" s="2"/>
      <c r="HBR85" s="2"/>
      <c r="HBS85" s="2"/>
      <c r="HBT85" s="2"/>
      <c r="HBU85" s="2"/>
      <c r="HBV85" s="2"/>
      <c r="HBW85" s="2"/>
      <c r="HBX85" s="2"/>
      <c r="HBY85" s="2"/>
      <c r="HBZ85" s="2"/>
      <c r="HCA85" s="2"/>
      <c r="HCB85" s="2"/>
      <c r="HCC85" s="2"/>
      <c r="HCD85" s="2"/>
      <c r="HCE85" s="2"/>
      <c r="HCF85" s="2"/>
      <c r="HCG85" s="2"/>
      <c r="HCH85" s="2"/>
      <c r="HCI85" s="2"/>
      <c r="HCJ85" s="2"/>
      <c r="HCK85" s="2"/>
      <c r="HCL85" s="2"/>
      <c r="HCM85" s="2"/>
      <c r="HCN85" s="2"/>
      <c r="HCO85" s="2"/>
      <c r="HCP85" s="2"/>
      <c r="HCQ85" s="2"/>
      <c r="HCR85" s="2"/>
      <c r="HCS85" s="2"/>
      <c r="HCT85" s="2"/>
      <c r="HCU85" s="2"/>
      <c r="HCV85" s="2"/>
      <c r="HCW85" s="2"/>
      <c r="HCX85" s="2"/>
      <c r="HCY85" s="2"/>
      <c r="HCZ85" s="2"/>
      <c r="HDA85" s="2"/>
      <c r="HDB85" s="2"/>
      <c r="HDC85" s="2"/>
      <c r="HDD85" s="2"/>
      <c r="HDE85" s="2"/>
      <c r="HDF85" s="2"/>
      <c r="HDG85" s="2"/>
      <c r="HDH85" s="2"/>
      <c r="HDI85" s="2"/>
      <c r="HDJ85" s="2"/>
      <c r="HDK85" s="2"/>
      <c r="HDL85" s="2"/>
      <c r="HDM85" s="2"/>
      <c r="HDN85" s="2"/>
      <c r="HDO85" s="2"/>
      <c r="HDP85" s="2"/>
      <c r="HDQ85" s="2"/>
      <c r="HDR85" s="2"/>
      <c r="HDS85" s="2"/>
      <c r="HDT85" s="2"/>
      <c r="HDU85" s="2"/>
      <c r="HDV85" s="2"/>
      <c r="HDW85" s="2"/>
      <c r="HDX85" s="2"/>
      <c r="HDY85" s="2"/>
      <c r="HDZ85" s="2"/>
      <c r="HEA85" s="2"/>
      <c r="HEB85" s="2"/>
      <c r="HEC85" s="2"/>
      <c r="HED85" s="2"/>
      <c r="HEE85" s="2"/>
      <c r="HEF85" s="2"/>
      <c r="HEG85" s="2"/>
      <c r="HEH85" s="2"/>
      <c r="HEI85" s="2"/>
      <c r="HEJ85" s="2"/>
      <c r="HEK85" s="2"/>
      <c r="HEL85" s="2"/>
      <c r="HEM85" s="2"/>
      <c r="HEN85" s="2"/>
      <c r="HEO85" s="2"/>
      <c r="HEP85" s="2"/>
      <c r="HEQ85" s="2"/>
      <c r="HER85" s="2"/>
      <c r="HES85" s="2"/>
      <c r="HET85" s="2"/>
      <c r="HEU85" s="2"/>
      <c r="HEV85" s="2"/>
      <c r="HEW85" s="2"/>
      <c r="HEX85" s="2"/>
      <c r="HEY85" s="2"/>
      <c r="HEZ85" s="2"/>
      <c r="HFA85" s="2"/>
      <c r="HFB85" s="2"/>
      <c r="HFC85" s="2"/>
      <c r="HFD85" s="2"/>
      <c r="HFE85" s="2"/>
      <c r="HFF85" s="2"/>
      <c r="HFG85" s="2"/>
      <c r="HFH85" s="2"/>
      <c r="HFI85" s="2"/>
      <c r="HFJ85" s="2"/>
      <c r="HFK85" s="2"/>
      <c r="HFL85" s="2"/>
      <c r="HFM85" s="2"/>
      <c r="HFN85" s="2"/>
      <c r="HFO85" s="2"/>
      <c r="HFP85" s="2"/>
      <c r="HFQ85" s="2"/>
      <c r="HFR85" s="2"/>
      <c r="HFS85" s="2"/>
      <c r="HFT85" s="2"/>
      <c r="HFU85" s="2"/>
      <c r="HFV85" s="2"/>
      <c r="HFW85" s="2"/>
      <c r="HFX85" s="2"/>
      <c r="HFY85" s="2"/>
      <c r="HFZ85" s="2"/>
      <c r="HGA85" s="2"/>
      <c r="HGB85" s="2"/>
      <c r="HGC85" s="2"/>
      <c r="HGD85" s="2"/>
      <c r="HGE85" s="2"/>
      <c r="HGF85" s="2"/>
      <c r="HGG85" s="2"/>
      <c r="HGH85" s="2"/>
      <c r="HGI85" s="2"/>
      <c r="HGJ85" s="2"/>
      <c r="HGK85" s="2"/>
      <c r="HGL85" s="2"/>
      <c r="HGM85" s="2"/>
      <c r="HGN85" s="2"/>
      <c r="HGO85" s="2"/>
      <c r="HGP85" s="2"/>
      <c r="HGQ85" s="2"/>
      <c r="HGR85" s="2"/>
      <c r="HGS85" s="2"/>
      <c r="HGT85" s="2"/>
      <c r="HGU85" s="2"/>
      <c r="HGV85" s="2"/>
      <c r="HGW85" s="2"/>
      <c r="HGX85" s="2"/>
      <c r="HGY85" s="2"/>
      <c r="HGZ85" s="2"/>
      <c r="HHA85" s="2"/>
      <c r="HHB85" s="2"/>
      <c r="HHC85" s="2"/>
      <c r="HHD85" s="2"/>
      <c r="HHE85" s="2"/>
      <c r="HHF85" s="2"/>
      <c r="HHG85" s="2"/>
      <c r="HHH85" s="2"/>
      <c r="HHI85" s="2"/>
      <c r="HHJ85" s="2"/>
      <c r="HHK85" s="2"/>
      <c r="HHL85" s="2"/>
      <c r="HHM85" s="2"/>
      <c r="HHN85" s="2"/>
      <c r="HHO85" s="2"/>
      <c r="HHP85" s="2"/>
      <c r="HHQ85" s="2"/>
      <c r="HHR85" s="2"/>
      <c r="HHS85" s="2"/>
      <c r="HHT85" s="2"/>
      <c r="HHU85" s="2"/>
      <c r="HHV85" s="2"/>
      <c r="HHW85" s="2"/>
      <c r="HHX85" s="2"/>
      <c r="HHY85" s="2"/>
      <c r="HHZ85" s="2"/>
      <c r="HIA85" s="2"/>
      <c r="HIB85" s="2"/>
      <c r="HIC85" s="2"/>
      <c r="HID85" s="2"/>
      <c r="HIE85" s="2"/>
      <c r="HIF85" s="2"/>
      <c r="HIG85" s="2"/>
      <c r="HIH85" s="2"/>
      <c r="HII85" s="2"/>
      <c r="HIJ85" s="2"/>
      <c r="HIK85" s="2"/>
      <c r="HIL85" s="2"/>
      <c r="HIM85" s="2"/>
      <c r="HIN85" s="2"/>
      <c r="HIO85" s="2"/>
      <c r="HIP85" s="2"/>
      <c r="HIQ85" s="2"/>
      <c r="HIR85" s="2"/>
      <c r="HIS85" s="2"/>
      <c r="HIT85" s="2"/>
      <c r="HIU85" s="2"/>
      <c r="HIV85" s="2"/>
      <c r="HIW85" s="2"/>
      <c r="HIX85" s="2"/>
      <c r="HIY85" s="2"/>
      <c r="HIZ85" s="2"/>
      <c r="HJA85" s="2"/>
      <c r="HJB85" s="2"/>
      <c r="HJC85" s="2"/>
      <c r="HJD85" s="2"/>
      <c r="HJE85" s="2"/>
      <c r="HJF85" s="2"/>
      <c r="HJG85" s="2"/>
      <c r="HJH85" s="2"/>
      <c r="HJI85" s="2"/>
      <c r="HJJ85" s="2"/>
      <c r="HJK85" s="2"/>
      <c r="HJL85" s="2"/>
      <c r="HJM85" s="2"/>
      <c r="HJN85" s="2"/>
      <c r="HJO85" s="2"/>
      <c r="HJP85" s="2"/>
      <c r="HJQ85" s="2"/>
      <c r="HJR85" s="2"/>
      <c r="HJS85" s="2"/>
      <c r="HJT85" s="2"/>
      <c r="HJU85" s="2"/>
      <c r="HJV85" s="2"/>
      <c r="HJW85" s="2"/>
      <c r="HJX85" s="2"/>
      <c r="HJY85" s="2"/>
      <c r="HJZ85" s="2"/>
      <c r="HKA85" s="2"/>
      <c r="HKB85" s="2"/>
      <c r="HKC85" s="2"/>
      <c r="HKD85" s="2"/>
      <c r="HKE85" s="2"/>
      <c r="HKF85" s="2"/>
      <c r="HKG85" s="2"/>
      <c r="HKH85" s="2"/>
      <c r="HKI85" s="2"/>
      <c r="HKJ85" s="2"/>
      <c r="HKK85" s="2"/>
      <c r="HKL85" s="2"/>
      <c r="HKM85" s="2"/>
      <c r="HKN85" s="2"/>
      <c r="HKO85" s="2"/>
      <c r="HKP85" s="2"/>
      <c r="HKQ85" s="2"/>
      <c r="HKR85" s="2"/>
      <c r="HKS85" s="2"/>
      <c r="HKT85" s="2"/>
      <c r="HKU85" s="2"/>
      <c r="HKV85" s="2"/>
      <c r="HKW85" s="2"/>
      <c r="HKX85" s="2"/>
      <c r="HKY85" s="2"/>
      <c r="HKZ85" s="2"/>
      <c r="HLA85" s="2"/>
      <c r="HLB85" s="2"/>
      <c r="HLC85" s="2"/>
      <c r="HLD85" s="2"/>
      <c r="HLE85" s="2"/>
      <c r="HLF85" s="2"/>
      <c r="HLG85" s="2"/>
      <c r="HLH85" s="2"/>
      <c r="HLI85" s="2"/>
      <c r="HLJ85" s="2"/>
      <c r="HLK85" s="2"/>
      <c r="HLL85" s="2"/>
      <c r="HLM85" s="2"/>
      <c r="HLN85" s="2"/>
      <c r="HLO85" s="2"/>
      <c r="HLP85" s="2"/>
      <c r="HLQ85" s="2"/>
      <c r="HLR85" s="2"/>
      <c r="HLS85" s="2"/>
      <c r="HLT85" s="2"/>
      <c r="HLU85" s="2"/>
      <c r="HLV85" s="2"/>
      <c r="HLW85" s="2"/>
      <c r="HLX85" s="2"/>
      <c r="HLY85" s="2"/>
      <c r="HLZ85" s="2"/>
      <c r="HMA85" s="2"/>
      <c r="HMB85" s="2"/>
      <c r="HMC85" s="2"/>
      <c r="HMD85" s="2"/>
      <c r="HME85" s="2"/>
      <c r="HMF85" s="2"/>
      <c r="HMG85" s="2"/>
      <c r="HMH85" s="2"/>
      <c r="HMI85" s="2"/>
      <c r="HMJ85" s="2"/>
      <c r="HMK85" s="2"/>
      <c r="HML85" s="2"/>
      <c r="HMM85" s="2"/>
      <c r="HMN85" s="2"/>
      <c r="HMO85" s="2"/>
      <c r="HMP85" s="2"/>
      <c r="HMQ85" s="2"/>
      <c r="HMR85" s="2"/>
      <c r="HMS85" s="2"/>
      <c r="HMT85" s="2"/>
      <c r="HMU85" s="2"/>
      <c r="HMV85" s="2"/>
      <c r="HMW85" s="2"/>
      <c r="HMX85" s="2"/>
      <c r="HMY85" s="2"/>
      <c r="HMZ85" s="2"/>
      <c r="HNA85" s="2"/>
      <c r="HNB85" s="2"/>
      <c r="HNC85" s="2"/>
      <c r="HND85" s="2"/>
      <c r="HNE85" s="2"/>
      <c r="HNF85" s="2"/>
      <c r="HNG85" s="2"/>
      <c r="HNH85" s="2"/>
      <c r="HNI85" s="2"/>
      <c r="HNJ85" s="2"/>
      <c r="HNK85" s="2"/>
      <c r="HNL85" s="2"/>
      <c r="HNM85" s="2"/>
      <c r="HNN85" s="2"/>
      <c r="HNO85" s="2"/>
      <c r="HNP85" s="2"/>
      <c r="HNQ85" s="2"/>
      <c r="HNR85" s="2"/>
      <c r="HNS85" s="2"/>
      <c r="HNT85" s="2"/>
      <c r="HNU85" s="2"/>
      <c r="HNV85" s="2"/>
      <c r="HNW85" s="2"/>
      <c r="HNX85" s="2"/>
      <c r="HNY85" s="2"/>
      <c r="HNZ85" s="2"/>
      <c r="HOA85" s="2"/>
      <c r="HOB85" s="2"/>
      <c r="HOC85" s="2"/>
      <c r="HOD85" s="2"/>
      <c r="HOE85" s="2"/>
      <c r="HOF85" s="2"/>
      <c r="HOG85" s="2"/>
      <c r="HOH85" s="2"/>
      <c r="HOI85" s="2"/>
      <c r="HOJ85" s="2"/>
      <c r="HOK85" s="2"/>
      <c r="HOL85" s="2"/>
      <c r="HOM85" s="2"/>
      <c r="HON85" s="2"/>
      <c r="HOO85" s="2"/>
      <c r="HOP85" s="2"/>
      <c r="HOQ85" s="2"/>
      <c r="HOR85" s="2"/>
      <c r="HOS85" s="2"/>
      <c r="HOT85" s="2"/>
      <c r="HOU85" s="2"/>
      <c r="HOV85" s="2"/>
      <c r="HOW85" s="2"/>
      <c r="HOX85" s="2"/>
      <c r="HOY85" s="2"/>
      <c r="HOZ85" s="2"/>
      <c r="HPA85" s="2"/>
      <c r="HPB85" s="2"/>
      <c r="HPC85" s="2"/>
      <c r="HPD85" s="2"/>
      <c r="HPE85" s="2"/>
      <c r="HPF85" s="2"/>
      <c r="HPG85" s="2"/>
      <c r="HPH85" s="2"/>
      <c r="HPI85" s="2"/>
      <c r="HPJ85" s="2"/>
      <c r="HPK85" s="2"/>
      <c r="HPL85" s="2"/>
      <c r="HPM85" s="2"/>
      <c r="HPN85" s="2"/>
      <c r="HPO85" s="2"/>
      <c r="HPP85" s="2"/>
      <c r="HPQ85" s="2"/>
      <c r="HPR85" s="2"/>
      <c r="HPS85" s="2"/>
      <c r="HPT85" s="2"/>
      <c r="HPU85" s="2"/>
      <c r="HPV85" s="2"/>
      <c r="HPW85" s="2"/>
      <c r="HPX85" s="2"/>
      <c r="HPY85" s="2"/>
      <c r="HPZ85" s="2"/>
      <c r="HQA85" s="2"/>
      <c r="HQB85" s="2"/>
      <c r="HQC85" s="2"/>
      <c r="HQD85" s="2"/>
      <c r="HQE85" s="2"/>
      <c r="HQF85" s="2"/>
      <c r="HQG85" s="2"/>
      <c r="HQH85" s="2"/>
      <c r="HQI85" s="2"/>
      <c r="HQJ85" s="2"/>
      <c r="HQK85" s="2"/>
      <c r="HQL85" s="2"/>
      <c r="HQM85" s="2"/>
      <c r="HQN85" s="2"/>
      <c r="HQO85" s="2"/>
      <c r="HQP85" s="2"/>
      <c r="HQQ85" s="2"/>
      <c r="HQR85" s="2"/>
      <c r="HQS85" s="2"/>
      <c r="HQT85" s="2"/>
      <c r="HQU85" s="2"/>
      <c r="HQV85" s="2"/>
      <c r="HQW85" s="2"/>
      <c r="HQX85" s="2"/>
      <c r="HQY85" s="2"/>
      <c r="HQZ85" s="2"/>
      <c r="HRA85" s="2"/>
      <c r="HRB85" s="2"/>
      <c r="HRC85" s="2"/>
      <c r="HRD85" s="2"/>
      <c r="HRE85" s="2"/>
      <c r="HRF85" s="2"/>
      <c r="HRG85" s="2"/>
      <c r="HRH85" s="2"/>
      <c r="HRI85" s="2"/>
      <c r="HRJ85" s="2"/>
      <c r="HRK85" s="2"/>
      <c r="HRL85" s="2"/>
      <c r="HRM85" s="2"/>
      <c r="HRN85" s="2"/>
      <c r="HRO85" s="2"/>
      <c r="HRP85" s="2"/>
      <c r="HRQ85" s="2"/>
      <c r="HRR85" s="2"/>
      <c r="HRS85" s="2"/>
      <c r="HRT85" s="2"/>
      <c r="HRU85" s="2"/>
      <c r="HRV85" s="2"/>
      <c r="HRW85" s="2"/>
      <c r="HRX85" s="2"/>
      <c r="HRY85" s="2"/>
      <c r="HRZ85" s="2"/>
      <c r="HSA85" s="2"/>
      <c r="HSB85" s="2"/>
      <c r="HSC85" s="2"/>
      <c r="HSD85" s="2"/>
      <c r="HSE85" s="2"/>
      <c r="HSF85" s="2"/>
      <c r="HSG85" s="2"/>
      <c r="HSH85" s="2"/>
      <c r="HSI85" s="2"/>
      <c r="HSJ85" s="2"/>
      <c r="HSK85" s="2"/>
      <c r="HSL85" s="2"/>
      <c r="HSM85" s="2"/>
      <c r="HSN85" s="2"/>
      <c r="HSO85" s="2"/>
      <c r="HSP85" s="2"/>
      <c r="HSQ85" s="2"/>
      <c r="HSR85" s="2"/>
      <c r="HSS85" s="2"/>
      <c r="HST85" s="2"/>
      <c r="HSU85" s="2"/>
      <c r="HSV85" s="2"/>
      <c r="HSW85" s="2"/>
      <c r="HSX85" s="2"/>
      <c r="HSY85" s="2"/>
      <c r="HSZ85" s="2"/>
      <c r="HTA85" s="2"/>
      <c r="HTB85" s="2"/>
      <c r="HTC85" s="2"/>
      <c r="HTD85" s="2"/>
      <c r="HTE85" s="2"/>
      <c r="HTF85" s="2"/>
      <c r="HTG85" s="2"/>
      <c r="HTH85" s="2"/>
      <c r="HTI85" s="2"/>
      <c r="HTJ85" s="2"/>
      <c r="HTK85" s="2"/>
      <c r="HTL85" s="2"/>
      <c r="HTM85" s="2"/>
      <c r="HTN85" s="2"/>
      <c r="HTO85" s="2"/>
      <c r="HTP85" s="2"/>
      <c r="HTQ85" s="2"/>
      <c r="HTR85" s="2"/>
      <c r="HTS85" s="2"/>
      <c r="HTT85" s="2"/>
      <c r="HTU85" s="2"/>
      <c r="HTV85" s="2"/>
      <c r="HTW85" s="2"/>
      <c r="HTX85" s="2"/>
      <c r="HTY85" s="2"/>
      <c r="HTZ85" s="2"/>
      <c r="HUA85" s="2"/>
      <c r="HUB85" s="2"/>
      <c r="HUC85" s="2"/>
      <c r="HUD85" s="2"/>
      <c r="HUE85" s="2"/>
      <c r="HUF85" s="2"/>
      <c r="HUG85" s="2"/>
      <c r="HUH85" s="2"/>
      <c r="HUI85" s="2"/>
      <c r="HUJ85" s="2"/>
      <c r="HUK85" s="2"/>
      <c r="HUL85" s="2"/>
      <c r="HUM85" s="2"/>
      <c r="HUN85" s="2"/>
      <c r="HUO85" s="2"/>
      <c r="HUP85" s="2"/>
      <c r="HUQ85" s="2"/>
      <c r="HUR85" s="2"/>
      <c r="HUS85" s="2"/>
      <c r="HUT85" s="2"/>
      <c r="HUU85" s="2"/>
      <c r="HUV85" s="2"/>
      <c r="HUW85" s="2"/>
      <c r="HUX85" s="2"/>
      <c r="HUY85" s="2"/>
      <c r="HUZ85" s="2"/>
      <c r="HVA85" s="2"/>
      <c r="HVB85" s="2"/>
      <c r="HVC85" s="2"/>
      <c r="HVD85" s="2"/>
      <c r="HVE85" s="2"/>
      <c r="HVF85" s="2"/>
      <c r="HVG85" s="2"/>
      <c r="HVH85" s="2"/>
      <c r="HVI85" s="2"/>
      <c r="HVJ85" s="2"/>
      <c r="HVK85" s="2"/>
      <c r="HVL85" s="2"/>
      <c r="HVM85" s="2"/>
      <c r="HVN85" s="2"/>
      <c r="HVO85" s="2"/>
      <c r="HVP85" s="2"/>
      <c r="HVQ85" s="2"/>
      <c r="HVR85" s="2"/>
      <c r="HVS85" s="2"/>
      <c r="HVT85" s="2"/>
      <c r="HVU85" s="2"/>
      <c r="HVV85" s="2"/>
      <c r="HVW85" s="2"/>
      <c r="HVX85" s="2"/>
      <c r="HVY85" s="2"/>
      <c r="HVZ85" s="2"/>
      <c r="HWA85" s="2"/>
      <c r="HWB85" s="2"/>
      <c r="HWC85" s="2"/>
      <c r="HWD85" s="2"/>
      <c r="HWE85" s="2"/>
      <c r="HWF85" s="2"/>
      <c r="HWG85" s="2"/>
      <c r="HWH85" s="2"/>
      <c r="HWI85" s="2"/>
      <c r="HWJ85" s="2"/>
      <c r="HWK85" s="2"/>
      <c r="HWL85" s="2"/>
      <c r="HWM85" s="2"/>
      <c r="HWN85" s="2"/>
      <c r="HWO85" s="2"/>
      <c r="HWP85" s="2"/>
      <c r="HWQ85" s="2"/>
      <c r="HWR85" s="2"/>
      <c r="HWS85" s="2"/>
      <c r="HWT85" s="2"/>
      <c r="HWU85" s="2"/>
      <c r="HWV85" s="2"/>
      <c r="HWW85" s="2"/>
      <c r="HWX85" s="2"/>
      <c r="HWY85" s="2"/>
      <c r="HWZ85" s="2"/>
      <c r="HXA85" s="2"/>
      <c r="HXB85" s="2"/>
      <c r="HXC85" s="2"/>
      <c r="HXD85" s="2"/>
      <c r="HXE85" s="2"/>
      <c r="HXF85" s="2"/>
      <c r="HXG85" s="2"/>
      <c r="HXH85" s="2"/>
      <c r="HXI85" s="2"/>
      <c r="HXJ85" s="2"/>
      <c r="HXK85" s="2"/>
      <c r="HXL85" s="2"/>
      <c r="HXM85" s="2"/>
      <c r="HXN85" s="2"/>
      <c r="HXO85" s="2"/>
      <c r="HXP85" s="2"/>
      <c r="HXQ85" s="2"/>
      <c r="HXR85" s="2"/>
      <c r="HXS85" s="2"/>
      <c r="HXT85" s="2"/>
      <c r="HXU85" s="2"/>
      <c r="HXV85" s="2"/>
      <c r="HXW85" s="2"/>
      <c r="HXX85" s="2"/>
      <c r="HXY85" s="2"/>
      <c r="HXZ85" s="2"/>
      <c r="HYA85" s="2"/>
      <c r="HYB85" s="2"/>
      <c r="HYC85" s="2"/>
      <c r="HYD85" s="2"/>
      <c r="HYE85" s="2"/>
      <c r="HYF85" s="2"/>
      <c r="HYG85" s="2"/>
      <c r="HYH85" s="2"/>
      <c r="HYI85" s="2"/>
      <c r="HYJ85" s="2"/>
      <c r="HYK85" s="2"/>
      <c r="HYL85" s="2"/>
      <c r="HYM85" s="2"/>
      <c r="HYN85" s="2"/>
      <c r="HYO85" s="2"/>
      <c r="HYP85" s="2"/>
      <c r="HYQ85" s="2"/>
      <c r="HYR85" s="2"/>
      <c r="HYS85" s="2"/>
      <c r="HYT85" s="2"/>
      <c r="HYU85" s="2"/>
      <c r="HYV85" s="2"/>
      <c r="HYW85" s="2"/>
      <c r="HYX85" s="2"/>
      <c r="HYY85" s="2"/>
      <c r="HYZ85" s="2"/>
      <c r="HZA85" s="2"/>
      <c r="HZB85" s="2"/>
      <c r="HZC85" s="2"/>
      <c r="HZD85" s="2"/>
      <c r="HZE85" s="2"/>
      <c r="HZF85" s="2"/>
      <c r="HZG85" s="2"/>
      <c r="HZH85" s="2"/>
      <c r="HZI85" s="2"/>
      <c r="HZJ85" s="2"/>
      <c r="HZK85" s="2"/>
      <c r="HZL85" s="2"/>
      <c r="HZM85" s="2"/>
      <c r="HZN85" s="2"/>
      <c r="HZO85" s="2"/>
      <c r="HZP85" s="2"/>
      <c r="HZQ85" s="2"/>
      <c r="HZR85" s="2"/>
      <c r="HZS85" s="2"/>
      <c r="HZT85" s="2"/>
      <c r="HZU85" s="2"/>
      <c r="HZV85" s="2"/>
      <c r="HZW85" s="2"/>
      <c r="HZX85" s="2"/>
      <c r="HZY85" s="2"/>
      <c r="HZZ85" s="2"/>
      <c r="IAA85" s="2"/>
      <c r="IAB85" s="2"/>
      <c r="IAC85" s="2"/>
      <c r="IAD85" s="2"/>
      <c r="IAE85" s="2"/>
      <c r="IAF85" s="2"/>
      <c r="IAG85" s="2"/>
      <c r="IAH85" s="2"/>
      <c r="IAI85" s="2"/>
      <c r="IAJ85" s="2"/>
      <c r="IAK85" s="2"/>
      <c r="IAL85" s="2"/>
      <c r="IAM85" s="2"/>
      <c r="IAN85" s="2"/>
      <c r="IAO85" s="2"/>
      <c r="IAP85" s="2"/>
      <c r="IAQ85" s="2"/>
      <c r="IAR85" s="2"/>
      <c r="IAS85" s="2"/>
      <c r="IAT85" s="2"/>
      <c r="IAU85" s="2"/>
      <c r="IAV85" s="2"/>
      <c r="IAW85" s="2"/>
      <c r="IAX85" s="2"/>
      <c r="IAY85" s="2"/>
      <c r="IAZ85" s="2"/>
      <c r="IBA85" s="2"/>
      <c r="IBB85" s="2"/>
      <c r="IBC85" s="2"/>
      <c r="IBD85" s="2"/>
      <c r="IBE85" s="2"/>
      <c r="IBF85" s="2"/>
      <c r="IBG85" s="2"/>
      <c r="IBH85" s="2"/>
      <c r="IBI85" s="2"/>
      <c r="IBJ85" s="2"/>
      <c r="IBK85" s="2"/>
      <c r="IBL85" s="2"/>
      <c r="IBM85" s="2"/>
      <c r="IBN85" s="2"/>
      <c r="IBO85" s="2"/>
      <c r="IBP85" s="2"/>
      <c r="IBQ85" s="2"/>
      <c r="IBR85" s="2"/>
      <c r="IBS85" s="2"/>
      <c r="IBT85" s="2"/>
      <c r="IBU85" s="2"/>
      <c r="IBV85" s="2"/>
      <c r="IBW85" s="2"/>
      <c r="IBX85" s="2"/>
      <c r="IBY85" s="2"/>
      <c r="IBZ85" s="2"/>
      <c r="ICA85" s="2"/>
      <c r="ICB85" s="2"/>
      <c r="ICC85" s="2"/>
      <c r="ICD85" s="2"/>
      <c r="ICE85" s="2"/>
      <c r="ICF85" s="2"/>
      <c r="ICG85" s="2"/>
      <c r="ICH85" s="2"/>
      <c r="ICI85" s="2"/>
      <c r="ICJ85" s="2"/>
      <c r="ICK85" s="2"/>
      <c r="ICL85" s="2"/>
      <c r="ICM85" s="2"/>
      <c r="ICN85" s="2"/>
      <c r="ICO85" s="2"/>
      <c r="ICP85" s="2"/>
      <c r="ICQ85" s="2"/>
      <c r="ICR85" s="2"/>
      <c r="ICS85" s="2"/>
      <c r="ICT85" s="2"/>
      <c r="ICU85" s="2"/>
      <c r="ICV85" s="2"/>
      <c r="ICW85" s="2"/>
      <c r="ICX85" s="2"/>
      <c r="ICY85" s="2"/>
      <c r="ICZ85" s="2"/>
      <c r="IDA85" s="2"/>
      <c r="IDB85" s="2"/>
      <c r="IDC85" s="2"/>
      <c r="IDD85" s="2"/>
      <c r="IDE85" s="2"/>
      <c r="IDF85" s="2"/>
      <c r="IDG85" s="2"/>
      <c r="IDH85" s="2"/>
      <c r="IDI85" s="2"/>
      <c r="IDJ85" s="2"/>
      <c r="IDK85" s="2"/>
      <c r="IDL85" s="2"/>
      <c r="IDM85" s="2"/>
      <c r="IDN85" s="2"/>
      <c r="IDO85" s="2"/>
      <c r="IDP85" s="2"/>
      <c r="IDQ85" s="2"/>
      <c r="IDR85" s="2"/>
      <c r="IDS85" s="2"/>
      <c r="IDT85" s="2"/>
      <c r="IDU85" s="2"/>
      <c r="IDV85" s="2"/>
      <c r="IDW85" s="2"/>
      <c r="IDX85" s="2"/>
      <c r="IDY85" s="2"/>
      <c r="IDZ85" s="2"/>
      <c r="IEA85" s="2"/>
      <c r="IEB85" s="2"/>
      <c r="IEC85" s="2"/>
      <c r="IED85" s="2"/>
      <c r="IEE85" s="2"/>
      <c r="IEF85" s="2"/>
      <c r="IEG85" s="2"/>
      <c r="IEH85" s="2"/>
      <c r="IEI85" s="2"/>
      <c r="IEJ85" s="2"/>
      <c r="IEK85" s="2"/>
      <c r="IEL85" s="2"/>
      <c r="IEM85" s="2"/>
      <c r="IEN85" s="2"/>
      <c r="IEO85" s="2"/>
      <c r="IEP85" s="2"/>
      <c r="IEQ85" s="2"/>
      <c r="IER85" s="2"/>
      <c r="IES85" s="2"/>
      <c r="IET85" s="2"/>
      <c r="IEU85" s="2"/>
      <c r="IEV85" s="2"/>
      <c r="IEW85" s="2"/>
      <c r="IEX85" s="2"/>
      <c r="IEY85" s="2"/>
      <c r="IEZ85" s="2"/>
      <c r="IFA85" s="2"/>
      <c r="IFB85" s="2"/>
      <c r="IFC85" s="2"/>
      <c r="IFD85" s="2"/>
      <c r="IFE85" s="2"/>
      <c r="IFF85" s="2"/>
      <c r="IFG85" s="2"/>
      <c r="IFH85" s="2"/>
      <c r="IFI85" s="2"/>
      <c r="IFJ85" s="2"/>
      <c r="IFK85" s="2"/>
      <c r="IFL85" s="2"/>
      <c r="IFM85" s="2"/>
      <c r="IFN85" s="2"/>
      <c r="IFO85" s="2"/>
      <c r="IFP85" s="2"/>
      <c r="IFQ85" s="2"/>
      <c r="IFR85" s="2"/>
      <c r="IFS85" s="2"/>
      <c r="IFT85" s="2"/>
      <c r="IFU85" s="2"/>
      <c r="IFV85" s="2"/>
      <c r="IFW85" s="2"/>
      <c r="IFX85" s="2"/>
      <c r="IFY85" s="2"/>
      <c r="IFZ85" s="2"/>
      <c r="IGA85" s="2"/>
      <c r="IGB85" s="2"/>
      <c r="IGC85" s="2"/>
      <c r="IGD85" s="2"/>
      <c r="IGE85" s="2"/>
      <c r="IGF85" s="2"/>
      <c r="IGG85" s="2"/>
      <c r="IGH85" s="2"/>
      <c r="IGI85" s="2"/>
      <c r="IGJ85" s="2"/>
      <c r="IGK85" s="2"/>
      <c r="IGL85" s="2"/>
      <c r="IGM85" s="2"/>
      <c r="IGN85" s="2"/>
      <c r="IGO85" s="2"/>
      <c r="IGP85" s="2"/>
      <c r="IGQ85" s="2"/>
      <c r="IGR85" s="2"/>
      <c r="IGS85" s="2"/>
      <c r="IGT85" s="2"/>
      <c r="IGU85" s="2"/>
      <c r="IGV85" s="2"/>
      <c r="IGW85" s="2"/>
      <c r="IGX85" s="2"/>
      <c r="IGY85" s="2"/>
      <c r="IGZ85" s="2"/>
      <c r="IHA85" s="2"/>
      <c r="IHB85" s="2"/>
      <c r="IHC85" s="2"/>
      <c r="IHD85" s="2"/>
      <c r="IHE85" s="2"/>
      <c r="IHF85" s="2"/>
      <c r="IHG85" s="2"/>
      <c r="IHH85" s="2"/>
      <c r="IHI85" s="2"/>
      <c r="IHJ85" s="2"/>
      <c r="IHK85" s="2"/>
      <c r="IHL85" s="2"/>
      <c r="IHM85" s="2"/>
      <c r="IHN85" s="2"/>
      <c r="IHO85" s="2"/>
      <c r="IHP85" s="2"/>
      <c r="IHQ85" s="2"/>
      <c r="IHR85" s="2"/>
      <c r="IHS85" s="2"/>
      <c r="IHT85" s="2"/>
      <c r="IHU85" s="2"/>
      <c r="IHV85" s="2"/>
      <c r="IHW85" s="2"/>
      <c r="IHX85" s="2"/>
      <c r="IHY85" s="2"/>
      <c r="IHZ85" s="2"/>
      <c r="IIA85" s="2"/>
      <c r="IIB85" s="2"/>
      <c r="IIC85" s="2"/>
      <c r="IID85" s="2"/>
      <c r="IIE85" s="2"/>
      <c r="IIF85" s="2"/>
      <c r="IIG85" s="2"/>
      <c r="IIH85" s="2"/>
      <c r="III85" s="2"/>
      <c r="IIJ85" s="2"/>
      <c r="IIK85" s="2"/>
      <c r="IIL85" s="2"/>
      <c r="IIM85" s="2"/>
      <c r="IIN85" s="2"/>
      <c r="IIO85" s="2"/>
      <c r="IIP85" s="2"/>
      <c r="IIQ85" s="2"/>
      <c r="IIR85" s="2"/>
      <c r="IIS85" s="2"/>
      <c r="IIT85" s="2"/>
      <c r="IIU85" s="2"/>
      <c r="IIV85" s="2"/>
      <c r="IIW85" s="2"/>
      <c r="IIX85" s="2"/>
      <c r="IIY85" s="2"/>
      <c r="IIZ85" s="2"/>
      <c r="IJA85" s="2"/>
      <c r="IJB85" s="2"/>
      <c r="IJC85" s="2"/>
      <c r="IJD85" s="2"/>
      <c r="IJE85" s="2"/>
      <c r="IJF85" s="2"/>
      <c r="IJG85" s="2"/>
      <c r="IJH85" s="2"/>
      <c r="IJI85" s="2"/>
      <c r="IJJ85" s="2"/>
      <c r="IJK85" s="2"/>
      <c r="IJL85" s="2"/>
      <c r="IJM85" s="2"/>
      <c r="IJN85" s="2"/>
      <c r="IJO85" s="2"/>
      <c r="IJP85" s="2"/>
      <c r="IJQ85" s="2"/>
      <c r="IJR85" s="2"/>
      <c r="IJS85" s="2"/>
      <c r="IJT85" s="2"/>
      <c r="IJU85" s="2"/>
      <c r="IJV85" s="2"/>
      <c r="IJW85" s="2"/>
      <c r="IJX85" s="2"/>
      <c r="IJY85" s="2"/>
      <c r="IJZ85" s="2"/>
      <c r="IKA85" s="2"/>
      <c r="IKB85" s="2"/>
      <c r="IKC85" s="2"/>
      <c r="IKD85" s="2"/>
      <c r="IKE85" s="2"/>
      <c r="IKF85" s="2"/>
      <c r="IKG85" s="2"/>
      <c r="IKH85" s="2"/>
      <c r="IKI85" s="2"/>
      <c r="IKJ85" s="2"/>
      <c r="IKK85" s="2"/>
      <c r="IKL85" s="2"/>
      <c r="IKM85" s="2"/>
      <c r="IKN85" s="2"/>
      <c r="IKO85" s="2"/>
      <c r="IKP85" s="2"/>
      <c r="IKQ85" s="2"/>
      <c r="IKR85" s="2"/>
      <c r="IKS85" s="2"/>
      <c r="IKT85" s="2"/>
      <c r="IKU85" s="2"/>
      <c r="IKV85" s="2"/>
      <c r="IKW85" s="2"/>
      <c r="IKX85" s="2"/>
      <c r="IKY85" s="2"/>
      <c r="IKZ85" s="2"/>
      <c r="ILA85" s="2"/>
      <c r="ILB85" s="2"/>
      <c r="ILC85" s="2"/>
      <c r="ILD85" s="2"/>
      <c r="ILE85" s="2"/>
      <c r="ILF85" s="2"/>
      <c r="ILG85" s="2"/>
      <c r="ILH85" s="2"/>
      <c r="ILI85" s="2"/>
      <c r="ILJ85" s="2"/>
      <c r="ILK85" s="2"/>
      <c r="ILL85" s="2"/>
      <c r="ILM85" s="2"/>
      <c r="ILN85" s="2"/>
      <c r="ILO85" s="2"/>
      <c r="ILP85" s="2"/>
      <c r="ILQ85" s="2"/>
      <c r="ILR85" s="2"/>
      <c r="ILS85" s="2"/>
      <c r="ILT85" s="2"/>
      <c r="ILU85" s="2"/>
      <c r="ILV85" s="2"/>
      <c r="ILW85" s="2"/>
      <c r="ILX85" s="2"/>
      <c r="ILY85" s="2"/>
      <c r="ILZ85" s="2"/>
      <c r="IMA85" s="2"/>
      <c r="IMB85" s="2"/>
      <c r="IMC85" s="2"/>
      <c r="IMD85" s="2"/>
      <c r="IME85" s="2"/>
      <c r="IMF85" s="2"/>
      <c r="IMG85" s="2"/>
      <c r="IMH85" s="2"/>
      <c r="IMI85" s="2"/>
      <c r="IMJ85" s="2"/>
      <c r="IMK85" s="2"/>
      <c r="IML85" s="2"/>
      <c r="IMM85" s="2"/>
      <c r="IMN85" s="2"/>
      <c r="IMO85" s="2"/>
      <c r="IMP85" s="2"/>
      <c r="IMQ85" s="2"/>
      <c r="IMR85" s="2"/>
      <c r="IMS85" s="2"/>
      <c r="IMT85" s="2"/>
      <c r="IMU85" s="2"/>
      <c r="IMV85" s="2"/>
      <c r="IMW85" s="2"/>
      <c r="IMX85" s="2"/>
      <c r="IMY85" s="2"/>
      <c r="IMZ85" s="2"/>
      <c r="INA85" s="2"/>
      <c r="INB85" s="2"/>
      <c r="INC85" s="2"/>
      <c r="IND85" s="2"/>
      <c r="INE85" s="2"/>
      <c r="INF85" s="2"/>
      <c r="ING85" s="2"/>
      <c r="INH85" s="2"/>
      <c r="INI85" s="2"/>
      <c r="INJ85" s="2"/>
      <c r="INK85" s="2"/>
      <c r="INL85" s="2"/>
      <c r="INM85" s="2"/>
      <c r="INN85" s="2"/>
      <c r="INO85" s="2"/>
      <c r="INP85" s="2"/>
      <c r="INQ85" s="2"/>
      <c r="INR85" s="2"/>
      <c r="INS85" s="2"/>
      <c r="INT85" s="2"/>
      <c r="INU85" s="2"/>
      <c r="INV85" s="2"/>
      <c r="INW85" s="2"/>
      <c r="INX85" s="2"/>
      <c r="INY85" s="2"/>
      <c r="INZ85" s="2"/>
      <c r="IOA85" s="2"/>
      <c r="IOB85" s="2"/>
      <c r="IOC85" s="2"/>
      <c r="IOD85" s="2"/>
      <c r="IOE85" s="2"/>
      <c r="IOF85" s="2"/>
      <c r="IOG85" s="2"/>
      <c r="IOH85" s="2"/>
      <c r="IOI85" s="2"/>
      <c r="IOJ85" s="2"/>
      <c r="IOK85" s="2"/>
      <c r="IOL85" s="2"/>
      <c r="IOM85" s="2"/>
      <c r="ION85" s="2"/>
      <c r="IOO85" s="2"/>
      <c r="IOP85" s="2"/>
      <c r="IOQ85" s="2"/>
      <c r="IOR85" s="2"/>
      <c r="IOS85" s="2"/>
      <c r="IOT85" s="2"/>
      <c r="IOU85" s="2"/>
      <c r="IOV85" s="2"/>
      <c r="IOW85" s="2"/>
      <c r="IOX85" s="2"/>
      <c r="IOY85" s="2"/>
      <c r="IOZ85" s="2"/>
      <c r="IPA85" s="2"/>
      <c r="IPB85" s="2"/>
      <c r="IPC85" s="2"/>
      <c r="IPD85" s="2"/>
      <c r="IPE85" s="2"/>
      <c r="IPF85" s="2"/>
      <c r="IPG85" s="2"/>
      <c r="IPH85" s="2"/>
      <c r="IPI85" s="2"/>
      <c r="IPJ85" s="2"/>
      <c r="IPK85" s="2"/>
      <c r="IPL85" s="2"/>
      <c r="IPM85" s="2"/>
      <c r="IPN85" s="2"/>
      <c r="IPO85" s="2"/>
      <c r="IPP85" s="2"/>
      <c r="IPQ85" s="2"/>
      <c r="IPR85" s="2"/>
      <c r="IPS85" s="2"/>
      <c r="IPT85" s="2"/>
      <c r="IPU85" s="2"/>
      <c r="IPV85" s="2"/>
      <c r="IPW85" s="2"/>
      <c r="IPX85" s="2"/>
      <c r="IPY85" s="2"/>
      <c r="IPZ85" s="2"/>
      <c r="IQA85" s="2"/>
      <c r="IQB85" s="2"/>
      <c r="IQC85" s="2"/>
      <c r="IQD85" s="2"/>
      <c r="IQE85" s="2"/>
      <c r="IQF85" s="2"/>
      <c r="IQG85" s="2"/>
      <c r="IQH85" s="2"/>
      <c r="IQI85" s="2"/>
      <c r="IQJ85" s="2"/>
      <c r="IQK85" s="2"/>
      <c r="IQL85" s="2"/>
      <c r="IQM85" s="2"/>
      <c r="IQN85" s="2"/>
      <c r="IQO85" s="2"/>
      <c r="IQP85" s="2"/>
      <c r="IQQ85" s="2"/>
      <c r="IQR85" s="2"/>
      <c r="IQS85" s="2"/>
      <c r="IQT85" s="2"/>
      <c r="IQU85" s="2"/>
      <c r="IQV85" s="2"/>
      <c r="IQW85" s="2"/>
      <c r="IQX85" s="2"/>
      <c r="IQY85" s="2"/>
      <c r="IQZ85" s="2"/>
      <c r="IRA85" s="2"/>
      <c r="IRB85" s="2"/>
      <c r="IRC85" s="2"/>
      <c r="IRD85" s="2"/>
      <c r="IRE85" s="2"/>
      <c r="IRF85" s="2"/>
      <c r="IRG85" s="2"/>
      <c r="IRH85" s="2"/>
      <c r="IRI85" s="2"/>
      <c r="IRJ85" s="2"/>
      <c r="IRK85" s="2"/>
      <c r="IRL85" s="2"/>
      <c r="IRM85" s="2"/>
      <c r="IRN85" s="2"/>
      <c r="IRO85" s="2"/>
      <c r="IRP85" s="2"/>
      <c r="IRQ85" s="2"/>
      <c r="IRR85" s="2"/>
      <c r="IRS85" s="2"/>
      <c r="IRT85" s="2"/>
      <c r="IRU85" s="2"/>
      <c r="IRV85" s="2"/>
      <c r="IRW85" s="2"/>
      <c r="IRX85" s="2"/>
      <c r="IRY85" s="2"/>
      <c r="IRZ85" s="2"/>
      <c r="ISA85" s="2"/>
      <c r="ISB85" s="2"/>
      <c r="ISC85" s="2"/>
      <c r="ISD85" s="2"/>
      <c r="ISE85" s="2"/>
      <c r="ISF85" s="2"/>
      <c r="ISG85" s="2"/>
      <c r="ISH85" s="2"/>
      <c r="ISI85" s="2"/>
      <c r="ISJ85" s="2"/>
      <c r="ISK85" s="2"/>
      <c r="ISL85" s="2"/>
      <c r="ISM85" s="2"/>
      <c r="ISN85" s="2"/>
      <c r="ISO85" s="2"/>
      <c r="ISP85" s="2"/>
      <c r="ISQ85" s="2"/>
      <c r="ISR85" s="2"/>
      <c r="ISS85" s="2"/>
      <c r="IST85" s="2"/>
      <c r="ISU85" s="2"/>
      <c r="ISV85" s="2"/>
      <c r="ISW85" s="2"/>
      <c r="ISX85" s="2"/>
      <c r="ISY85" s="2"/>
      <c r="ISZ85" s="2"/>
      <c r="ITA85" s="2"/>
      <c r="ITB85" s="2"/>
      <c r="ITC85" s="2"/>
      <c r="ITD85" s="2"/>
      <c r="ITE85" s="2"/>
      <c r="ITF85" s="2"/>
      <c r="ITG85" s="2"/>
      <c r="ITH85" s="2"/>
      <c r="ITI85" s="2"/>
      <c r="ITJ85" s="2"/>
      <c r="ITK85" s="2"/>
      <c r="ITL85" s="2"/>
      <c r="ITM85" s="2"/>
      <c r="ITN85" s="2"/>
      <c r="ITO85" s="2"/>
      <c r="ITP85" s="2"/>
      <c r="ITQ85" s="2"/>
      <c r="ITR85" s="2"/>
      <c r="ITS85" s="2"/>
      <c r="ITT85" s="2"/>
      <c r="ITU85" s="2"/>
      <c r="ITV85" s="2"/>
      <c r="ITW85" s="2"/>
      <c r="ITX85" s="2"/>
      <c r="ITY85" s="2"/>
      <c r="ITZ85" s="2"/>
      <c r="IUA85" s="2"/>
      <c r="IUB85" s="2"/>
      <c r="IUC85" s="2"/>
      <c r="IUD85" s="2"/>
      <c r="IUE85" s="2"/>
      <c r="IUF85" s="2"/>
      <c r="IUG85" s="2"/>
      <c r="IUH85" s="2"/>
      <c r="IUI85" s="2"/>
      <c r="IUJ85" s="2"/>
      <c r="IUK85" s="2"/>
      <c r="IUL85" s="2"/>
      <c r="IUM85" s="2"/>
      <c r="IUN85" s="2"/>
      <c r="IUO85" s="2"/>
      <c r="IUP85" s="2"/>
      <c r="IUQ85" s="2"/>
      <c r="IUR85" s="2"/>
      <c r="IUS85" s="2"/>
      <c r="IUT85" s="2"/>
      <c r="IUU85" s="2"/>
      <c r="IUV85" s="2"/>
      <c r="IUW85" s="2"/>
      <c r="IUX85" s="2"/>
      <c r="IUY85" s="2"/>
      <c r="IUZ85" s="2"/>
      <c r="IVA85" s="2"/>
      <c r="IVB85" s="2"/>
      <c r="IVC85" s="2"/>
      <c r="IVD85" s="2"/>
      <c r="IVE85" s="2"/>
      <c r="IVF85" s="2"/>
      <c r="IVG85" s="2"/>
      <c r="IVH85" s="2"/>
      <c r="IVI85" s="2"/>
      <c r="IVJ85" s="2"/>
      <c r="IVK85" s="2"/>
      <c r="IVL85" s="2"/>
      <c r="IVM85" s="2"/>
      <c r="IVN85" s="2"/>
      <c r="IVO85" s="2"/>
      <c r="IVP85" s="2"/>
      <c r="IVQ85" s="2"/>
      <c r="IVR85" s="2"/>
      <c r="IVS85" s="2"/>
      <c r="IVT85" s="2"/>
      <c r="IVU85" s="2"/>
      <c r="IVV85" s="2"/>
      <c r="IVW85" s="2"/>
      <c r="IVX85" s="2"/>
      <c r="IVY85" s="2"/>
      <c r="IVZ85" s="2"/>
      <c r="IWA85" s="2"/>
      <c r="IWB85" s="2"/>
      <c r="IWC85" s="2"/>
      <c r="IWD85" s="2"/>
      <c r="IWE85" s="2"/>
      <c r="IWF85" s="2"/>
      <c r="IWG85" s="2"/>
      <c r="IWH85" s="2"/>
      <c r="IWI85" s="2"/>
      <c r="IWJ85" s="2"/>
      <c r="IWK85" s="2"/>
      <c r="IWL85" s="2"/>
      <c r="IWM85" s="2"/>
      <c r="IWN85" s="2"/>
      <c r="IWO85" s="2"/>
      <c r="IWP85" s="2"/>
      <c r="IWQ85" s="2"/>
      <c r="IWR85" s="2"/>
      <c r="IWS85" s="2"/>
      <c r="IWT85" s="2"/>
      <c r="IWU85" s="2"/>
      <c r="IWV85" s="2"/>
      <c r="IWW85" s="2"/>
      <c r="IWX85" s="2"/>
      <c r="IWY85" s="2"/>
      <c r="IWZ85" s="2"/>
      <c r="IXA85" s="2"/>
      <c r="IXB85" s="2"/>
      <c r="IXC85" s="2"/>
      <c r="IXD85" s="2"/>
      <c r="IXE85" s="2"/>
      <c r="IXF85" s="2"/>
      <c r="IXG85" s="2"/>
      <c r="IXH85" s="2"/>
      <c r="IXI85" s="2"/>
      <c r="IXJ85" s="2"/>
      <c r="IXK85" s="2"/>
      <c r="IXL85" s="2"/>
      <c r="IXM85" s="2"/>
      <c r="IXN85" s="2"/>
      <c r="IXO85" s="2"/>
      <c r="IXP85" s="2"/>
      <c r="IXQ85" s="2"/>
      <c r="IXR85" s="2"/>
      <c r="IXS85" s="2"/>
      <c r="IXT85" s="2"/>
      <c r="IXU85" s="2"/>
      <c r="IXV85" s="2"/>
      <c r="IXW85" s="2"/>
      <c r="IXX85" s="2"/>
      <c r="IXY85" s="2"/>
      <c r="IXZ85" s="2"/>
      <c r="IYA85" s="2"/>
      <c r="IYB85" s="2"/>
      <c r="IYC85" s="2"/>
      <c r="IYD85" s="2"/>
      <c r="IYE85" s="2"/>
      <c r="IYF85" s="2"/>
      <c r="IYG85" s="2"/>
      <c r="IYH85" s="2"/>
      <c r="IYI85" s="2"/>
      <c r="IYJ85" s="2"/>
      <c r="IYK85" s="2"/>
      <c r="IYL85" s="2"/>
      <c r="IYM85" s="2"/>
      <c r="IYN85" s="2"/>
      <c r="IYO85" s="2"/>
      <c r="IYP85" s="2"/>
      <c r="IYQ85" s="2"/>
      <c r="IYR85" s="2"/>
      <c r="IYS85" s="2"/>
      <c r="IYT85" s="2"/>
      <c r="IYU85" s="2"/>
      <c r="IYV85" s="2"/>
      <c r="IYW85" s="2"/>
      <c r="IYX85" s="2"/>
      <c r="IYY85" s="2"/>
      <c r="IYZ85" s="2"/>
      <c r="IZA85" s="2"/>
      <c r="IZB85" s="2"/>
      <c r="IZC85" s="2"/>
      <c r="IZD85" s="2"/>
      <c r="IZE85" s="2"/>
      <c r="IZF85" s="2"/>
      <c r="IZG85" s="2"/>
      <c r="IZH85" s="2"/>
      <c r="IZI85" s="2"/>
      <c r="IZJ85" s="2"/>
      <c r="IZK85" s="2"/>
      <c r="IZL85" s="2"/>
      <c r="IZM85" s="2"/>
      <c r="IZN85" s="2"/>
      <c r="IZO85" s="2"/>
      <c r="IZP85" s="2"/>
      <c r="IZQ85" s="2"/>
      <c r="IZR85" s="2"/>
      <c r="IZS85" s="2"/>
      <c r="IZT85" s="2"/>
      <c r="IZU85" s="2"/>
      <c r="IZV85" s="2"/>
      <c r="IZW85" s="2"/>
      <c r="IZX85" s="2"/>
      <c r="IZY85" s="2"/>
      <c r="IZZ85" s="2"/>
      <c r="JAA85" s="2"/>
      <c r="JAB85" s="2"/>
      <c r="JAC85" s="2"/>
      <c r="JAD85" s="2"/>
      <c r="JAE85" s="2"/>
      <c r="JAF85" s="2"/>
      <c r="JAG85" s="2"/>
      <c r="JAH85" s="2"/>
      <c r="JAI85" s="2"/>
      <c r="JAJ85" s="2"/>
      <c r="JAK85" s="2"/>
      <c r="JAL85" s="2"/>
      <c r="JAM85" s="2"/>
      <c r="JAN85" s="2"/>
      <c r="JAO85" s="2"/>
      <c r="JAP85" s="2"/>
      <c r="JAQ85" s="2"/>
      <c r="JAR85" s="2"/>
      <c r="JAS85" s="2"/>
      <c r="JAT85" s="2"/>
      <c r="JAU85" s="2"/>
      <c r="JAV85" s="2"/>
      <c r="JAW85" s="2"/>
      <c r="JAX85" s="2"/>
      <c r="JAY85" s="2"/>
      <c r="JAZ85" s="2"/>
      <c r="JBA85" s="2"/>
      <c r="JBB85" s="2"/>
      <c r="JBC85" s="2"/>
      <c r="JBD85" s="2"/>
      <c r="JBE85" s="2"/>
      <c r="JBF85" s="2"/>
      <c r="JBG85" s="2"/>
      <c r="JBH85" s="2"/>
      <c r="JBI85" s="2"/>
      <c r="JBJ85" s="2"/>
      <c r="JBK85" s="2"/>
      <c r="JBL85" s="2"/>
      <c r="JBM85" s="2"/>
      <c r="JBN85" s="2"/>
      <c r="JBO85" s="2"/>
      <c r="JBP85" s="2"/>
      <c r="JBQ85" s="2"/>
      <c r="JBR85" s="2"/>
      <c r="JBS85" s="2"/>
      <c r="JBT85" s="2"/>
      <c r="JBU85" s="2"/>
      <c r="JBV85" s="2"/>
      <c r="JBW85" s="2"/>
      <c r="JBX85" s="2"/>
      <c r="JBY85" s="2"/>
      <c r="JBZ85" s="2"/>
      <c r="JCA85" s="2"/>
      <c r="JCB85" s="2"/>
      <c r="JCC85" s="2"/>
      <c r="JCD85" s="2"/>
      <c r="JCE85" s="2"/>
      <c r="JCF85" s="2"/>
      <c r="JCG85" s="2"/>
      <c r="JCH85" s="2"/>
      <c r="JCI85" s="2"/>
      <c r="JCJ85" s="2"/>
      <c r="JCK85" s="2"/>
      <c r="JCL85" s="2"/>
      <c r="JCM85" s="2"/>
      <c r="JCN85" s="2"/>
      <c r="JCO85" s="2"/>
      <c r="JCP85" s="2"/>
      <c r="JCQ85" s="2"/>
      <c r="JCR85" s="2"/>
      <c r="JCS85" s="2"/>
      <c r="JCT85" s="2"/>
      <c r="JCU85" s="2"/>
      <c r="JCV85" s="2"/>
      <c r="JCW85" s="2"/>
      <c r="JCX85" s="2"/>
      <c r="JCY85" s="2"/>
      <c r="JCZ85" s="2"/>
      <c r="JDA85" s="2"/>
      <c r="JDB85" s="2"/>
      <c r="JDC85" s="2"/>
      <c r="JDD85" s="2"/>
      <c r="JDE85" s="2"/>
      <c r="JDF85" s="2"/>
      <c r="JDG85" s="2"/>
      <c r="JDH85" s="2"/>
      <c r="JDI85" s="2"/>
      <c r="JDJ85" s="2"/>
      <c r="JDK85" s="2"/>
      <c r="JDL85" s="2"/>
      <c r="JDM85" s="2"/>
      <c r="JDN85" s="2"/>
      <c r="JDO85" s="2"/>
      <c r="JDP85" s="2"/>
      <c r="JDQ85" s="2"/>
      <c r="JDR85" s="2"/>
      <c r="JDS85" s="2"/>
      <c r="JDT85" s="2"/>
      <c r="JDU85" s="2"/>
      <c r="JDV85" s="2"/>
      <c r="JDW85" s="2"/>
      <c r="JDX85" s="2"/>
      <c r="JDY85" s="2"/>
      <c r="JDZ85" s="2"/>
      <c r="JEA85" s="2"/>
      <c r="JEB85" s="2"/>
      <c r="JEC85" s="2"/>
      <c r="JED85" s="2"/>
      <c r="JEE85" s="2"/>
      <c r="JEF85" s="2"/>
      <c r="JEG85" s="2"/>
      <c r="JEH85" s="2"/>
      <c r="JEI85" s="2"/>
      <c r="JEJ85" s="2"/>
      <c r="JEK85" s="2"/>
      <c r="JEL85" s="2"/>
      <c r="JEM85" s="2"/>
      <c r="JEN85" s="2"/>
      <c r="JEO85" s="2"/>
      <c r="JEP85" s="2"/>
      <c r="JEQ85" s="2"/>
      <c r="JER85" s="2"/>
      <c r="JES85" s="2"/>
      <c r="JET85" s="2"/>
      <c r="JEU85" s="2"/>
      <c r="JEV85" s="2"/>
      <c r="JEW85" s="2"/>
      <c r="JEX85" s="2"/>
      <c r="JEY85" s="2"/>
      <c r="JEZ85" s="2"/>
      <c r="JFA85" s="2"/>
      <c r="JFB85" s="2"/>
      <c r="JFC85" s="2"/>
      <c r="JFD85" s="2"/>
      <c r="JFE85" s="2"/>
      <c r="JFF85" s="2"/>
      <c r="JFG85" s="2"/>
      <c r="JFH85" s="2"/>
      <c r="JFI85" s="2"/>
      <c r="JFJ85" s="2"/>
      <c r="JFK85" s="2"/>
      <c r="JFL85" s="2"/>
      <c r="JFM85" s="2"/>
      <c r="JFN85" s="2"/>
      <c r="JFO85" s="2"/>
      <c r="JFP85" s="2"/>
      <c r="JFQ85" s="2"/>
      <c r="JFR85" s="2"/>
      <c r="JFS85" s="2"/>
      <c r="JFT85" s="2"/>
      <c r="JFU85" s="2"/>
      <c r="JFV85" s="2"/>
      <c r="JFW85" s="2"/>
      <c r="JFX85" s="2"/>
      <c r="JFY85" s="2"/>
      <c r="JFZ85" s="2"/>
      <c r="JGA85" s="2"/>
      <c r="JGB85" s="2"/>
      <c r="JGC85" s="2"/>
      <c r="JGD85" s="2"/>
      <c r="JGE85" s="2"/>
      <c r="JGF85" s="2"/>
      <c r="JGG85" s="2"/>
      <c r="JGH85" s="2"/>
      <c r="JGI85" s="2"/>
      <c r="JGJ85" s="2"/>
      <c r="JGK85" s="2"/>
      <c r="JGL85" s="2"/>
      <c r="JGM85" s="2"/>
      <c r="JGN85" s="2"/>
      <c r="JGO85" s="2"/>
      <c r="JGP85" s="2"/>
      <c r="JGQ85" s="2"/>
      <c r="JGR85" s="2"/>
      <c r="JGS85" s="2"/>
      <c r="JGT85" s="2"/>
      <c r="JGU85" s="2"/>
      <c r="JGV85" s="2"/>
      <c r="JGW85" s="2"/>
      <c r="JGX85" s="2"/>
      <c r="JGY85" s="2"/>
      <c r="JGZ85" s="2"/>
      <c r="JHA85" s="2"/>
      <c r="JHB85" s="2"/>
      <c r="JHC85" s="2"/>
      <c r="JHD85" s="2"/>
      <c r="JHE85" s="2"/>
      <c r="JHF85" s="2"/>
      <c r="JHG85" s="2"/>
      <c r="JHH85" s="2"/>
      <c r="JHI85" s="2"/>
      <c r="JHJ85" s="2"/>
      <c r="JHK85" s="2"/>
      <c r="JHL85" s="2"/>
      <c r="JHM85" s="2"/>
      <c r="JHN85" s="2"/>
      <c r="JHO85" s="2"/>
      <c r="JHP85" s="2"/>
      <c r="JHQ85" s="2"/>
      <c r="JHR85" s="2"/>
      <c r="JHS85" s="2"/>
      <c r="JHT85" s="2"/>
      <c r="JHU85" s="2"/>
      <c r="JHV85" s="2"/>
      <c r="JHW85" s="2"/>
      <c r="JHX85" s="2"/>
      <c r="JHY85" s="2"/>
      <c r="JHZ85" s="2"/>
      <c r="JIA85" s="2"/>
      <c r="JIB85" s="2"/>
      <c r="JIC85" s="2"/>
      <c r="JID85" s="2"/>
      <c r="JIE85" s="2"/>
      <c r="JIF85" s="2"/>
      <c r="JIG85" s="2"/>
      <c r="JIH85" s="2"/>
      <c r="JII85" s="2"/>
      <c r="JIJ85" s="2"/>
      <c r="JIK85" s="2"/>
      <c r="JIL85" s="2"/>
      <c r="JIM85" s="2"/>
      <c r="JIN85" s="2"/>
      <c r="JIO85" s="2"/>
      <c r="JIP85" s="2"/>
      <c r="JIQ85" s="2"/>
      <c r="JIR85" s="2"/>
      <c r="JIS85" s="2"/>
      <c r="JIT85" s="2"/>
      <c r="JIU85" s="2"/>
      <c r="JIV85" s="2"/>
      <c r="JIW85" s="2"/>
      <c r="JIX85" s="2"/>
      <c r="JIY85" s="2"/>
      <c r="JIZ85" s="2"/>
      <c r="JJA85" s="2"/>
      <c r="JJB85" s="2"/>
      <c r="JJC85" s="2"/>
      <c r="JJD85" s="2"/>
      <c r="JJE85" s="2"/>
      <c r="JJF85" s="2"/>
      <c r="JJG85" s="2"/>
      <c r="JJH85" s="2"/>
      <c r="JJI85" s="2"/>
      <c r="JJJ85" s="2"/>
      <c r="JJK85" s="2"/>
      <c r="JJL85" s="2"/>
      <c r="JJM85" s="2"/>
      <c r="JJN85" s="2"/>
      <c r="JJO85" s="2"/>
      <c r="JJP85" s="2"/>
      <c r="JJQ85" s="2"/>
      <c r="JJR85" s="2"/>
      <c r="JJS85" s="2"/>
      <c r="JJT85" s="2"/>
      <c r="JJU85" s="2"/>
      <c r="JJV85" s="2"/>
      <c r="JJW85" s="2"/>
      <c r="JJX85" s="2"/>
      <c r="JJY85" s="2"/>
      <c r="JJZ85" s="2"/>
      <c r="JKA85" s="2"/>
      <c r="JKB85" s="2"/>
      <c r="JKC85" s="2"/>
      <c r="JKD85" s="2"/>
      <c r="JKE85" s="2"/>
      <c r="JKF85" s="2"/>
      <c r="JKG85" s="2"/>
      <c r="JKH85" s="2"/>
      <c r="JKI85" s="2"/>
      <c r="JKJ85" s="2"/>
      <c r="JKK85" s="2"/>
      <c r="JKL85" s="2"/>
      <c r="JKM85" s="2"/>
      <c r="JKN85" s="2"/>
      <c r="JKO85" s="2"/>
      <c r="JKP85" s="2"/>
      <c r="JKQ85" s="2"/>
      <c r="JKR85" s="2"/>
      <c r="JKS85" s="2"/>
      <c r="JKT85" s="2"/>
      <c r="JKU85" s="2"/>
      <c r="JKV85" s="2"/>
      <c r="JKW85" s="2"/>
      <c r="JKX85" s="2"/>
      <c r="JKY85" s="2"/>
      <c r="JKZ85" s="2"/>
      <c r="JLA85" s="2"/>
      <c r="JLB85" s="2"/>
      <c r="JLC85" s="2"/>
      <c r="JLD85" s="2"/>
      <c r="JLE85" s="2"/>
      <c r="JLF85" s="2"/>
      <c r="JLG85" s="2"/>
      <c r="JLH85" s="2"/>
      <c r="JLI85" s="2"/>
      <c r="JLJ85" s="2"/>
      <c r="JLK85" s="2"/>
      <c r="JLL85" s="2"/>
      <c r="JLM85" s="2"/>
      <c r="JLN85" s="2"/>
      <c r="JLO85" s="2"/>
      <c r="JLP85" s="2"/>
      <c r="JLQ85" s="2"/>
      <c r="JLR85" s="2"/>
      <c r="JLS85" s="2"/>
      <c r="JLT85" s="2"/>
      <c r="JLU85" s="2"/>
      <c r="JLV85" s="2"/>
      <c r="JLW85" s="2"/>
      <c r="JLX85" s="2"/>
      <c r="JLY85" s="2"/>
      <c r="JLZ85" s="2"/>
      <c r="JMA85" s="2"/>
      <c r="JMB85" s="2"/>
      <c r="JMC85" s="2"/>
      <c r="JMD85" s="2"/>
      <c r="JME85" s="2"/>
      <c r="JMF85" s="2"/>
      <c r="JMG85" s="2"/>
      <c r="JMH85" s="2"/>
      <c r="JMI85" s="2"/>
      <c r="JMJ85" s="2"/>
      <c r="JMK85" s="2"/>
      <c r="JML85" s="2"/>
      <c r="JMM85" s="2"/>
      <c r="JMN85" s="2"/>
      <c r="JMO85" s="2"/>
      <c r="JMP85" s="2"/>
      <c r="JMQ85" s="2"/>
      <c r="JMR85" s="2"/>
      <c r="JMS85" s="2"/>
      <c r="JMT85" s="2"/>
      <c r="JMU85" s="2"/>
      <c r="JMV85" s="2"/>
      <c r="JMW85" s="2"/>
      <c r="JMX85" s="2"/>
      <c r="JMY85" s="2"/>
      <c r="JMZ85" s="2"/>
      <c r="JNA85" s="2"/>
      <c r="JNB85" s="2"/>
      <c r="JNC85" s="2"/>
      <c r="JND85" s="2"/>
      <c r="JNE85" s="2"/>
      <c r="JNF85" s="2"/>
      <c r="JNG85" s="2"/>
      <c r="JNH85" s="2"/>
      <c r="JNI85" s="2"/>
      <c r="JNJ85" s="2"/>
      <c r="JNK85" s="2"/>
      <c r="JNL85" s="2"/>
      <c r="JNM85" s="2"/>
      <c r="JNN85" s="2"/>
      <c r="JNO85" s="2"/>
      <c r="JNP85" s="2"/>
      <c r="JNQ85" s="2"/>
      <c r="JNR85" s="2"/>
      <c r="JNS85" s="2"/>
      <c r="JNT85" s="2"/>
      <c r="JNU85" s="2"/>
      <c r="JNV85" s="2"/>
      <c r="JNW85" s="2"/>
      <c r="JNX85" s="2"/>
      <c r="JNY85" s="2"/>
      <c r="JNZ85" s="2"/>
      <c r="JOA85" s="2"/>
      <c r="JOB85" s="2"/>
      <c r="JOC85" s="2"/>
      <c r="JOD85" s="2"/>
      <c r="JOE85" s="2"/>
      <c r="JOF85" s="2"/>
      <c r="JOG85" s="2"/>
      <c r="JOH85" s="2"/>
      <c r="JOI85" s="2"/>
      <c r="JOJ85" s="2"/>
      <c r="JOK85" s="2"/>
      <c r="JOL85" s="2"/>
      <c r="JOM85" s="2"/>
      <c r="JON85" s="2"/>
      <c r="JOO85" s="2"/>
      <c r="JOP85" s="2"/>
      <c r="JOQ85" s="2"/>
      <c r="JOR85" s="2"/>
      <c r="JOS85" s="2"/>
      <c r="JOT85" s="2"/>
      <c r="JOU85" s="2"/>
      <c r="JOV85" s="2"/>
      <c r="JOW85" s="2"/>
      <c r="JOX85" s="2"/>
      <c r="JOY85" s="2"/>
      <c r="JOZ85" s="2"/>
      <c r="JPA85" s="2"/>
      <c r="JPB85" s="2"/>
      <c r="JPC85" s="2"/>
      <c r="JPD85" s="2"/>
      <c r="JPE85" s="2"/>
      <c r="JPF85" s="2"/>
      <c r="JPG85" s="2"/>
      <c r="JPH85" s="2"/>
      <c r="JPI85" s="2"/>
      <c r="JPJ85" s="2"/>
      <c r="JPK85" s="2"/>
      <c r="JPL85" s="2"/>
      <c r="JPM85" s="2"/>
      <c r="JPN85" s="2"/>
      <c r="JPO85" s="2"/>
      <c r="JPP85" s="2"/>
      <c r="JPQ85" s="2"/>
      <c r="JPR85" s="2"/>
      <c r="JPS85" s="2"/>
      <c r="JPT85" s="2"/>
      <c r="JPU85" s="2"/>
      <c r="JPV85" s="2"/>
      <c r="JPW85" s="2"/>
      <c r="JPX85" s="2"/>
      <c r="JPY85" s="2"/>
      <c r="JPZ85" s="2"/>
      <c r="JQA85" s="2"/>
      <c r="JQB85" s="2"/>
      <c r="JQC85" s="2"/>
      <c r="JQD85" s="2"/>
      <c r="JQE85" s="2"/>
      <c r="JQF85" s="2"/>
      <c r="JQG85" s="2"/>
      <c r="JQH85" s="2"/>
      <c r="JQI85" s="2"/>
      <c r="JQJ85" s="2"/>
      <c r="JQK85" s="2"/>
      <c r="JQL85" s="2"/>
      <c r="JQM85" s="2"/>
      <c r="JQN85" s="2"/>
      <c r="JQO85" s="2"/>
      <c r="JQP85" s="2"/>
      <c r="JQQ85" s="2"/>
      <c r="JQR85" s="2"/>
      <c r="JQS85" s="2"/>
      <c r="JQT85" s="2"/>
      <c r="JQU85" s="2"/>
      <c r="JQV85" s="2"/>
      <c r="JQW85" s="2"/>
      <c r="JQX85" s="2"/>
      <c r="JQY85" s="2"/>
      <c r="JQZ85" s="2"/>
      <c r="JRA85" s="2"/>
      <c r="JRB85" s="2"/>
      <c r="JRC85" s="2"/>
      <c r="JRD85" s="2"/>
      <c r="JRE85" s="2"/>
      <c r="JRF85" s="2"/>
      <c r="JRG85" s="2"/>
      <c r="JRH85" s="2"/>
      <c r="JRI85" s="2"/>
      <c r="JRJ85" s="2"/>
      <c r="JRK85" s="2"/>
      <c r="JRL85" s="2"/>
      <c r="JRM85" s="2"/>
      <c r="JRN85" s="2"/>
      <c r="JRO85" s="2"/>
      <c r="JRP85" s="2"/>
      <c r="JRQ85" s="2"/>
      <c r="JRR85" s="2"/>
      <c r="JRS85" s="2"/>
      <c r="JRT85" s="2"/>
      <c r="JRU85" s="2"/>
      <c r="JRV85" s="2"/>
      <c r="JRW85" s="2"/>
      <c r="JRX85" s="2"/>
      <c r="JRY85" s="2"/>
      <c r="JRZ85" s="2"/>
      <c r="JSA85" s="2"/>
      <c r="JSB85" s="2"/>
      <c r="JSC85" s="2"/>
      <c r="JSD85" s="2"/>
      <c r="JSE85" s="2"/>
      <c r="JSF85" s="2"/>
      <c r="JSG85" s="2"/>
      <c r="JSH85" s="2"/>
      <c r="JSI85" s="2"/>
      <c r="JSJ85" s="2"/>
      <c r="JSK85" s="2"/>
      <c r="JSL85" s="2"/>
      <c r="JSM85" s="2"/>
      <c r="JSN85" s="2"/>
      <c r="JSO85" s="2"/>
      <c r="JSP85" s="2"/>
      <c r="JSQ85" s="2"/>
      <c r="JSR85" s="2"/>
      <c r="JSS85" s="2"/>
      <c r="JST85" s="2"/>
      <c r="JSU85" s="2"/>
      <c r="JSV85" s="2"/>
      <c r="JSW85" s="2"/>
      <c r="JSX85" s="2"/>
      <c r="JSY85" s="2"/>
      <c r="JSZ85" s="2"/>
      <c r="JTA85" s="2"/>
      <c r="JTB85" s="2"/>
      <c r="JTC85" s="2"/>
      <c r="JTD85" s="2"/>
      <c r="JTE85" s="2"/>
      <c r="JTF85" s="2"/>
      <c r="JTG85" s="2"/>
      <c r="JTH85" s="2"/>
      <c r="JTI85" s="2"/>
      <c r="JTJ85" s="2"/>
      <c r="JTK85" s="2"/>
      <c r="JTL85" s="2"/>
      <c r="JTM85" s="2"/>
      <c r="JTN85" s="2"/>
      <c r="JTO85" s="2"/>
      <c r="JTP85" s="2"/>
      <c r="JTQ85" s="2"/>
      <c r="JTR85" s="2"/>
      <c r="JTS85" s="2"/>
      <c r="JTT85" s="2"/>
      <c r="JTU85" s="2"/>
      <c r="JTV85" s="2"/>
      <c r="JTW85" s="2"/>
      <c r="JTX85" s="2"/>
      <c r="JTY85" s="2"/>
      <c r="JTZ85" s="2"/>
      <c r="JUA85" s="2"/>
      <c r="JUB85" s="2"/>
      <c r="JUC85" s="2"/>
      <c r="JUD85" s="2"/>
      <c r="JUE85" s="2"/>
      <c r="JUF85" s="2"/>
      <c r="JUG85" s="2"/>
      <c r="JUH85" s="2"/>
      <c r="JUI85" s="2"/>
      <c r="JUJ85" s="2"/>
      <c r="JUK85" s="2"/>
      <c r="JUL85" s="2"/>
      <c r="JUM85" s="2"/>
      <c r="JUN85" s="2"/>
      <c r="JUO85" s="2"/>
      <c r="JUP85" s="2"/>
      <c r="JUQ85" s="2"/>
      <c r="JUR85" s="2"/>
      <c r="JUS85" s="2"/>
      <c r="JUT85" s="2"/>
      <c r="JUU85" s="2"/>
      <c r="JUV85" s="2"/>
      <c r="JUW85" s="2"/>
      <c r="JUX85" s="2"/>
      <c r="JUY85" s="2"/>
      <c r="JUZ85" s="2"/>
      <c r="JVA85" s="2"/>
      <c r="JVB85" s="2"/>
      <c r="JVC85" s="2"/>
      <c r="JVD85" s="2"/>
      <c r="JVE85" s="2"/>
      <c r="JVF85" s="2"/>
      <c r="JVG85" s="2"/>
      <c r="JVH85" s="2"/>
      <c r="JVI85" s="2"/>
      <c r="JVJ85" s="2"/>
      <c r="JVK85" s="2"/>
      <c r="JVL85" s="2"/>
      <c r="JVM85" s="2"/>
      <c r="JVN85" s="2"/>
      <c r="JVO85" s="2"/>
      <c r="JVP85" s="2"/>
      <c r="JVQ85" s="2"/>
      <c r="JVR85" s="2"/>
      <c r="JVS85" s="2"/>
      <c r="JVT85" s="2"/>
      <c r="JVU85" s="2"/>
      <c r="JVV85" s="2"/>
      <c r="JVW85" s="2"/>
      <c r="JVX85" s="2"/>
      <c r="JVY85" s="2"/>
      <c r="JVZ85" s="2"/>
      <c r="JWA85" s="2"/>
      <c r="JWB85" s="2"/>
      <c r="JWC85" s="2"/>
      <c r="JWD85" s="2"/>
      <c r="JWE85" s="2"/>
      <c r="JWF85" s="2"/>
      <c r="JWG85" s="2"/>
      <c r="JWH85" s="2"/>
      <c r="JWI85" s="2"/>
      <c r="JWJ85" s="2"/>
      <c r="JWK85" s="2"/>
      <c r="JWL85" s="2"/>
      <c r="JWM85" s="2"/>
      <c r="JWN85" s="2"/>
      <c r="JWO85" s="2"/>
      <c r="JWP85" s="2"/>
      <c r="JWQ85" s="2"/>
      <c r="JWR85" s="2"/>
      <c r="JWS85" s="2"/>
      <c r="JWT85" s="2"/>
      <c r="JWU85" s="2"/>
      <c r="JWV85" s="2"/>
      <c r="JWW85" s="2"/>
      <c r="JWX85" s="2"/>
      <c r="JWY85" s="2"/>
      <c r="JWZ85" s="2"/>
      <c r="JXA85" s="2"/>
      <c r="JXB85" s="2"/>
      <c r="JXC85" s="2"/>
      <c r="JXD85" s="2"/>
      <c r="JXE85" s="2"/>
      <c r="JXF85" s="2"/>
      <c r="JXG85" s="2"/>
      <c r="JXH85" s="2"/>
      <c r="JXI85" s="2"/>
      <c r="JXJ85" s="2"/>
      <c r="JXK85" s="2"/>
      <c r="JXL85" s="2"/>
      <c r="JXM85" s="2"/>
      <c r="JXN85" s="2"/>
      <c r="JXO85" s="2"/>
      <c r="JXP85" s="2"/>
      <c r="JXQ85" s="2"/>
      <c r="JXR85" s="2"/>
      <c r="JXS85" s="2"/>
      <c r="JXT85" s="2"/>
      <c r="JXU85" s="2"/>
      <c r="JXV85" s="2"/>
      <c r="JXW85" s="2"/>
      <c r="JXX85" s="2"/>
      <c r="JXY85" s="2"/>
      <c r="JXZ85" s="2"/>
      <c r="JYA85" s="2"/>
      <c r="JYB85" s="2"/>
      <c r="JYC85" s="2"/>
      <c r="JYD85" s="2"/>
      <c r="JYE85" s="2"/>
      <c r="JYF85" s="2"/>
      <c r="JYG85" s="2"/>
      <c r="JYH85" s="2"/>
      <c r="JYI85" s="2"/>
      <c r="JYJ85" s="2"/>
      <c r="JYK85" s="2"/>
      <c r="JYL85" s="2"/>
      <c r="JYM85" s="2"/>
      <c r="JYN85" s="2"/>
      <c r="JYO85" s="2"/>
      <c r="JYP85" s="2"/>
      <c r="JYQ85" s="2"/>
      <c r="JYR85" s="2"/>
      <c r="JYS85" s="2"/>
      <c r="JYT85" s="2"/>
      <c r="JYU85" s="2"/>
      <c r="JYV85" s="2"/>
      <c r="JYW85" s="2"/>
      <c r="JYX85" s="2"/>
      <c r="JYY85" s="2"/>
      <c r="JYZ85" s="2"/>
      <c r="JZA85" s="2"/>
      <c r="JZB85" s="2"/>
      <c r="JZC85" s="2"/>
      <c r="JZD85" s="2"/>
      <c r="JZE85" s="2"/>
      <c r="JZF85" s="2"/>
      <c r="JZG85" s="2"/>
      <c r="JZH85" s="2"/>
      <c r="JZI85" s="2"/>
      <c r="JZJ85" s="2"/>
      <c r="JZK85" s="2"/>
      <c r="JZL85" s="2"/>
      <c r="JZM85" s="2"/>
      <c r="JZN85" s="2"/>
      <c r="JZO85" s="2"/>
      <c r="JZP85" s="2"/>
      <c r="JZQ85" s="2"/>
      <c r="JZR85" s="2"/>
      <c r="JZS85" s="2"/>
      <c r="JZT85" s="2"/>
      <c r="JZU85" s="2"/>
      <c r="JZV85" s="2"/>
      <c r="JZW85" s="2"/>
      <c r="JZX85" s="2"/>
      <c r="JZY85" s="2"/>
      <c r="JZZ85" s="2"/>
      <c r="KAA85" s="2"/>
      <c r="KAB85" s="2"/>
      <c r="KAC85" s="2"/>
      <c r="KAD85" s="2"/>
      <c r="KAE85" s="2"/>
      <c r="KAF85" s="2"/>
      <c r="KAG85" s="2"/>
      <c r="KAH85" s="2"/>
      <c r="KAI85" s="2"/>
      <c r="KAJ85" s="2"/>
      <c r="KAK85" s="2"/>
      <c r="KAL85" s="2"/>
      <c r="KAM85" s="2"/>
      <c r="KAN85" s="2"/>
      <c r="KAO85" s="2"/>
      <c r="KAP85" s="2"/>
      <c r="KAQ85" s="2"/>
      <c r="KAR85" s="2"/>
      <c r="KAS85" s="2"/>
      <c r="KAT85" s="2"/>
      <c r="KAU85" s="2"/>
      <c r="KAV85" s="2"/>
      <c r="KAW85" s="2"/>
      <c r="KAX85" s="2"/>
      <c r="KAY85" s="2"/>
      <c r="KAZ85" s="2"/>
      <c r="KBA85" s="2"/>
      <c r="KBB85" s="2"/>
      <c r="KBC85" s="2"/>
      <c r="KBD85" s="2"/>
      <c r="KBE85" s="2"/>
      <c r="KBF85" s="2"/>
      <c r="KBG85" s="2"/>
      <c r="KBH85" s="2"/>
      <c r="KBI85" s="2"/>
      <c r="KBJ85" s="2"/>
      <c r="KBK85" s="2"/>
      <c r="KBL85" s="2"/>
      <c r="KBM85" s="2"/>
      <c r="KBN85" s="2"/>
      <c r="KBO85" s="2"/>
      <c r="KBP85" s="2"/>
      <c r="KBQ85" s="2"/>
      <c r="KBR85" s="2"/>
      <c r="KBS85" s="2"/>
      <c r="KBT85" s="2"/>
      <c r="KBU85" s="2"/>
      <c r="KBV85" s="2"/>
      <c r="KBW85" s="2"/>
      <c r="KBX85" s="2"/>
      <c r="KBY85" s="2"/>
      <c r="KBZ85" s="2"/>
      <c r="KCA85" s="2"/>
      <c r="KCB85" s="2"/>
      <c r="KCC85" s="2"/>
      <c r="KCD85" s="2"/>
      <c r="KCE85" s="2"/>
      <c r="KCF85" s="2"/>
      <c r="KCG85" s="2"/>
      <c r="KCH85" s="2"/>
      <c r="KCI85" s="2"/>
      <c r="KCJ85" s="2"/>
      <c r="KCK85" s="2"/>
      <c r="KCL85" s="2"/>
      <c r="KCM85" s="2"/>
      <c r="KCN85" s="2"/>
      <c r="KCO85" s="2"/>
      <c r="KCP85" s="2"/>
      <c r="KCQ85" s="2"/>
      <c r="KCR85" s="2"/>
      <c r="KCS85" s="2"/>
      <c r="KCT85" s="2"/>
      <c r="KCU85" s="2"/>
      <c r="KCV85" s="2"/>
      <c r="KCW85" s="2"/>
      <c r="KCX85" s="2"/>
      <c r="KCY85" s="2"/>
      <c r="KCZ85" s="2"/>
      <c r="KDA85" s="2"/>
      <c r="KDB85" s="2"/>
      <c r="KDC85" s="2"/>
      <c r="KDD85" s="2"/>
      <c r="KDE85" s="2"/>
      <c r="KDF85" s="2"/>
      <c r="KDG85" s="2"/>
      <c r="KDH85" s="2"/>
      <c r="KDI85" s="2"/>
      <c r="KDJ85" s="2"/>
      <c r="KDK85" s="2"/>
      <c r="KDL85" s="2"/>
      <c r="KDM85" s="2"/>
      <c r="KDN85" s="2"/>
      <c r="KDO85" s="2"/>
      <c r="KDP85" s="2"/>
      <c r="KDQ85" s="2"/>
      <c r="KDR85" s="2"/>
      <c r="KDS85" s="2"/>
      <c r="KDT85" s="2"/>
      <c r="KDU85" s="2"/>
      <c r="KDV85" s="2"/>
      <c r="KDW85" s="2"/>
      <c r="KDX85" s="2"/>
      <c r="KDY85" s="2"/>
      <c r="KDZ85" s="2"/>
      <c r="KEA85" s="2"/>
      <c r="KEB85" s="2"/>
      <c r="KEC85" s="2"/>
      <c r="KED85" s="2"/>
      <c r="KEE85" s="2"/>
      <c r="KEF85" s="2"/>
      <c r="KEG85" s="2"/>
      <c r="KEH85" s="2"/>
      <c r="KEI85" s="2"/>
      <c r="KEJ85" s="2"/>
      <c r="KEK85" s="2"/>
      <c r="KEL85" s="2"/>
      <c r="KEM85" s="2"/>
      <c r="KEN85" s="2"/>
      <c r="KEO85" s="2"/>
      <c r="KEP85" s="2"/>
      <c r="KEQ85" s="2"/>
      <c r="KER85" s="2"/>
      <c r="KES85" s="2"/>
      <c r="KET85" s="2"/>
      <c r="KEU85" s="2"/>
      <c r="KEV85" s="2"/>
      <c r="KEW85" s="2"/>
      <c r="KEX85" s="2"/>
      <c r="KEY85" s="2"/>
      <c r="KEZ85" s="2"/>
      <c r="KFA85" s="2"/>
      <c r="KFB85" s="2"/>
      <c r="KFC85" s="2"/>
      <c r="KFD85" s="2"/>
      <c r="KFE85" s="2"/>
      <c r="KFF85" s="2"/>
      <c r="KFG85" s="2"/>
      <c r="KFH85" s="2"/>
      <c r="KFI85" s="2"/>
      <c r="KFJ85" s="2"/>
      <c r="KFK85" s="2"/>
      <c r="KFL85" s="2"/>
      <c r="KFM85" s="2"/>
      <c r="KFN85" s="2"/>
      <c r="KFO85" s="2"/>
      <c r="KFP85" s="2"/>
      <c r="KFQ85" s="2"/>
      <c r="KFR85" s="2"/>
      <c r="KFS85" s="2"/>
      <c r="KFT85" s="2"/>
      <c r="KFU85" s="2"/>
      <c r="KFV85" s="2"/>
      <c r="KFW85" s="2"/>
      <c r="KFX85" s="2"/>
      <c r="KFY85" s="2"/>
      <c r="KFZ85" s="2"/>
      <c r="KGA85" s="2"/>
      <c r="KGB85" s="2"/>
      <c r="KGC85" s="2"/>
      <c r="KGD85" s="2"/>
      <c r="KGE85" s="2"/>
      <c r="KGF85" s="2"/>
      <c r="KGG85" s="2"/>
      <c r="KGH85" s="2"/>
      <c r="KGI85" s="2"/>
      <c r="KGJ85" s="2"/>
      <c r="KGK85" s="2"/>
      <c r="KGL85" s="2"/>
      <c r="KGM85" s="2"/>
      <c r="KGN85" s="2"/>
      <c r="KGO85" s="2"/>
      <c r="KGP85" s="2"/>
      <c r="KGQ85" s="2"/>
      <c r="KGR85" s="2"/>
      <c r="KGS85" s="2"/>
      <c r="KGT85" s="2"/>
      <c r="KGU85" s="2"/>
      <c r="KGV85" s="2"/>
      <c r="KGW85" s="2"/>
      <c r="KGX85" s="2"/>
      <c r="KGY85" s="2"/>
      <c r="KGZ85" s="2"/>
      <c r="KHA85" s="2"/>
      <c r="KHB85" s="2"/>
      <c r="KHC85" s="2"/>
      <c r="KHD85" s="2"/>
      <c r="KHE85" s="2"/>
      <c r="KHF85" s="2"/>
      <c r="KHG85" s="2"/>
      <c r="KHH85" s="2"/>
      <c r="KHI85" s="2"/>
      <c r="KHJ85" s="2"/>
      <c r="KHK85" s="2"/>
      <c r="KHL85" s="2"/>
      <c r="KHM85" s="2"/>
      <c r="KHN85" s="2"/>
      <c r="KHO85" s="2"/>
      <c r="KHP85" s="2"/>
      <c r="KHQ85" s="2"/>
      <c r="KHR85" s="2"/>
      <c r="KHS85" s="2"/>
      <c r="KHT85" s="2"/>
      <c r="KHU85" s="2"/>
      <c r="KHV85" s="2"/>
      <c r="KHW85" s="2"/>
      <c r="KHX85" s="2"/>
      <c r="KHY85" s="2"/>
      <c r="KHZ85" s="2"/>
      <c r="KIA85" s="2"/>
      <c r="KIB85" s="2"/>
      <c r="KIC85" s="2"/>
      <c r="KID85" s="2"/>
      <c r="KIE85" s="2"/>
      <c r="KIF85" s="2"/>
      <c r="KIG85" s="2"/>
      <c r="KIH85" s="2"/>
      <c r="KII85" s="2"/>
      <c r="KIJ85" s="2"/>
      <c r="KIK85" s="2"/>
      <c r="KIL85" s="2"/>
      <c r="KIM85" s="2"/>
      <c r="KIN85" s="2"/>
      <c r="KIO85" s="2"/>
      <c r="KIP85" s="2"/>
      <c r="KIQ85" s="2"/>
      <c r="KIR85" s="2"/>
      <c r="KIS85" s="2"/>
      <c r="KIT85" s="2"/>
      <c r="KIU85" s="2"/>
      <c r="KIV85" s="2"/>
      <c r="KIW85" s="2"/>
      <c r="KIX85" s="2"/>
      <c r="KIY85" s="2"/>
      <c r="KIZ85" s="2"/>
      <c r="KJA85" s="2"/>
      <c r="KJB85" s="2"/>
      <c r="KJC85" s="2"/>
      <c r="KJD85" s="2"/>
      <c r="KJE85" s="2"/>
      <c r="KJF85" s="2"/>
      <c r="KJG85" s="2"/>
      <c r="KJH85" s="2"/>
      <c r="KJI85" s="2"/>
      <c r="KJJ85" s="2"/>
      <c r="KJK85" s="2"/>
      <c r="KJL85" s="2"/>
      <c r="KJM85" s="2"/>
      <c r="KJN85" s="2"/>
      <c r="KJO85" s="2"/>
      <c r="KJP85" s="2"/>
      <c r="KJQ85" s="2"/>
      <c r="KJR85" s="2"/>
      <c r="KJS85" s="2"/>
      <c r="KJT85" s="2"/>
      <c r="KJU85" s="2"/>
      <c r="KJV85" s="2"/>
      <c r="KJW85" s="2"/>
      <c r="KJX85" s="2"/>
      <c r="KJY85" s="2"/>
      <c r="KJZ85" s="2"/>
      <c r="KKA85" s="2"/>
      <c r="KKB85" s="2"/>
      <c r="KKC85" s="2"/>
      <c r="KKD85" s="2"/>
      <c r="KKE85" s="2"/>
      <c r="KKF85" s="2"/>
      <c r="KKG85" s="2"/>
      <c r="KKH85" s="2"/>
      <c r="KKI85" s="2"/>
      <c r="KKJ85" s="2"/>
      <c r="KKK85" s="2"/>
      <c r="KKL85" s="2"/>
      <c r="KKM85" s="2"/>
      <c r="KKN85" s="2"/>
      <c r="KKO85" s="2"/>
      <c r="KKP85" s="2"/>
      <c r="KKQ85" s="2"/>
      <c r="KKR85" s="2"/>
      <c r="KKS85" s="2"/>
      <c r="KKT85" s="2"/>
      <c r="KKU85" s="2"/>
      <c r="KKV85" s="2"/>
      <c r="KKW85" s="2"/>
      <c r="KKX85" s="2"/>
      <c r="KKY85" s="2"/>
      <c r="KKZ85" s="2"/>
      <c r="KLA85" s="2"/>
      <c r="KLB85" s="2"/>
      <c r="KLC85" s="2"/>
      <c r="KLD85" s="2"/>
      <c r="KLE85" s="2"/>
      <c r="KLF85" s="2"/>
      <c r="KLG85" s="2"/>
      <c r="KLH85" s="2"/>
      <c r="KLI85" s="2"/>
      <c r="KLJ85" s="2"/>
      <c r="KLK85" s="2"/>
      <c r="KLL85" s="2"/>
      <c r="KLM85" s="2"/>
      <c r="KLN85" s="2"/>
      <c r="KLO85" s="2"/>
      <c r="KLP85" s="2"/>
      <c r="KLQ85" s="2"/>
      <c r="KLR85" s="2"/>
      <c r="KLS85" s="2"/>
      <c r="KLT85" s="2"/>
      <c r="KLU85" s="2"/>
      <c r="KLV85" s="2"/>
      <c r="KLW85" s="2"/>
      <c r="KLX85" s="2"/>
      <c r="KLY85" s="2"/>
      <c r="KLZ85" s="2"/>
      <c r="KMA85" s="2"/>
      <c r="KMB85" s="2"/>
      <c r="KMC85" s="2"/>
      <c r="KMD85" s="2"/>
      <c r="KME85" s="2"/>
      <c r="KMF85" s="2"/>
      <c r="KMG85" s="2"/>
      <c r="KMH85" s="2"/>
      <c r="KMI85" s="2"/>
      <c r="KMJ85" s="2"/>
      <c r="KMK85" s="2"/>
      <c r="KML85" s="2"/>
      <c r="KMM85" s="2"/>
      <c r="KMN85" s="2"/>
      <c r="KMO85" s="2"/>
      <c r="KMP85" s="2"/>
      <c r="KMQ85" s="2"/>
      <c r="KMR85" s="2"/>
      <c r="KMS85" s="2"/>
      <c r="KMT85" s="2"/>
      <c r="KMU85" s="2"/>
      <c r="KMV85" s="2"/>
      <c r="KMW85" s="2"/>
      <c r="KMX85" s="2"/>
      <c r="KMY85" s="2"/>
      <c r="KMZ85" s="2"/>
      <c r="KNA85" s="2"/>
      <c r="KNB85" s="2"/>
      <c r="KNC85" s="2"/>
      <c r="KND85" s="2"/>
      <c r="KNE85" s="2"/>
      <c r="KNF85" s="2"/>
      <c r="KNG85" s="2"/>
      <c r="KNH85" s="2"/>
      <c r="KNI85" s="2"/>
      <c r="KNJ85" s="2"/>
      <c r="KNK85" s="2"/>
      <c r="KNL85" s="2"/>
      <c r="KNM85" s="2"/>
      <c r="KNN85" s="2"/>
      <c r="KNO85" s="2"/>
      <c r="KNP85" s="2"/>
      <c r="KNQ85" s="2"/>
      <c r="KNR85" s="2"/>
      <c r="KNS85" s="2"/>
      <c r="KNT85" s="2"/>
      <c r="KNU85" s="2"/>
      <c r="KNV85" s="2"/>
      <c r="KNW85" s="2"/>
      <c r="KNX85" s="2"/>
      <c r="KNY85" s="2"/>
      <c r="KNZ85" s="2"/>
      <c r="KOA85" s="2"/>
      <c r="KOB85" s="2"/>
      <c r="KOC85" s="2"/>
      <c r="KOD85" s="2"/>
      <c r="KOE85" s="2"/>
      <c r="KOF85" s="2"/>
      <c r="KOG85" s="2"/>
      <c r="KOH85" s="2"/>
      <c r="KOI85" s="2"/>
      <c r="KOJ85" s="2"/>
      <c r="KOK85" s="2"/>
      <c r="KOL85" s="2"/>
      <c r="KOM85" s="2"/>
      <c r="KON85" s="2"/>
      <c r="KOO85" s="2"/>
      <c r="KOP85" s="2"/>
      <c r="KOQ85" s="2"/>
      <c r="KOR85" s="2"/>
      <c r="KOS85" s="2"/>
      <c r="KOT85" s="2"/>
      <c r="KOU85" s="2"/>
      <c r="KOV85" s="2"/>
      <c r="KOW85" s="2"/>
      <c r="KOX85" s="2"/>
      <c r="KOY85" s="2"/>
      <c r="KOZ85" s="2"/>
      <c r="KPA85" s="2"/>
      <c r="KPB85" s="2"/>
      <c r="KPC85" s="2"/>
      <c r="KPD85" s="2"/>
      <c r="KPE85" s="2"/>
      <c r="KPF85" s="2"/>
      <c r="KPG85" s="2"/>
      <c r="KPH85" s="2"/>
      <c r="KPI85" s="2"/>
      <c r="KPJ85" s="2"/>
      <c r="KPK85" s="2"/>
      <c r="KPL85" s="2"/>
      <c r="KPM85" s="2"/>
      <c r="KPN85" s="2"/>
      <c r="KPO85" s="2"/>
      <c r="KPP85" s="2"/>
      <c r="KPQ85" s="2"/>
      <c r="KPR85" s="2"/>
      <c r="KPS85" s="2"/>
      <c r="KPT85" s="2"/>
      <c r="KPU85" s="2"/>
      <c r="KPV85" s="2"/>
      <c r="KPW85" s="2"/>
      <c r="KPX85" s="2"/>
      <c r="KPY85" s="2"/>
      <c r="KPZ85" s="2"/>
      <c r="KQA85" s="2"/>
      <c r="KQB85" s="2"/>
      <c r="KQC85" s="2"/>
      <c r="KQD85" s="2"/>
      <c r="KQE85" s="2"/>
      <c r="KQF85" s="2"/>
      <c r="KQG85" s="2"/>
      <c r="KQH85" s="2"/>
      <c r="KQI85" s="2"/>
      <c r="KQJ85" s="2"/>
      <c r="KQK85" s="2"/>
      <c r="KQL85" s="2"/>
      <c r="KQM85" s="2"/>
      <c r="KQN85" s="2"/>
      <c r="KQO85" s="2"/>
      <c r="KQP85" s="2"/>
      <c r="KQQ85" s="2"/>
      <c r="KQR85" s="2"/>
      <c r="KQS85" s="2"/>
      <c r="KQT85" s="2"/>
      <c r="KQU85" s="2"/>
      <c r="KQV85" s="2"/>
      <c r="KQW85" s="2"/>
      <c r="KQX85" s="2"/>
      <c r="KQY85" s="2"/>
      <c r="KQZ85" s="2"/>
      <c r="KRA85" s="2"/>
      <c r="KRB85" s="2"/>
      <c r="KRC85" s="2"/>
      <c r="KRD85" s="2"/>
      <c r="KRE85" s="2"/>
      <c r="KRF85" s="2"/>
      <c r="KRG85" s="2"/>
      <c r="KRH85" s="2"/>
      <c r="KRI85" s="2"/>
      <c r="KRJ85" s="2"/>
      <c r="KRK85" s="2"/>
      <c r="KRL85" s="2"/>
      <c r="KRM85" s="2"/>
      <c r="KRN85" s="2"/>
      <c r="KRO85" s="2"/>
      <c r="KRP85" s="2"/>
      <c r="KRQ85" s="2"/>
      <c r="KRR85" s="2"/>
      <c r="KRS85" s="2"/>
      <c r="KRT85" s="2"/>
      <c r="KRU85" s="2"/>
      <c r="KRV85" s="2"/>
      <c r="KRW85" s="2"/>
      <c r="KRX85" s="2"/>
      <c r="KRY85" s="2"/>
      <c r="KRZ85" s="2"/>
      <c r="KSA85" s="2"/>
      <c r="KSB85" s="2"/>
      <c r="KSC85" s="2"/>
      <c r="KSD85" s="2"/>
      <c r="KSE85" s="2"/>
      <c r="KSF85" s="2"/>
      <c r="KSG85" s="2"/>
      <c r="KSH85" s="2"/>
      <c r="KSI85" s="2"/>
      <c r="KSJ85" s="2"/>
      <c r="KSK85" s="2"/>
      <c r="KSL85" s="2"/>
      <c r="KSM85" s="2"/>
      <c r="KSN85" s="2"/>
      <c r="KSO85" s="2"/>
      <c r="KSP85" s="2"/>
      <c r="KSQ85" s="2"/>
      <c r="KSR85" s="2"/>
      <c r="KSS85" s="2"/>
      <c r="KST85" s="2"/>
      <c r="KSU85" s="2"/>
      <c r="KSV85" s="2"/>
      <c r="KSW85" s="2"/>
      <c r="KSX85" s="2"/>
      <c r="KSY85" s="2"/>
      <c r="KSZ85" s="2"/>
      <c r="KTA85" s="2"/>
      <c r="KTB85" s="2"/>
      <c r="KTC85" s="2"/>
      <c r="KTD85" s="2"/>
      <c r="KTE85" s="2"/>
      <c r="KTF85" s="2"/>
      <c r="KTG85" s="2"/>
      <c r="KTH85" s="2"/>
      <c r="KTI85" s="2"/>
      <c r="KTJ85" s="2"/>
      <c r="KTK85" s="2"/>
      <c r="KTL85" s="2"/>
      <c r="KTM85" s="2"/>
      <c r="KTN85" s="2"/>
      <c r="KTO85" s="2"/>
      <c r="KTP85" s="2"/>
      <c r="KTQ85" s="2"/>
      <c r="KTR85" s="2"/>
      <c r="KTS85" s="2"/>
      <c r="KTT85" s="2"/>
      <c r="KTU85" s="2"/>
      <c r="KTV85" s="2"/>
      <c r="KTW85" s="2"/>
      <c r="KTX85" s="2"/>
      <c r="KTY85" s="2"/>
      <c r="KTZ85" s="2"/>
      <c r="KUA85" s="2"/>
      <c r="KUB85" s="2"/>
      <c r="KUC85" s="2"/>
      <c r="KUD85" s="2"/>
      <c r="KUE85" s="2"/>
      <c r="KUF85" s="2"/>
      <c r="KUG85" s="2"/>
      <c r="KUH85" s="2"/>
      <c r="KUI85" s="2"/>
      <c r="KUJ85" s="2"/>
      <c r="KUK85" s="2"/>
      <c r="KUL85" s="2"/>
      <c r="KUM85" s="2"/>
      <c r="KUN85" s="2"/>
      <c r="KUO85" s="2"/>
      <c r="KUP85" s="2"/>
      <c r="KUQ85" s="2"/>
      <c r="KUR85" s="2"/>
      <c r="KUS85" s="2"/>
      <c r="KUT85" s="2"/>
      <c r="KUU85" s="2"/>
      <c r="KUV85" s="2"/>
      <c r="KUW85" s="2"/>
      <c r="KUX85" s="2"/>
      <c r="KUY85" s="2"/>
      <c r="KUZ85" s="2"/>
      <c r="KVA85" s="2"/>
      <c r="KVB85" s="2"/>
      <c r="KVC85" s="2"/>
      <c r="KVD85" s="2"/>
      <c r="KVE85" s="2"/>
      <c r="KVF85" s="2"/>
      <c r="KVG85" s="2"/>
      <c r="KVH85" s="2"/>
      <c r="KVI85" s="2"/>
      <c r="KVJ85" s="2"/>
      <c r="KVK85" s="2"/>
      <c r="KVL85" s="2"/>
      <c r="KVM85" s="2"/>
      <c r="KVN85" s="2"/>
      <c r="KVO85" s="2"/>
      <c r="KVP85" s="2"/>
      <c r="KVQ85" s="2"/>
      <c r="KVR85" s="2"/>
      <c r="KVS85" s="2"/>
      <c r="KVT85" s="2"/>
      <c r="KVU85" s="2"/>
      <c r="KVV85" s="2"/>
      <c r="KVW85" s="2"/>
      <c r="KVX85" s="2"/>
      <c r="KVY85" s="2"/>
      <c r="KVZ85" s="2"/>
      <c r="KWA85" s="2"/>
      <c r="KWB85" s="2"/>
      <c r="KWC85" s="2"/>
      <c r="KWD85" s="2"/>
      <c r="KWE85" s="2"/>
      <c r="KWF85" s="2"/>
      <c r="KWG85" s="2"/>
      <c r="KWH85" s="2"/>
      <c r="KWI85" s="2"/>
      <c r="KWJ85" s="2"/>
      <c r="KWK85" s="2"/>
      <c r="KWL85" s="2"/>
      <c r="KWM85" s="2"/>
      <c r="KWN85" s="2"/>
      <c r="KWO85" s="2"/>
      <c r="KWP85" s="2"/>
      <c r="KWQ85" s="2"/>
      <c r="KWR85" s="2"/>
      <c r="KWS85" s="2"/>
      <c r="KWT85" s="2"/>
      <c r="KWU85" s="2"/>
      <c r="KWV85" s="2"/>
      <c r="KWW85" s="2"/>
      <c r="KWX85" s="2"/>
      <c r="KWY85" s="2"/>
      <c r="KWZ85" s="2"/>
      <c r="KXA85" s="2"/>
      <c r="KXB85" s="2"/>
      <c r="KXC85" s="2"/>
      <c r="KXD85" s="2"/>
      <c r="KXE85" s="2"/>
      <c r="KXF85" s="2"/>
      <c r="KXG85" s="2"/>
      <c r="KXH85" s="2"/>
      <c r="KXI85" s="2"/>
      <c r="KXJ85" s="2"/>
      <c r="KXK85" s="2"/>
      <c r="KXL85" s="2"/>
      <c r="KXM85" s="2"/>
      <c r="KXN85" s="2"/>
      <c r="KXO85" s="2"/>
      <c r="KXP85" s="2"/>
      <c r="KXQ85" s="2"/>
      <c r="KXR85" s="2"/>
      <c r="KXS85" s="2"/>
      <c r="KXT85" s="2"/>
      <c r="KXU85" s="2"/>
      <c r="KXV85" s="2"/>
      <c r="KXW85" s="2"/>
      <c r="KXX85" s="2"/>
      <c r="KXY85" s="2"/>
      <c r="KXZ85" s="2"/>
      <c r="KYA85" s="2"/>
      <c r="KYB85" s="2"/>
      <c r="KYC85" s="2"/>
      <c r="KYD85" s="2"/>
      <c r="KYE85" s="2"/>
      <c r="KYF85" s="2"/>
      <c r="KYG85" s="2"/>
      <c r="KYH85" s="2"/>
      <c r="KYI85" s="2"/>
      <c r="KYJ85" s="2"/>
      <c r="KYK85" s="2"/>
      <c r="KYL85" s="2"/>
      <c r="KYM85" s="2"/>
      <c r="KYN85" s="2"/>
      <c r="KYO85" s="2"/>
      <c r="KYP85" s="2"/>
      <c r="KYQ85" s="2"/>
      <c r="KYR85" s="2"/>
      <c r="KYS85" s="2"/>
      <c r="KYT85" s="2"/>
      <c r="KYU85" s="2"/>
      <c r="KYV85" s="2"/>
      <c r="KYW85" s="2"/>
      <c r="KYX85" s="2"/>
      <c r="KYY85" s="2"/>
      <c r="KYZ85" s="2"/>
      <c r="KZA85" s="2"/>
      <c r="KZB85" s="2"/>
      <c r="KZC85" s="2"/>
      <c r="KZD85" s="2"/>
      <c r="KZE85" s="2"/>
      <c r="KZF85" s="2"/>
      <c r="KZG85" s="2"/>
      <c r="KZH85" s="2"/>
      <c r="KZI85" s="2"/>
      <c r="KZJ85" s="2"/>
      <c r="KZK85" s="2"/>
      <c r="KZL85" s="2"/>
      <c r="KZM85" s="2"/>
      <c r="KZN85" s="2"/>
      <c r="KZO85" s="2"/>
      <c r="KZP85" s="2"/>
      <c r="KZQ85" s="2"/>
      <c r="KZR85" s="2"/>
      <c r="KZS85" s="2"/>
      <c r="KZT85" s="2"/>
      <c r="KZU85" s="2"/>
      <c r="KZV85" s="2"/>
      <c r="KZW85" s="2"/>
      <c r="KZX85" s="2"/>
      <c r="KZY85" s="2"/>
      <c r="KZZ85" s="2"/>
      <c r="LAA85" s="2"/>
      <c r="LAB85" s="2"/>
      <c r="LAC85" s="2"/>
      <c r="LAD85" s="2"/>
      <c r="LAE85" s="2"/>
      <c r="LAF85" s="2"/>
      <c r="LAG85" s="2"/>
      <c r="LAH85" s="2"/>
      <c r="LAI85" s="2"/>
      <c r="LAJ85" s="2"/>
      <c r="LAK85" s="2"/>
      <c r="LAL85" s="2"/>
      <c r="LAM85" s="2"/>
      <c r="LAN85" s="2"/>
      <c r="LAO85" s="2"/>
      <c r="LAP85" s="2"/>
      <c r="LAQ85" s="2"/>
      <c r="LAR85" s="2"/>
      <c r="LAS85" s="2"/>
      <c r="LAT85" s="2"/>
      <c r="LAU85" s="2"/>
      <c r="LAV85" s="2"/>
      <c r="LAW85" s="2"/>
      <c r="LAX85" s="2"/>
      <c r="LAY85" s="2"/>
      <c r="LAZ85" s="2"/>
      <c r="LBA85" s="2"/>
      <c r="LBB85" s="2"/>
      <c r="LBC85" s="2"/>
      <c r="LBD85" s="2"/>
      <c r="LBE85" s="2"/>
      <c r="LBF85" s="2"/>
      <c r="LBG85" s="2"/>
      <c r="LBH85" s="2"/>
      <c r="LBI85" s="2"/>
      <c r="LBJ85" s="2"/>
      <c r="LBK85" s="2"/>
      <c r="LBL85" s="2"/>
      <c r="LBM85" s="2"/>
      <c r="LBN85" s="2"/>
      <c r="LBO85" s="2"/>
      <c r="LBP85" s="2"/>
      <c r="LBQ85" s="2"/>
      <c r="LBR85" s="2"/>
      <c r="LBS85" s="2"/>
      <c r="LBT85" s="2"/>
      <c r="LBU85" s="2"/>
      <c r="LBV85" s="2"/>
      <c r="LBW85" s="2"/>
      <c r="LBX85" s="2"/>
      <c r="LBY85" s="2"/>
      <c r="LBZ85" s="2"/>
      <c r="LCA85" s="2"/>
      <c r="LCB85" s="2"/>
      <c r="LCC85" s="2"/>
      <c r="LCD85" s="2"/>
      <c r="LCE85" s="2"/>
      <c r="LCF85" s="2"/>
      <c r="LCG85" s="2"/>
      <c r="LCH85" s="2"/>
      <c r="LCI85" s="2"/>
      <c r="LCJ85" s="2"/>
      <c r="LCK85" s="2"/>
      <c r="LCL85" s="2"/>
      <c r="LCM85" s="2"/>
      <c r="LCN85" s="2"/>
      <c r="LCO85" s="2"/>
      <c r="LCP85" s="2"/>
      <c r="LCQ85" s="2"/>
      <c r="LCR85" s="2"/>
      <c r="LCS85" s="2"/>
      <c r="LCT85" s="2"/>
      <c r="LCU85" s="2"/>
      <c r="LCV85" s="2"/>
      <c r="LCW85" s="2"/>
      <c r="LCX85" s="2"/>
      <c r="LCY85" s="2"/>
      <c r="LCZ85" s="2"/>
      <c r="LDA85" s="2"/>
      <c r="LDB85" s="2"/>
      <c r="LDC85" s="2"/>
      <c r="LDD85" s="2"/>
      <c r="LDE85" s="2"/>
      <c r="LDF85" s="2"/>
      <c r="LDG85" s="2"/>
      <c r="LDH85" s="2"/>
      <c r="LDI85" s="2"/>
      <c r="LDJ85" s="2"/>
      <c r="LDK85" s="2"/>
      <c r="LDL85" s="2"/>
      <c r="LDM85" s="2"/>
      <c r="LDN85" s="2"/>
      <c r="LDO85" s="2"/>
      <c r="LDP85" s="2"/>
      <c r="LDQ85" s="2"/>
      <c r="LDR85" s="2"/>
      <c r="LDS85" s="2"/>
      <c r="LDT85" s="2"/>
      <c r="LDU85" s="2"/>
      <c r="LDV85" s="2"/>
      <c r="LDW85" s="2"/>
      <c r="LDX85" s="2"/>
      <c r="LDY85" s="2"/>
      <c r="LDZ85" s="2"/>
      <c r="LEA85" s="2"/>
      <c r="LEB85" s="2"/>
      <c r="LEC85" s="2"/>
      <c r="LED85" s="2"/>
      <c r="LEE85" s="2"/>
      <c r="LEF85" s="2"/>
      <c r="LEG85" s="2"/>
      <c r="LEH85" s="2"/>
      <c r="LEI85" s="2"/>
      <c r="LEJ85" s="2"/>
      <c r="LEK85" s="2"/>
      <c r="LEL85" s="2"/>
      <c r="LEM85" s="2"/>
      <c r="LEN85" s="2"/>
      <c r="LEO85" s="2"/>
      <c r="LEP85" s="2"/>
      <c r="LEQ85" s="2"/>
      <c r="LER85" s="2"/>
      <c r="LES85" s="2"/>
      <c r="LET85" s="2"/>
      <c r="LEU85" s="2"/>
      <c r="LEV85" s="2"/>
      <c r="LEW85" s="2"/>
      <c r="LEX85" s="2"/>
      <c r="LEY85" s="2"/>
      <c r="LEZ85" s="2"/>
      <c r="LFA85" s="2"/>
      <c r="LFB85" s="2"/>
      <c r="LFC85" s="2"/>
      <c r="LFD85" s="2"/>
      <c r="LFE85" s="2"/>
      <c r="LFF85" s="2"/>
      <c r="LFG85" s="2"/>
      <c r="LFH85" s="2"/>
      <c r="LFI85" s="2"/>
      <c r="LFJ85" s="2"/>
      <c r="LFK85" s="2"/>
      <c r="LFL85" s="2"/>
      <c r="LFM85" s="2"/>
      <c r="LFN85" s="2"/>
      <c r="LFO85" s="2"/>
      <c r="LFP85" s="2"/>
      <c r="LFQ85" s="2"/>
      <c r="LFR85" s="2"/>
      <c r="LFS85" s="2"/>
      <c r="LFT85" s="2"/>
      <c r="LFU85" s="2"/>
      <c r="LFV85" s="2"/>
      <c r="LFW85" s="2"/>
      <c r="LFX85" s="2"/>
      <c r="LFY85" s="2"/>
      <c r="LFZ85" s="2"/>
      <c r="LGA85" s="2"/>
      <c r="LGB85" s="2"/>
      <c r="LGC85" s="2"/>
      <c r="LGD85" s="2"/>
      <c r="LGE85" s="2"/>
      <c r="LGF85" s="2"/>
      <c r="LGG85" s="2"/>
      <c r="LGH85" s="2"/>
      <c r="LGI85" s="2"/>
      <c r="LGJ85" s="2"/>
      <c r="LGK85" s="2"/>
      <c r="LGL85" s="2"/>
      <c r="LGM85" s="2"/>
      <c r="LGN85" s="2"/>
      <c r="LGO85" s="2"/>
      <c r="LGP85" s="2"/>
      <c r="LGQ85" s="2"/>
      <c r="LGR85" s="2"/>
      <c r="LGS85" s="2"/>
      <c r="LGT85" s="2"/>
      <c r="LGU85" s="2"/>
      <c r="LGV85" s="2"/>
      <c r="LGW85" s="2"/>
      <c r="LGX85" s="2"/>
      <c r="LGY85" s="2"/>
      <c r="LGZ85" s="2"/>
      <c r="LHA85" s="2"/>
      <c r="LHB85" s="2"/>
      <c r="LHC85" s="2"/>
      <c r="LHD85" s="2"/>
      <c r="LHE85" s="2"/>
      <c r="LHF85" s="2"/>
      <c r="LHG85" s="2"/>
      <c r="LHH85" s="2"/>
      <c r="LHI85" s="2"/>
      <c r="LHJ85" s="2"/>
      <c r="LHK85" s="2"/>
      <c r="LHL85" s="2"/>
      <c r="LHM85" s="2"/>
      <c r="LHN85" s="2"/>
      <c r="LHO85" s="2"/>
      <c r="LHP85" s="2"/>
      <c r="LHQ85" s="2"/>
      <c r="LHR85" s="2"/>
      <c r="LHS85" s="2"/>
      <c r="LHT85" s="2"/>
      <c r="LHU85" s="2"/>
      <c r="LHV85" s="2"/>
      <c r="LHW85" s="2"/>
      <c r="LHX85" s="2"/>
      <c r="LHY85" s="2"/>
      <c r="LHZ85" s="2"/>
      <c r="LIA85" s="2"/>
      <c r="LIB85" s="2"/>
      <c r="LIC85" s="2"/>
      <c r="LID85" s="2"/>
      <c r="LIE85" s="2"/>
      <c r="LIF85" s="2"/>
      <c r="LIG85" s="2"/>
      <c r="LIH85" s="2"/>
      <c r="LII85" s="2"/>
      <c r="LIJ85" s="2"/>
      <c r="LIK85" s="2"/>
      <c r="LIL85" s="2"/>
      <c r="LIM85" s="2"/>
      <c r="LIN85" s="2"/>
      <c r="LIO85" s="2"/>
      <c r="LIP85" s="2"/>
      <c r="LIQ85" s="2"/>
      <c r="LIR85" s="2"/>
      <c r="LIS85" s="2"/>
      <c r="LIT85" s="2"/>
      <c r="LIU85" s="2"/>
      <c r="LIV85" s="2"/>
      <c r="LIW85" s="2"/>
      <c r="LIX85" s="2"/>
      <c r="LIY85" s="2"/>
      <c r="LIZ85" s="2"/>
      <c r="LJA85" s="2"/>
      <c r="LJB85" s="2"/>
      <c r="LJC85" s="2"/>
      <c r="LJD85" s="2"/>
      <c r="LJE85" s="2"/>
      <c r="LJF85" s="2"/>
      <c r="LJG85" s="2"/>
      <c r="LJH85" s="2"/>
      <c r="LJI85" s="2"/>
      <c r="LJJ85" s="2"/>
      <c r="LJK85" s="2"/>
      <c r="LJL85" s="2"/>
      <c r="LJM85" s="2"/>
      <c r="LJN85" s="2"/>
      <c r="LJO85" s="2"/>
      <c r="LJP85" s="2"/>
      <c r="LJQ85" s="2"/>
      <c r="LJR85" s="2"/>
      <c r="LJS85" s="2"/>
      <c r="LJT85" s="2"/>
      <c r="LJU85" s="2"/>
      <c r="LJV85" s="2"/>
      <c r="LJW85" s="2"/>
      <c r="LJX85" s="2"/>
      <c r="LJY85" s="2"/>
      <c r="LJZ85" s="2"/>
      <c r="LKA85" s="2"/>
      <c r="LKB85" s="2"/>
      <c r="LKC85" s="2"/>
      <c r="LKD85" s="2"/>
      <c r="LKE85" s="2"/>
      <c r="LKF85" s="2"/>
      <c r="LKG85" s="2"/>
      <c r="LKH85" s="2"/>
      <c r="LKI85" s="2"/>
      <c r="LKJ85" s="2"/>
      <c r="LKK85" s="2"/>
      <c r="LKL85" s="2"/>
      <c r="LKM85" s="2"/>
      <c r="LKN85" s="2"/>
      <c r="LKO85" s="2"/>
      <c r="LKP85" s="2"/>
      <c r="LKQ85" s="2"/>
      <c r="LKR85" s="2"/>
      <c r="LKS85" s="2"/>
      <c r="LKT85" s="2"/>
      <c r="LKU85" s="2"/>
      <c r="LKV85" s="2"/>
      <c r="LKW85" s="2"/>
      <c r="LKX85" s="2"/>
      <c r="LKY85" s="2"/>
      <c r="LKZ85" s="2"/>
      <c r="LLA85" s="2"/>
      <c r="LLB85" s="2"/>
      <c r="LLC85" s="2"/>
      <c r="LLD85" s="2"/>
      <c r="LLE85" s="2"/>
      <c r="LLF85" s="2"/>
      <c r="LLG85" s="2"/>
      <c r="LLH85" s="2"/>
      <c r="LLI85" s="2"/>
      <c r="LLJ85" s="2"/>
      <c r="LLK85" s="2"/>
      <c r="LLL85" s="2"/>
      <c r="LLM85" s="2"/>
      <c r="LLN85" s="2"/>
      <c r="LLO85" s="2"/>
      <c r="LLP85" s="2"/>
      <c r="LLQ85" s="2"/>
      <c r="LLR85" s="2"/>
      <c r="LLS85" s="2"/>
      <c r="LLT85" s="2"/>
      <c r="LLU85" s="2"/>
      <c r="LLV85" s="2"/>
      <c r="LLW85" s="2"/>
      <c r="LLX85" s="2"/>
      <c r="LLY85" s="2"/>
      <c r="LLZ85" s="2"/>
      <c r="LMA85" s="2"/>
      <c r="LMB85" s="2"/>
      <c r="LMC85" s="2"/>
      <c r="LMD85" s="2"/>
      <c r="LME85" s="2"/>
      <c r="LMF85" s="2"/>
      <c r="LMG85" s="2"/>
      <c r="LMH85" s="2"/>
      <c r="LMI85" s="2"/>
      <c r="LMJ85" s="2"/>
      <c r="LMK85" s="2"/>
      <c r="LML85" s="2"/>
      <c r="LMM85" s="2"/>
      <c r="LMN85" s="2"/>
      <c r="LMO85" s="2"/>
      <c r="LMP85" s="2"/>
      <c r="LMQ85" s="2"/>
      <c r="LMR85" s="2"/>
      <c r="LMS85" s="2"/>
      <c r="LMT85" s="2"/>
      <c r="LMU85" s="2"/>
      <c r="LMV85" s="2"/>
      <c r="LMW85" s="2"/>
      <c r="LMX85" s="2"/>
      <c r="LMY85" s="2"/>
      <c r="LMZ85" s="2"/>
      <c r="LNA85" s="2"/>
      <c r="LNB85" s="2"/>
      <c r="LNC85" s="2"/>
      <c r="LND85" s="2"/>
      <c r="LNE85" s="2"/>
      <c r="LNF85" s="2"/>
      <c r="LNG85" s="2"/>
      <c r="LNH85" s="2"/>
      <c r="LNI85" s="2"/>
      <c r="LNJ85" s="2"/>
      <c r="LNK85" s="2"/>
      <c r="LNL85" s="2"/>
      <c r="LNM85" s="2"/>
      <c r="LNN85" s="2"/>
      <c r="LNO85" s="2"/>
      <c r="LNP85" s="2"/>
      <c r="LNQ85" s="2"/>
      <c r="LNR85" s="2"/>
      <c r="LNS85" s="2"/>
      <c r="LNT85" s="2"/>
      <c r="LNU85" s="2"/>
      <c r="LNV85" s="2"/>
      <c r="LNW85" s="2"/>
      <c r="LNX85" s="2"/>
      <c r="LNY85" s="2"/>
      <c r="LNZ85" s="2"/>
      <c r="LOA85" s="2"/>
      <c r="LOB85" s="2"/>
      <c r="LOC85" s="2"/>
      <c r="LOD85" s="2"/>
      <c r="LOE85" s="2"/>
      <c r="LOF85" s="2"/>
      <c r="LOG85" s="2"/>
      <c r="LOH85" s="2"/>
      <c r="LOI85" s="2"/>
      <c r="LOJ85" s="2"/>
      <c r="LOK85" s="2"/>
      <c r="LOL85" s="2"/>
      <c r="LOM85" s="2"/>
      <c r="LON85" s="2"/>
      <c r="LOO85" s="2"/>
      <c r="LOP85" s="2"/>
      <c r="LOQ85" s="2"/>
      <c r="LOR85" s="2"/>
      <c r="LOS85" s="2"/>
      <c r="LOT85" s="2"/>
      <c r="LOU85" s="2"/>
      <c r="LOV85" s="2"/>
      <c r="LOW85" s="2"/>
      <c r="LOX85" s="2"/>
      <c r="LOY85" s="2"/>
      <c r="LOZ85" s="2"/>
      <c r="LPA85" s="2"/>
      <c r="LPB85" s="2"/>
      <c r="LPC85" s="2"/>
      <c r="LPD85" s="2"/>
      <c r="LPE85" s="2"/>
      <c r="LPF85" s="2"/>
      <c r="LPG85" s="2"/>
      <c r="LPH85" s="2"/>
      <c r="LPI85" s="2"/>
      <c r="LPJ85" s="2"/>
      <c r="LPK85" s="2"/>
      <c r="LPL85" s="2"/>
      <c r="LPM85" s="2"/>
      <c r="LPN85" s="2"/>
      <c r="LPO85" s="2"/>
      <c r="LPP85" s="2"/>
      <c r="LPQ85" s="2"/>
      <c r="LPR85" s="2"/>
      <c r="LPS85" s="2"/>
      <c r="LPT85" s="2"/>
      <c r="LPU85" s="2"/>
      <c r="LPV85" s="2"/>
      <c r="LPW85" s="2"/>
      <c r="LPX85" s="2"/>
      <c r="LPY85" s="2"/>
      <c r="LPZ85" s="2"/>
      <c r="LQA85" s="2"/>
      <c r="LQB85" s="2"/>
      <c r="LQC85" s="2"/>
      <c r="LQD85" s="2"/>
      <c r="LQE85" s="2"/>
      <c r="LQF85" s="2"/>
      <c r="LQG85" s="2"/>
      <c r="LQH85" s="2"/>
      <c r="LQI85" s="2"/>
      <c r="LQJ85" s="2"/>
      <c r="LQK85" s="2"/>
      <c r="LQL85" s="2"/>
      <c r="LQM85" s="2"/>
      <c r="LQN85" s="2"/>
      <c r="LQO85" s="2"/>
      <c r="LQP85" s="2"/>
      <c r="LQQ85" s="2"/>
      <c r="LQR85" s="2"/>
      <c r="LQS85" s="2"/>
      <c r="LQT85" s="2"/>
      <c r="LQU85" s="2"/>
      <c r="LQV85" s="2"/>
      <c r="LQW85" s="2"/>
      <c r="LQX85" s="2"/>
      <c r="LQY85" s="2"/>
      <c r="LQZ85" s="2"/>
      <c r="LRA85" s="2"/>
      <c r="LRB85" s="2"/>
      <c r="LRC85" s="2"/>
      <c r="LRD85" s="2"/>
      <c r="LRE85" s="2"/>
      <c r="LRF85" s="2"/>
      <c r="LRG85" s="2"/>
      <c r="LRH85" s="2"/>
      <c r="LRI85" s="2"/>
      <c r="LRJ85" s="2"/>
      <c r="LRK85" s="2"/>
      <c r="LRL85" s="2"/>
      <c r="LRM85" s="2"/>
      <c r="LRN85" s="2"/>
      <c r="LRO85" s="2"/>
      <c r="LRP85" s="2"/>
      <c r="LRQ85" s="2"/>
      <c r="LRR85" s="2"/>
      <c r="LRS85" s="2"/>
      <c r="LRT85" s="2"/>
      <c r="LRU85" s="2"/>
      <c r="LRV85" s="2"/>
      <c r="LRW85" s="2"/>
      <c r="LRX85" s="2"/>
      <c r="LRY85" s="2"/>
      <c r="LRZ85" s="2"/>
      <c r="LSA85" s="2"/>
      <c r="LSB85" s="2"/>
      <c r="LSC85" s="2"/>
      <c r="LSD85" s="2"/>
      <c r="LSE85" s="2"/>
      <c r="LSF85" s="2"/>
      <c r="LSG85" s="2"/>
      <c r="LSH85" s="2"/>
      <c r="LSI85" s="2"/>
      <c r="LSJ85" s="2"/>
      <c r="LSK85" s="2"/>
      <c r="LSL85" s="2"/>
      <c r="LSM85" s="2"/>
      <c r="LSN85" s="2"/>
      <c r="LSO85" s="2"/>
      <c r="LSP85" s="2"/>
      <c r="LSQ85" s="2"/>
      <c r="LSR85" s="2"/>
      <c r="LSS85" s="2"/>
      <c r="LST85" s="2"/>
      <c r="LSU85" s="2"/>
      <c r="LSV85" s="2"/>
      <c r="LSW85" s="2"/>
      <c r="LSX85" s="2"/>
      <c r="LSY85" s="2"/>
      <c r="LSZ85" s="2"/>
      <c r="LTA85" s="2"/>
      <c r="LTB85" s="2"/>
      <c r="LTC85" s="2"/>
      <c r="LTD85" s="2"/>
      <c r="LTE85" s="2"/>
      <c r="LTF85" s="2"/>
      <c r="LTG85" s="2"/>
      <c r="LTH85" s="2"/>
      <c r="LTI85" s="2"/>
      <c r="LTJ85" s="2"/>
      <c r="LTK85" s="2"/>
      <c r="LTL85" s="2"/>
      <c r="LTM85" s="2"/>
      <c r="LTN85" s="2"/>
      <c r="LTO85" s="2"/>
      <c r="LTP85" s="2"/>
      <c r="LTQ85" s="2"/>
      <c r="LTR85" s="2"/>
      <c r="LTS85" s="2"/>
      <c r="LTT85" s="2"/>
      <c r="LTU85" s="2"/>
      <c r="LTV85" s="2"/>
      <c r="LTW85" s="2"/>
      <c r="LTX85" s="2"/>
      <c r="LTY85" s="2"/>
      <c r="LTZ85" s="2"/>
      <c r="LUA85" s="2"/>
      <c r="LUB85" s="2"/>
      <c r="LUC85" s="2"/>
      <c r="LUD85" s="2"/>
      <c r="LUE85" s="2"/>
      <c r="LUF85" s="2"/>
      <c r="LUG85" s="2"/>
      <c r="LUH85" s="2"/>
      <c r="LUI85" s="2"/>
      <c r="LUJ85" s="2"/>
      <c r="LUK85" s="2"/>
      <c r="LUL85" s="2"/>
      <c r="LUM85" s="2"/>
      <c r="LUN85" s="2"/>
      <c r="LUO85" s="2"/>
      <c r="LUP85" s="2"/>
      <c r="LUQ85" s="2"/>
      <c r="LUR85" s="2"/>
      <c r="LUS85" s="2"/>
      <c r="LUT85" s="2"/>
      <c r="LUU85" s="2"/>
      <c r="LUV85" s="2"/>
      <c r="LUW85" s="2"/>
      <c r="LUX85" s="2"/>
      <c r="LUY85" s="2"/>
      <c r="LUZ85" s="2"/>
      <c r="LVA85" s="2"/>
      <c r="LVB85" s="2"/>
      <c r="LVC85" s="2"/>
      <c r="LVD85" s="2"/>
      <c r="LVE85" s="2"/>
      <c r="LVF85" s="2"/>
      <c r="LVG85" s="2"/>
      <c r="LVH85" s="2"/>
      <c r="LVI85" s="2"/>
      <c r="LVJ85" s="2"/>
      <c r="LVK85" s="2"/>
      <c r="LVL85" s="2"/>
      <c r="LVM85" s="2"/>
      <c r="LVN85" s="2"/>
      <c r="LVO85" s="2"/>
      <c r="LVP85" s="2"/>
      <c r="LVQ85" s="2"/>
      <c r="LVR85" s="2"/>
      <c r="LVS85" s="2"/>
      <c r="LVT85" s="2"/>
      <c r="LVU85" s="2"/>
      <c r="LVV85" s="2"/>
      <c r="LVW85" s="2"/>
      <c r="LVX85" s="2"/>
      <c r="LVY85" s="2"/>
      <c r="LVZ85" s="2"/>
      <c r="LWA85" s="2"/>
      <c r="LWB85" s="2"/>
      <c r="LWC85" s="2"/>
      <c r="LWD85" s="2"/>
      <c r="LWE85" s="2"/>
      <c r="LWF85" s="2"/>
      <c r="LWG85" s="2"/>
      <c r="LWH85" s="2"/>
      <c r="LWI85" s="2"/>
      <c r="LWJ85" s="2"/>
      <c r="LWK85" s="2"/>
      <c r="LWL85" s="2"/>
      <c r="LWM85" s="2"/>
      <c r="LWN85" s="2"/>
      <c r="LWO85" s="2"/>
      <c r="LWP85" s="2"/>
      <c r="LWQ85" s="2"/>
      <c r="LWR85" s="2"/>
      <c r="LWS85" s="2"/>
      <c r="LWT85" s="2"/>
      <c r="LWU85" s="2"/>
      <c r="LWV85" s="2"/>
      <c r="LWW85" s="2"/>
      <c r="LWX85" s="2"/>
      <c r="LWY85" s="2"/>
      <c r="LWZ85" s="2"/>
      <c r="LXA85" s="2"/>
      <c r="LXB85" s="2"/>
      <c r="LXC85" s="2"/>
      <c r="LXD85" s="2"/>
      <c r="LXE85" s="2"/>
      <c r="LXF85" s="2"/>
      <c r="LXG85" s="2"/>
      <c r="LXH85" s="2"/>
      <c r="LXI85" s="2"/>
      <c r="LXJ85" s="2"/>
      <c r="LXK85" s="2"/>
      <c r="LXL85" s="2"/>
      <c r="LXM85" s="2"/>
      <c r="LXN85" s="2"/>
      <c r="LXO85" s="2"/>
      <c r="LXP85" s="2"/>
      <c r="LXQ85" s="2"/>
      <c r="LXR85" s="2"/>
      <c r="LXS85" s="2"/>
      <c r="LXT85" s="2"/>
      <c r="LXU85" s="2"/>
      <c r="LXV85" s="2"/>
      <c r="LXW85" s="2"/>
      <c r="LXX85" s="2"/>
      <c r="LXY85" s="2"/>
      <c r="LXZ85" s="2"/>
      <c r="LYA85" s="2"/>
      <c r="LYB85" s="2"/>
      <c r="LYC85" s="2"/>
      <c r="LYD85" s="2"/>
      <c r="LYE85" s="2"/>
      <c r="LYF85" s="2"/>
      <c r="LYG85" s="2"/>
      <c r="LYH85" s="2"/>
      <c r="LYI85" s="2"/>
      <c r="LYJ85" s="2"/>
      <c r="LYK85" s="2"/>
      <c r="LYL85" s="2"/>
      <c r="LYM85" s="2"/>
      <c r="LYN85" s="2"/>
      <c r="LYO85" s="2"/>
      <c r="LYP85" s="2"/>
      <c r="LYQ85" s="2"/>
      <c r="LYR85" s="2"/>
      <c r="LYS85" s="2"/>
      <c r="LYT85" s="2"/>
      <c r="LYU85" s="2"/>
      <c r="LYV85" s="2"/>
      <c r="LYW85" s="2"/>
      <c r="LYX85" s="2"/>
      <c r="LYY85" s="2"/>
      <c r="LYZ85" s="2"/>
      <c r="LZA85" s="2"/>
      <c r="LZB85" s="2"/>
      <c r="LZC85" s="2"/>
      <c r="LZD85" s="2"/>
      <c r="LZE85" s="2"/>
      <c r="LZF85" s="2"/>
      <c r="LZG85" s="2"/>
      <c r="LZH85" s="2"/>
      <c r="LZI85" s="2"/>
      <c r="LZJ85" s="2"/>
      <c r="LZK85" s="2"/>
      <c r="LZL85" s="2"/>
      <c r="LZM85" s="2"/>
      <c r="LZN85" s="2"/>
      <c r="LZO85" s="2"/>
      <c r="LZP85" s="2"/>
      <c r="LZQ85" s="2"/>
      <c r="LZR85" s="2"/>
      <c r="LZS85" s="2"/>
      <c r="LZT85" s="2"/>
      <c r="LZU85" s="2"/>
      <c r="LZV85" s="2"/>
      <c r="LZW85" s="2"/>
      <c r="LZX85" s="2"/>
      <c r="LZY85" s="2"/>
      <c r="LZZ85" s="2"/>
      <c r="MAA85" s="2"/>
      <c r="MAB85" s="2"/>
      <c r="MAC85" s="2"/>
      <c r="MAD85" s="2"/>
      <c r="MAE85" s="2"/>
      <c r="MAF85" s="2"/>
      <c r="MAG85" s="2"/>
      <c r="MAH85" s="2"/>
      <c r="MAI85" s="2"/>
      <c r="MAJ85" s="2"/>
      <c r="MAK85" s="2"/>
      <c r="MAL85" s="2"/>
      <c r="MAM85" s="2"/>
      <c r="MAN85" s="2"/>
      <c r="MAO85" s="2"/>
      <c r="MAP85" s="2"/>
      <c r="MAQ85" s="2"/>
      <c r="MAR85" s="2"/>
      <c r="MAS85" s="2"/>
      <c r="MAT85" s="2"/>
      <c r="MAU85" s="2"/>
      <c r="MAV85" s="2"/>
      <c r="MAW85" s="2"/>
      <c r="MAX85" s="2"/>
      <c r="MAY85" s="2"/>
      <c r="MAZ85" s="2"/>
      <c r="MBA85" s="2"/>
      <c r="MBB85" s="2"/>
      <c r="MBC85" s="2"/>
      <c r="MBD85" s="2"/>
      <c r="MBE85" s="2"/>
      <c r="MBF85" s="2"/>
      <c r="MBG85" s="2"/>
      <c r="MBH85" s="2"/>
      <c r="MBI85" s="2"/>
      <c r="MBJ85" s="2"/>
      <c r="MBK85" s="2"/>
      <c r="MBL85" s="2"/>
      <c r="MBM85" s="2"/>
      <c r="MBN85" s="2"/>
      <c r="MBO85" s="2"/>
      <c r="MBP85" s="2"/>
      <c r="MBQ85" s="2"/>
      <c r="MBR85" s="2"/>
      <c r="MBS85" s="2"/>
      <c r="MBT85" s="2"/>
      <c r="MBU85" s="2"/>
      <c r="MBV85" s="2"/>
      <c r="MBW85" s="2"/>
      <c r="MBX85" s="2"/>
      <c r="MBY85" s="2"/>
      <c r="MBZ85" s="2"/>
      <c r="MCA85" s="2"/>
      <c r="MCB85" s="2"/>
      <c r="MCC85" s="2"/>
      <c r="MCD85" s="2"/>
      <c r="MCE85" s="2"/>
      <c r="MCF85" s="2"/>
      <c r="MCG85" s="2"/>
      <c r="MCH85" s="2"/>
      <c r="MCI85" s="2"/>
      <c r="MCJ85" s="2"/>
      <c r="MCK85" s="2"/>
      <c r="MCL85" s="2"/>
      <c r="MCM85" s="2"/>
      <c r="MCN85" s="2"/>
      <c r="MCO85" s="2"/>
      <c r="MCP85" s="2"/>
      <c r="MCQ85" s="2"/>
      <c r="MCR85" s="2"/>
      <c r="MCS85" s="2"/>
      <c r="MCT85" s="2"/>
      <c r="MCU85" s="2"/>
      <c r="MCV85" s="2"/>
      <c r="MCW85" s="2"/>
      <c r="MCX85" s="2"/>
      <c r="MCY85" s="2"/>
      <c r="MCZ85" s="2"/>
      <c r="MDA85" s="2"/>
      <c r="MDB85" s="2"/>
      <c r="MDC85" s="2"/>
      <c r="MDD85" s="2"/>
      <c r="MDE85" s="2"/>
      <c r="MDF85" s="2"/>
      <c r="MDG85" s="2"/>
      <c r="MDH85" s="2"/>
      <c r="MDI85" s="2"/>
      <c r="MDJ85" s="2"/>
      <c r="MDK85" s="2"/>
      <c r="MDL85" s="2"/>
      <c r="MDM85" s="2"/>
      <c r="MDN85" s="2"/>
      <c r="MDO85" s="2"/>
      <c r="MDP85" s="2"/>
      <c r="MDQ85" s="2"/>
      <c r="MDR85" s="2"/>
      <c r="MDS85" s="2"/>
      <c r="MDT85" s="2"/>
      <c r="MDU85" s="2"/>
      <c r="MDV85" s="2"/>
      <c r="MDW85" s="2"/>
      <c r="MDX85" s="2"/>
      <c r="MDY85" s="2"/>
      <c r="MDZ85" s="2"/>
      <c r="MEA85" s="2"/>
      <c r="MEB85" s="2"/>
      <c r="MEC85" s="2"/>
      <c r="MED85" s="2"/>
      <c r="MEE85" s="2"/>
      <c r="MEF85" s="2"/>
      <c r="MEG85" s="2"/>
      <c r="MEH85" s="2"/>
      <c r="MEI85" s="2"/>
      <c r="MEJ85" s="2"/>
      <c r="MEK85" s="2"/>
      <c r="MEL85" s="2"/>
      <c r="MEM85" s="2"/>
      <c r="MEN85" s="2"/>
      <c r="MEO85" s="2"/>
      <c r="MEP85" s="2"/>
      <c r="MEQ85" s="2"/>
      <c r="MER85" s="2"/>
      <c r="MES85" s="2"/>
      <c r="MET85" s="2"/>
      <c r="MEU85" s="2"/>
      <c r="MEV85" s="2"/>
      <c r="MEW85" s="2"/>
      <c r="MEX85" s="2"/>
      <c r="MEY85" s="2"/>
      <c r="MEZ85" s="2"/>
      <c r="MFA85" s="2"/>
      <c r="MFB85" s="2"/>
      <c r="MFC85" s="2"/>
      <c r="MFD85" s="2"/>
      <c r="MFE85" s="2"/>
      <c r="MFF85" s="2"/>
      <c r="MFG85" s="2"/>
      <c r="MFH85" s="2"/>
      <c r="MFI85" s="2"/>
      <c r="MFJ85" s="2"/>
      <c r="MFK85" s="2"/>
      <c r="MFL85" s="2"/>
      <c r="MFM85" s="2"/>
      <c r="MFN85" s="2"/>
      <c r="MFO85" s="2"/>
      <c r="MFP85" s="2"/>
      <c r="MFQ85" s="2"/>
      <c r="MFR85" s="2"/>
      <c r="MFS85" s="2"/>
      <c r="MFT85" s="2"/>
      <c r="MFU85" s="2"/>
      <c r="MFV85" s="2"/>
      <c r="MFW85" s="2"/>
      <c r="MFX85" s="2"/>
      <c r="MFY85" s="2"/>
      <c r="MFZ85" s="2"/>
      <c r="MGA85" s="2"/>
      <c r="MGB85" s="2"/>
      <c r="MGC85" s="2"/>
      <c r="MGD85" s="2"/>
      <c r="MGE85" s="2"/>
      <c r="MGF85" s="2"/>
      <c r="MGG85" s="2"/>
      <c r="MGH85" s="2"/>
      <c r="MGI85" s="2"/>
      <c r="MGJ85" s="2"/>
      <c r="MGK85" s="2"/>
      <c r="MGL85" s="2"/>
      <c r="MGM85" s="2"/>
      <c r="MGN85" s="2"/>
      <c r="MGO85" s="2"/>
      <c r="MGP85" s="2"/>
      <c r="MGQ85" s="2"/>
      <c r="MGR85" s="2"/>
      <c r="MGS85" s="2"/>
      <c r="MGT85" s="2"/>
      <c r="MGU85" s="2"/>
      <c r="MGV85" s="2"/>
      <c r="MGW85" s="2"/>
      <c r="MGX85" s="2"/>
      <c r="MGY85" s="2"/>
      <c r="MGZ85" s="2"/>
      <c r="MHA85" s="2"/>
      <c r="MHB85" s="2"/>
      <c r="MHC85" s="2"/>
      <c r="MHD85" s="2"/>
      <c r="MHE85" s="2"/>
      <c r="MHF85" s="2"/>
      <c r="MHG85" s="2"/>
      <c r="MHH85" s="2"/>
      <c r="MHI85" s="2"/>
      <c r="MHJ85" s="2"/>
      <c r="MHK85" s="2"/>
      <c r="MHL85" s="2"/>
      <c r="MHM85" s="2"/>
      <c r="MHN85" s="2"/>
      <c r="MHO85" s="2"/>
      <c r="MHP85" s="2"/>
      <c r="MHQ85" s="2"/>
      <c r="MHR85" s="2"/>
      <c r="MHS85" s="2"/>
      <c r="MHT85" s="2"/>
      <c r="MHU85" s="2"/>
      <c r="MHV85" s="2"/>
      <c r="MHW85" s="2"/>
      <c r="MHX85" s="2"/>
      <c r="MHY85" s="2"/>
      <c r="MHZ85" s="2"/>
      <c r="MIA85" s="2"/>
      <c r="MIB85" s="2"/>
      <c r="MIC85" s="2"/>
      <c r="MID85" s="2"/>
      <c r="MIE85" s="2"/>
      <c r="MIF85" s="2"/>
      <c r="MIG85" s="2"/>
      <c r="MIH85" s="2"/>
      <c r="MII85" s="2"/>
      <c r="MIJ85" s="2"/>
      <c r="MIK85" s="2"/>
      <c r="MIL85" s="2"/>
      <c r="MIM85" s="2"/>
      <c r="MIN85" s="2"/>
      <c r="MIO85" s="2"/>
      <c r="MIP85" s="2"/>
      <c r="MIQ85" s="2"/>
      <c r="MIR85" s="2"/>
      <c r="MIS85" s="2"/>
      <c r="MIT85" s="2"/>
      <c r="MIU85" s="2"/>
      <c r="MIV85" s="2"/>
      <c r="MIW85" s="2"/>
      <c r="MIX85" s="2"/>
      <c r="MIY85" s="2"/>
      <c r="MIZ85" s="2"/>
      <c r="MJA85" s="2"/>
      <c r="MJB85" s="2"/>
      <c r="MJC85" s="2"/>
      <c r="MJD85" s="2"/>
      <c r="MJE85" s="2"/>
      <c r="MJF85" s="2"/>
      <c r="MJG85" s="2"/>
      <c r="MJH85" s="2"/>
      <c r="MJI85" s="2"/>
      <c r="MJJ85" s="2"/>
      <c r="MJK85" s="2"/>
      <c r="MJL85" s="2"/>
      <c r="MJM85" s="2"/>
      <c r="MJN85" s="2"/>
      <c r="MJO85" s="2"/>
      <c r="MJP85" s="2"/>
      <c r="MJQ85" s="2"/>
      <c r="MJR85" s="2"/>
      <c r="MJS85" s="2"/>
      <c r="MJT85" s="2"/>
      <c r="MJU85" s="2"/>
      <c r="MJV85" s="2"/>
      <c r="MJW85" s="2"/>
      <c r="MJX85" s="2"/>
      <c r="MJY85" s="2"/>
      <c r="MJZ85" s="2"/>
      <c r="MKA85" s="2"/>
      <c r="MKB85" s="2"/>
      <c r="MKC85" s="2"/>
      <c r="MKD85" s="2"/>
      <c r="MKE85" s="2"/>
      <c r="MKF85" s="2"/>
      <c r="MKG85" s="2"/>
      <c r="MKH85" s="2"/>
      <c r="MKI85" s="2"/>
      <c r="MKJ85" s="2"/>
      <c r="MKK85" s="2"/>
      <c r="MKL85" s="2"/>
      <c r="MKM85" s="2"/>
      <c r="MKN85" s="2"/>
      <c r="MKO85" s="2"/>
      <c r="MKP85" s="2"/>
      <c r="MKQ85" s="2"/>
      <c r="MKR85" s="2"/>
      <c r="MKS85" s="2"/>
      <c r="MKT85" s="2"/>
      <c r="MKU85" s="2"/>
      <c r="MKV85" s="2"/>
      <c r="MKW85" s="2"/>
      <c r="MKX85" s="2"/>
      <c r="MKY85" s="2"/>
      <c r="MKZ85" s="2"/>
      <c r="MLA85" s="2"/>
      <c r="MLB85" s="2"/>
      <c r="MLC85" s="2"/>
      <c r="MLD85" s="2"/>
      <c r="MLE85" s="2"/>
      <c r="MLF85" s="2"/>
      <c r="MLG85" s="2"/>
      <c r="MLH85" s="2"/>
      <c r="MLI85" s="2"/>
      <c r="MLJ85" s="2"/>
      <c r="MLK85" s="2"/>
      <c r="MLL85" s="2"/>
      <c r="MLM85" s="2"/>
      <c r="MLN85" s="2"/>
      <c r="MLO85" s="2"/>
      <c r="MLP85" s="2"/>
      <c r="MLQ85" s="2"/>
      <c r="MLR85" s="2"/>
      <c r="MLS85" s="2"/>
      <c r="MLT85" s="2"/>
      <c r="MLU85" s="2"/>
      <c r="MLV85" s="2"/>
      <c r="MLW85" s="2"/>
      <c r="MLX85" s="2"/>
      <c r="MLY85" s="2"/>
      <c r="MLZ85" s="2"/>
      <c r="MMA85" s="2"/>
      <c r="MMB85" s="2"/>
      <c r="MMC85" s="2"/>
      <c r="MMD85" s="2"/>
      <c r="MME85" s="2"/>
      <c r="MMF85" s="2"/>
      <c r="MMG85" s="2"/>
      <c r="MMH85" s="2"/>
      <c r="MMI85" s="2"/>
      <c r="MMJ85" s="2"/>
      <c r="MMK85" s="2"/>
      <c r="MML85" s="2"/>
      <c r="MMM85" s="2"/>
      <c r="MMN85" s="2"/>
      <c r="MMO85" s="2"/>
      <c r="MMP85" s="2"/>
      <c r="MMQ85" s="2"/>
      <c r="MMR85" s="2"/>
      <c r="MMS85" s="2"/>
      <c r="MMT85" s="2"/>
      <c r="MMU85" s="2"/>
      <c r="MMV85" s="2"/>
      <c r="MMW85" s="2"/>
      <c r="MMX85" s="2"/>
      <c r="MMY85" s="2"/>
      <c r="MMZ85" s="2"/>
      <c r="MNA85" s="2"/>
      <c r="MNB85" s="2"/>
      <c r="MNC85" s="2"/>
      <c r="MND85" s="2"/>
      <c r="MNE85" s="2"/>
      <c r="MNF85" s="2"/>
      <c r="MNG85" s="2"/>
      <c r="MNH85" s="2"/>
      <c r="MNI85" s="2"/>
      <c r="MNJ85" s="2"/>
      <c r="MNK85" s="2"/>
      <c r="MNL85" s="2"/>
      <c r="MNM85" s="2"/>
      <c r="MNN85" s="2"/>
      <c r="MNO85" s="2"/>
      <c r="MNP85" s="2"/>
      <c r="MNQ85" s="2"/>
      <c r="MNR85" s="2"/>
      <c r="MNS85" s="2"/>
      <c r="MNT85" s="2"/>
      <c r="MNU85" s="2"/>
      <c r="MNV85" s="2"/>
      <c r="MNW85" s="2"/>
      <c r="MNX85" s="2"/>
      <c r="MNY85" s="2"/>
      <c r="MNZ85" s="2"/>
      <c r="MOA85" s="2"/>
      <c r="MOB85" s="2"/>
      <c r="MOC85" s="2"/>
      <c r="MOD85" s="2"/>
      <c r="MOE85" s="2"/>
      <c r="MOF85" s="2"/>
      <c r="MOG85" s="2"/>
      <c r="MOH85" s="2"/>
      <c r="MOI85" s="2"/>
      <c r="MOJ85" s="2"/>
      <c r="MOK85" s="2"/>
      <c r="MOL85" s="2"/>
      <c r="MOM85" s="2"/>
      <c r="MON85" s="2"/>
      <c r="MOO85" s="2"/>
      <c r="MOP85" s="2"/>
      <c r="MOQ85" s="2"/>
      <c r="MOR85" s="2"/>
      <c r="MOS85" s="2"/>
      <c r="MOT85" s="2"/>
      <c r="MOU85" s="2"/>
      <c r="MOV85" s="2"/>
      <c r="MOW85" s="2"/>
      <c r="MOX85" s="2"/>
      <c r="MOY85" s="2"/>
      <c r="MOZ85" s="2"/>
      <c r="MPA85" s="2"/>
      <c r="MPB85" s="2"/>
      <c r="MPC85" s="2"/>
      <c r="MPD85" s="2"/>
      <c r="MPE85" s="2"/>
      <c r="MPF85" s="2"/>
      <c r="MPG85" s="2"/>
      <c r="MPH85" s="2"/>
      <c r="MPI85" s="2"/>
      <c r="MPJ85" s="2"/>
      <c r="MPK85" s="2"/>
      <c r="MPL85" s="2"/>
      <c r="MPM85" s="2"/>
      <c r="MPN85" s="2"/>
      <c r="MPO85" s="2"/>
      <c r="MPP85" s="2"/>
      <c r="MPQ85" s="2"/>
      <c r="MPR85" s="2"/>
      <c r="MPS85" s="2"/>
      <c r="MPT85" s="2"/>
      <c r="MPU85" s="2"/>
      <c r="MPV85" s="2"/>
      <c r="MPW85" s="2"/>
      <c r="MPX85" s="2"/>
      <c r="MPY85" s="2"/>
      <c r="MPZ85" s="2"/>
      <c r="MQA85" s="2"/>
      <c r="MQB85" s="2"/>
      <c r="MQC85" s="2"/>
      <c r="MQD85" s="2"/>
      <c r="MQE85" s="2"/>
      <c r="MQF85" s="2"/>
      <c r="MQG85" s="2"/>
      <c r="MQH85" s="2"/>
      <c r="MQI85" s="2"/>
      <c r="MQJ85" s="2"/>
      <c r="MQK85" s="2"/>
      <c r="MQL85" s="2"/>
      <c r="MQM85" s="2"/>
      <c r="MQN85" s="2"/>
      <c r="MQO85" s="2"/>
      <c r="MQP85" s="2"/>
      <c r="MQQ85" s="2"/>
      <c r="MQR85" s="2"/>
      <c r="MQS85" s="2"/>
      <c r="MQT85" s="2"/>
      <c r="MQU85" s="2"/>
      <c r="MQV85" s="2"/>
      <c r="MQW85" s="2"/>
      <c r="MQX85" s="2"/>
      <c r="MQY85" s="2"/>
      <c r="MQZ85" s="2"/>
      <c r="MRA85" s="2"/>
      <c r="MRB85" s="2"/>
      <c r="MRC85" s="2"/>
      <c r="MRD85" s="2"/>
      <c r="MRE85" s="2"/>
      <c r="MRF85" s="2"/>
      <c r="MRG85" s="2"/>
      <c r="MRH85" s="2"/>
      <c r="MRI85" s="2"/>
      <c r="MRJ85" s="2"/>
      <c r="MRK85" s="2"/>
      <c r="MRL85" s="2"/>
      <c r="MRM85" s="2"/>
      <c r="MRN85" s="2"/>
      <c r="MRO85" s="2"/>
      <c r="MRP85" s="2"/>
      <c r="MRQ85" s="2"/>
      <c r="MRR85" s="2"/>
      <c r="MRS85" s="2"/>
      <c r="MRT85" s="2"/>
      <c r="MRU85" s="2"/>
      <c r="MRV85" s="2"/>
      <c r="MRW85" s="2"/>
      <c r="MRX85" s="2"/>
      <c r="MRY85" s="2"/>
      <c r="MRZ85" s="2"/>
      <c r="MSA85" s="2"/>
      <c r="MSB85" s="2"/>
      <c r="MSC85" s="2"/>
      <c r="MSD85" s="2"/>
      <c r="MSE85" s="2"/>
      <c r="MSF85" s="2"/>
      <c r="MSG85" s="2"/>
      <c r="MSH85" s="2"/>
      <c r="MSI85" s="2"/>
      <c r="MSJ85" s="2"/>
      <c r="MSK85" s="2"/>
      <c r="MSL85" s="2"/>
      <c r="MSM85" s="2"/>
      <c r="MSN85" s="2"/>
      <c r="MSO85" s="2"/>
      <c r="MSP85" s="2"/>
      <c r="MSQ85" s="2"/>
      <c r="MSR85" s="2"/>
      <c r="MSS85" s="2"/>
      <c r="MST85" s="2"/>
      <c r="MSU85" s="2"/>
      <c r="MSV85" s="2"/>
      <c r="MSW85" s="2"/>
      <c r="MSX85" s="2"/>
      <c r="MSY85" s="2"/>
      <c r="MSZ85" s="2"/>
      <c r="MTA85" s="2"/>
      <c r="MTB85" s="2"/>
      <c r="MTC85" s="2"/>
      <c r="MTD85" s="2"/>
      <c r="MTE85" s="2"/>
      <c r="MTF85" s="2"/>
      <c r="MTG85" s="2"/>
      <c r="MTH85" s="2"/>
      <c r="MTI85" s="2"/>
      <c r="MTJ85" s="2"/>
      <c r="MTK85" s="2"/>
      <c r="MTL85" s="2"/>
      <c r="MTM85" s="2"/>
      <c r="MTN85" s="2"/>
      <c r="MTO85" s="2"/>
      <c r="MTP85" s="2"/>
      <c r="MTQ85" s="2"/>
      <c r="MTR85" s="2"/>
      <c r="MTS85" s="2"/>
      <c r="MTT85" s="2"/>
      <c r="MTU85" s="2"/>
      <c r="MTV85" s="2"/>
      <c r="MTW85" s="2"/>
      <c r="MTX85" s="2"/>
      <c r="MTY85" s="2"/>
      <c r="MTZ85" s="2"/>
      <c r="MUA85" s="2"/>
      <c r="MUB85" s="2"/>
      <c r="MUC85" s="2"/>
      <c r="MUD85" s="2"/>
      <c r="MUE85" s="2"/>
      <c r="MUF85" s="2"/>
      <c r="MUG85" s="2"/>
      <c r="MUH85" s="2"/>
      <c r="MUI85" s="2"/>
      <c r="MUJ85" s="2"/>
      <c r="MUK85" s="2"/>
      <c r="MUL85" s="2"/>
      <c r="MUM85" s="2"/>
      <c r="MUN85" s="2"/>
      <c r="MUO85" s="2"/>
      <c r="MUP85" s="2"/>
      <c r="MUQ85" s="2"/>
      <c r="MUR85" s="2"/>
      <c r="MUS85" s="2"/>
      <c r="MUT85" s="2"/>
      <c r="MUU85" s="2"/>
      <c r="MUV85" s="2"/>
      <c r="MUW85" s="2"/>
      <c r="MUX85" s="2"/>
      <c r="MUY85" s="2"/>
      <c r="MUZ85" s="2"/>
      <c r="MVA85" s="2"/>
      <c r="MVB85" s="2"/>
      <c r="MVC85" s="2"/>
      <c r="MVD85" s="2"/>
      <c r="MVE85" s="2"/>
      <c r="MVF85" s="2"/>
      <c r="MVG85" s="2"/>
      <c r="MVH85" s="2"/>
      <c r="MVI85" s="2"/>
      <c r="MVJ85" s="2"/>
      <c r="MVK85" s="2"/>
      <c r="MVL85" s="2"/>
      <c r="MVM85" s="2"/>
      <c r="MVN85" s="2"/>
      <c r="MVO85" s="2"/>
      <c r="MVP85" s="2"/>
      <c r="MVQ85" s="2"/>
      <c r="MVR85" s="2"/>
      <c r="MVS85" s="2"/>
      <c r="MVT85" s="2"/>
      <c r="MVU85" s="2"/>
      <c r="MVV85" s="2"/>
      <c r="MVW85" s="2"/>
      <c r="MVX85" s="2"/>
      <c r="MVY85" s="2"/>
      <c r="MVZ85" s="2"/>
      <c r="MWA85" s="2"/>
      <c r="MWB85" s="2"/>
      <c r="MWC85" s="2"/>
      <c r="MWD85" s="2"/>
      <c r="MWE85" s="2"/>
      <c r="MWF85" s="2"/>
      <c r="MWG85" s="2"/>
      <c r="MWH85" s="2"/>
      <c r="MWI85" s="2"/>
      <c r="MWJ85" s="2"/>
      <c r="MWK85" s="2"/>
      <c r="MWL85" s="2"/>
      <c r="MWM85" s="2"/>
      <c r="MWN85" s="2"/>
      <c r="MWO85" s="2"/>
      <c r="MWP85" s="2"/>
      <c r="MWQ85" s="2"/>
      <c r="MWR85" s="2"/>
      <c r="MWS85" s="2"/>
      <c r="MWT85" s="2"/>
      <c r="MWU85" s="2"/>
      <c r="MWV85" s="2"/>
      <c r="MWW85" s="2"/>
      <c r="MWX85" s="2"/>
      <c r="MWY85" s="2"/>
      <c r="MWZ85" s="2"/>
      <c r="MXA85" s="2"/>
      <c r="MXB85" s="2"/>
      <c r="MXC85" s="2"/>
      <c r="MXD85" s="2"/>
      <c r="MXE85" s="2"/>
      <c r="MXF85" s="2"/>
      <c r="MXG85" s="2"/>
      <c r="MXH85" s="2"/>
      <c r="MXI85" s="2"/>
      <c r="MXJ85" s="2"/>
      <c r="MXK85" s="2"/>
      <c r="MXL85" s="2"/>
      <c r="MXM85" s="2"/>
      <c r="MXN85" s="2"/>
      <c r="MXO85" s="2"/>
      <c r="MXP85" s="2"/>
      <c r="MXQ85" s="2"/>
      <c r="MXR85" s="2"/>
      <c r="MXS85" s="2"/>
      <c r="MXT85" s="2"/>
      <c r="MXU85" s="2"/>
      <c r="MXV85" s="2"/>
      <c r="MXW85" s="2"/>
      <c r="MXX85" s="2"/>
      <c r="MXY85" s="2"/>
      <c r="MXZ85" s="2"/>
      <c r="MYA85" s="2"/>
      <c r="MYB85" s="2"/>
      <c r="MYC85" s="2"/>
      <c r="MYD85" s="2"/>
      <c r="MYE85" s="2"/>
      <c r="MYF85" s="2"/>
      <c r="MYG85" s="2"/>
      <c r="MYH85" s="2"/>
      <c r="MYI85" s="2"/>
      <c r="MYJ85" s="2"/>
      <c r="MYK85" s="2"/>
      <c r="MYL85" s="2"/>
      <c r="MYM85" s="2"/>
      <c r="MYN85" s="2"/>
      <c r="MYO85" s="2"/>
      <c r="MYP85" s="2"/>
      <c r="MYQ85" s="2"/>
      <c r="MYR85" s="2"/>
      <c r="MYS85" s="2"/>
      <c r="MYT85" s="2"/>
      <c r="MYU85" s="2"/>
      <c r="MYV85" s="2"/>
      <c r="MYW85" s="2"/>
      <c r="MYX85" s="2"/>
      <c r="MYY85" s="2"/>
      <c r="MYZ85" s="2"/>
      <c r="MZA85" s="2"/>
      <c r="MZB85" s="2"/>
      <c r="MZC85" s="2"/>
      <c r="MZD85" s="2"/>
      <c r="MZE85" s="2"/>
      <c r="MZF85" s="2"/>
      <c r="MZG85" s="2"/>
      <c r="MZH85" s="2"/>
      <c r="MZI85" s="2"/>
      <c r="MZJ85" s="2"/>
      <c r="MZK85" s="2"/>
      <c r="MZL85" s="2"/>
      <c r="MZM85" s="2"/>
      <c r="MZN85" s="2"/>
      <c r="MZO85" s="2"/>
      <c r="MZP85" s="2"/>
      <c r="MZQ85" s="2"/>
      <c r="MZR85" s="2"/>
      <c r="MZS85" s="2"/>
      <c r="MZT85" s="2"/>
      <c r="MZU85" s="2"/>
      <c r="MZV85" s="2"/>
      <c r="MZW85" s="2"/>
      <c r="MZX85" s="2"/>
      <c r="MZY85" s="2"/>
      <c r="MZZ85" s="2"/>
      <c r="NAA85" s="2"/>
      <c r="NAB85" s="2"/>
      <c r="NAC85" s="2"/>
      <c r="NAD85" s="2"/>
      <c r="NAE85" s="2"/>
      <c r="NAF85" s="2"/>
      <c r="NAG85" s="2"/>
      <c r="NAH85" s="2"/>
      <c r="NAI85" s="2"/>
      <c r="NAJ85" s="2"/>
      <c r="NAK85" s="2"/>
      <c r="NAL85" s="2"/>
      <c r="NAM85" s="2"/>
      <c r="NAN85" s="2"/>
      <c r="NAO85" s="2"/>
      <c r="NAP85" s="2"/>
      <c r="NAQ85" s="2"/>
      <c r="NAR85" s="2"/>
      <c r="NAS85" s="2"/>
      <c r="NAT85" s="2"/>
      <c r="NAU85" s="2"/>
      <c r="NAV85" s="2"/>
      <c r="NAW85" s="2"/>
      <c r="NAX85" s="2"/>
      <c r="NAY85" s="2"/>
      <c r="NAZ85" s="2"/>
      <c r="NBA85" s="2"/>
      <c r="NBB85" s="2"/>
      <c r="NBC85" s="2"/>
      <c r="NBD85" s="2"/>
      <c r="NBE85" s="2"/>
      <c r="NBF85" s="2"/>
      <c r="NBG85" s="2"/>
      <c r="NBH85" s="2"/>
      <c r="NBI85" s="2"/>
      <c r="NBJ85" s="2"/>
      <c r="NBK85" s="2"/>
      <c r="NBL85" s="2"/>
      <c r="NBM85" s="2"/>
      <c r="NBN85" s="2"/>
      <c r="NBO85" s="2"/>
      <c r="NBP85" s="2"/>
      <c r="NBQ85" s="2"/>
      <c r="NBR85" s="2"/>
      <c r="NBS85" s="2"/>
      <c r="NBT85" s="2"/>
      <c r="NBU85" s="2"/>
      <c r="NBV85" s="2"/>
      <c r="NBW85" s="2"/>
      <c r="NBX85" s="2"/>
      <c r="NBY85" s="2"/>
      <c r="NBZ85" s="2"/>
      <c r="NCA85" s="2"/>
      <c r="NCB85" s="2"/>
      <c r="NCC85" s="2"/>
      <c r="NCD85" s="2"/>
      <c r="NCE85" s="2"/>
      <c r="NCF85" s="2"/>
      <c r="NCG85" s="2"/>
      <c r="NCH85" s="2"/>
      <c r="NCI85" s="2"/>
      <c r="NCJ85" s="2"/>
      <c r="NCK85" s="2"/>
      <c r="NCL85" s="2"/>
      <c r="NCM85" s="2"/>
      <c r="NCN85" s="2"/>
      <c r="NCO85" s="2"/>
      <c r="NCP85" s="2"/>
      <c r="NCQ85" s="2"/>
      <c r="NCR85" s="2"/>
      <c r="NCS85" s="2"/>
      <c r="NCT85" s="2"/>
      <c r="NCU85" s="2"/>
      <c r="NCV85" s="2"/>
      <c r="NCW85" s="2"/>
      <c r="NCX85" s="2"/>
      <c r="NCY85" s="2"/>
      <c r="NCZ85" s="2"/>
      <c r="NDA85" s="2"/>
      <c r="NDB85" s="2"/>
      <c r="NDC85" s="2"/>
      <c r="NDD85" s="2"/>
      <c r="NDE85" s="2"/>
      <c r="NDF85" s="2"/>
      <c r="NDG85" s="2"/>
      <c r="NDH85" s="2"/>
      <c r="NDI85" s="2"/>
      <c r="NDJ85" s="2"/>
      <c r="NDK85" s="2"/>
      <c r="NDL85" s="2"/>
      <c r="NDM85" s="2"/>
      <c r="NDN85" s="2"/>
      <c r="NDO85" s="2"/>
      <c r="NDP85" s="2"/>
      <c r="NDQ85" s="2"/>
      <c r="NDR85" s="2"/>
      <c r="NDS85" s="2"/>
      <c r="NDT85" s="2"/>
      <c r="NDU85" s="2"/>
      <c r="NDV85" s="2"/>
      <c r="NDW85" s="2"/>
      <c r="NDX85" s="2"/>
      <c r="NDY85" s="2"/>
      <c r="NDZ85" s="2"/>
      <c r="NEA85" s="2"/>
      <c r="NEB85" s="2"/>
      <c r="NEC85" s="2"/>
      <c r="NED85" s="2"/>
      <c r="NEE85" s="2"/>
      <c r="NEF85" s="2"/>
      <c r="NEG85" s="2"/>
      <c r="NEH85" s="2"/>
      <c r="NEI85" s="2"/>
      <c r="NEJ85" s="2"/>
      <c r="NEK85" s="2"/>
      <c r="NEL85" s="2"/>
      <c r="NEM85" s="2"/>
      <c r="NEN85" s="2"/>
      <c r="NEO85" s="2"/>
      <c r="NEP85" s="2"/>
      <c r="NEQ85" s="2"/>
      <c r="NER85" s="2"/>
      <c r="NES85" s="2"/>
      <c r="NET85" s="2"/>
      <c r="NEU85" s="2"/>
      <c r="NEV85" s="2"/>
      <c r="NEW85" s="2"/>
      <c r="NEX85" s="2"/>
      <c r="NEY85" s="2"/>
      <c r="NEZ85" s="2"/>
      <c r="NFA85" s="2"/>
      <c r="NFB85" s="2"/>
      <c r="NFC85" s="2"/>
      <c r="NFD85" s="2"/>
      <c r="NFE85" s="2"/>
      <c r="NFF85" s="2"/>
      <c r="NFG85" s="2"/>
      <c r="NFH85" s="2"/>
      <c r="NFI85" s="2"/>
      <c r="NFJ85" s="2"/>
      <c r="NFK85" s="2"/>
      <c r="NFL85" s="2"/>
      <c r="NFM85" s="2"/>
      <c r="NFN85" s="2"/>
      <c r="NFO85" s="2"/>
      <c r="NFP85" s="2"/>
      <c r="NFQ85" s="2"/>
      <c r="NFR85" s="2"/>
      <c r="NFS85" s="2"/>
      <c r="NFT85" s="2"/>
      <c r="NFU85" s="2"/>
      <c r="NFV85" s="2"/>
      <c r="NFW85" s="2"/>
      <c r="NFX85" s="2"/>
      <c r="NFY85" s="2"/>
      <c r="NFZ85" s="2"/>
      <c r="NGA85" s="2"/>
      <c r="NGB85" s="2"/>
      <c r="NGC85" s="2"/>
      <c r="NGD85" s="2"/>
      <c r="NGE85" s="2"/>
      <c r="NGF85" s="2"/>
      <c r="NGG85" s="2"/>
      <c r="NGH85" s="2"/>
      <c r="NGI85" s="2"/>
      <c r="NGJ85" s="2"/>
      <c r="NGK85" s="2"/>
      <c r="NGL85" s="2"/>
      <c r="NGM85" s="2"/>
      <c r="NGN85" s="2"/>
      <c r="NGO85" s="2"/>
      <c r="NGP85" s="2"/>
      <c r="NGQ85" s="2"/>
      <c r="NGR85" s="2"/>
      <c r="NGS85" s="2"/>
      <c r="NGT85" s="2"/>
      <c r="NGU85" s="2"/>
      <c r="NGV85" s="2"/>
      <c r="NGW85" s="2"/>
      <c r="NGX85" s="2"/>
      <c r="NGY85" s="2"/>
      <c r="NGZ85" s="2"/>
      <c r="NHA85" s="2"/>
      <c r="NHB85" s="2"/>
      <c r="NHC85" s="2"/>
      <c r="NHD85" s="2"/>
      <c r="NHE85" s="2"/>
      <c r="NHF85" s="2"/>
      <c r="NHG85" s="2"/>
      <c r="NHH85" s="2"/>
      <c r="NHI85" s="2"/>
      <c r="NHJ85" s="2"/>
      <c r="NHK85" s="2"/>
      <c r="NHL85" s="2"/>
      <c r="NHM85" s="2"/>
      <c r="NHN85" s="2"/>
      <c r="NHO85" s="2"/>
      <c r="NHP85" s="2"/>
      <c r="NHQ85" s="2"/>
      <c r="NHR85" s="2"/>
      <c r="NHS85" s="2"/>
      <c r="NHT85" s="2"/>
      <c r="NHU85" s="2"/>
      <c r="NHV85" s="2"/>
      <c r="NHW85" s="2"/>
      <c r="NHX85" s="2"/>
      <c r="NHY85" s="2"/>
      <c r="NHZ85" s="2"/>
      <c r="NIA85" s="2"/>
      <c r="NIB85" s="2"/>
      <c r="NIC85" s="2"/>
      <c r="NID85" s="2"/>
      <c r="NIE85" s="2"/>
      <c r="NIF85" s="2"/>
      <c r="NIG85" s="2"/>
      <c r="NIH85" s="2"/>
      <c r="NII85" s="2"/>
      <c r="NIJ85" s="2"/>
      <c r="NIK85" s="2"/>
      <c r="NIL85" s="2"/>
      <c r="NIM85" s="2"/>
      <c r="NIN85" s="2"/>
      <c r="NIO85" s="2"/>
      <c r="NIP85" s="2"/>
      <c r="NIQ85" s="2"/>
      <c r="NIR85" s="2"/>
      <c r="NIS85" s="2"/>
      <c r="NIT85" s="2"/>
      <c r="NIU85" s="2"/>
      <c r="NIV85" s="2"/>
      <c r="NIW85" s="2"/>
      <c r="NIX85" s="2"/>
      <c r="NIY85" s="2"/>
      <c r="NIZ85" s="2"/>
      <c r="NJA85" s="2"/>
      <c r="NJB85" s="2"/>
      <c r="NJC85" s="2"/>
      <c r="NJD85" s="2"/>
      <c r="NJE85" s="2"/>
      <c r="NJF85" s="2"/>
      <c r="NJG85" s="2"/>
      <c r="NJH85" s="2"/>
      <c r="NJI85" s="2"/>
      <c r="NJJ85" s="2"/>
      <c r="NJK85" s="2"/>
      <c r="NJL85" s="2"/>
      <c r="NJM85" s="2"/>
      <c r="NJN85" s="2"/>
      <c r="NJO85" s="2"/>
      <c r="NJP85" s="2"/>
      <c r="NJQ85" s="2"/>
      <c r="NJR85" s="2"/>
      <c r="NJS85" s="2"/>
      <c r="NJT85" s="2"/>
      <c r="NJU85" s="2"/>
      <c r="NJV85" s="2"/>
      <c r="NJW85" s="2"/>
      <c r="NJX85" s="2"/>
      <c r="NJY85" s="2"/>
      <c r="NJZ85" s="2"/>
      <c r="NKA85" s="2"/>
      <c r="NKB85" s="2"/>
      <c r="NKC85" s="2"/>
      <c r="NKD85" s="2"/>
      <c r="NKE85" s="2"/>
      <c r="NKF85" s="2"/>
      <c r="NKG85" s="2"/>
      <c r="NKH85" s="2"/>
      <c r="NKI85" s="2"/>
      <c r="NKJ85" s="2"/>
      <c r="NKK85" s="2"/>
      <c r="NKL85" s="2"/>
      <c r="NKM85" s="2"/>
      <c r="NKN85" s="2"/>
      <c r="NKO85" s="2"/>
      <c r="NKP85" s="2"/>
      <c r="NKQ85" s="2"/>
      <c r="NKR85" s="2"/>
      <c r="NKS85" s="2"/>
      <c r="NKT85" s="2"/>
      <c r="NKU85" s="2"/>
      <c r="NKV85" s="2"/>
      <c r="NKW85" s="2"/>
      <c r="NKX85" s="2"/>
      <c r="NKY85" s="2"/>
      <c r="NKZ85" s="2"/>
      <c r="NLA85" s="2"/>
      <c r="NLB85" s="2"/>
      <c r="NLC85" s="2"/>
      <c r="NLD85" s="2"/>
      <c r="NLE85" s="2"/>
      <c r="NLF85" s="2"/>
      <c r="NLG85" s="2"/>
      <c r="NLH85" s="2"/>
      <c r="NLI85" s="2"/>
      <c r="NLJ85" s="2"/>
      <c r="NLK85" s="2"/>
      <c r="NLL85" s="2"/>
      <c r="NLM85" s="2"/>
      <c r="NLN85" s="2"/>
      <c r="NLO85" s="2"/>
      <c r="NLP85" s="2"/>
      <c r="NLQ85" s="2"/>
      <c r="NLR85" s="2"/>
      <c r="NLS85" s="2"/>
      <c r="NLT85" s="2"/>
      <c r="NLU85" s="2"/>
      <c r="NLV85" s="2"/>
      <c r="NLW85" s="2"/>
      <c r="NLX85" s="2"/>
      <c r="NLY85" s="2"/>
      <c r="NLZ85" s="2"/>
      <c r="NMA85" s="2"/>
      <c r="NMB85" s="2"/>
      <c r="NMC85" s="2"/>
      <c r="NMD85" s="2"/>
      <c r="NME85" s="2"/>
      <c r="NMF85" s="2"/>
      <c r="NMG85" s="2"/>
      <c r="NMH85" s="2"/>
      <c r="NMI85" s="2"/>
      <c r="NMJ85" s="2"/>
      <c r="NMK85" s="2"/>
      <c r="NML85" s="2"/>
      <c r="NMM85" s="2"/>
      <c r="NMN85" s="2"/>
      <c r="NMO85" s="2"/>
      <c r="NMP85" s="2"/>
      <c r="NMQ85" s="2"/>
      <c r="NMR85" s="2"/>
      <c r="NMS85" s="2"/>
      <c r="NMT85" s="2"/>
      <c r="NMU85" s="2"/>
      <c r="NMV85" s="2"/>
      <c r="NMW85" s="2"/>
      <c r="NMX85" s="2"/>
      <c r="NMY85" s="2"/>
      <c r="NMZ85" s="2"/>
      <c r="NNA85" s="2"/>
      <c r="NNB85" s="2"/>
      <c r="NNC85" s="2"/>
      <c r="NND85" s="2"/>
      <c r="NNE85" s="2"/>
      <c r="NNF85" s="2"/>
      <c r="NNG85" s="2"/>
      <c r="NNH85" s="2"/>
      <c r="NNI85" s="2"/>
      <c r="NNJ85" s="2"/>
      <c r="NNK85" s="2"/>
      <c r="NNL85" s="2"/>
      <c r="NNM85" s="2"/>
      <c r="NNN85" s="2"/>
      <c r="NNO85" s="2"/>
      <c r="NNP85" s="2"/>
      <c r="NNQ85" s="2"/>
      <c r="NNR85" s="2"/>
      <c r="NNS85" s="2"/>
      <c r="NNT85" s="2"/>
      <c r="NNU85" s="2"/>
      <c r="NNV85" s="2"/>
      <c r="NNW85" s="2"/>
      <c r="NNX85" s="2"/>
      <c r="NNY85" s="2"/>
      <c r="NNZ85" s="2"/>
      <c r="NOA85" s="2"/>
      <c r="NOB85" s="2"/>
      <c r="NOC85" s="2"/>
      <c r="NOD85" s="2"/>
      <c r="NOE85" s="2"/>
      <c r="NOF85" s="2"/>
      <c r="NOG85" s="2"/>
      <c r="NOH85" s="2"/>
      <c r="NOI85" s="2"/>
      <c r="NOJ85" s="2"/>
      <c r="NOK85" s="2"/>
      <c r="NOL85" s="2"/>
      <c r="NOM85" s="2"/>
      <c r="NON85" s="2"/>
      <c r="NOO85" s="2"/>
      <c r="NOP85" s="2"/>
      <c r="NOQ85" s="2"/>
      <c r="NOR85" s="2"/>
      <c r="NOS85" s="2"/>
      <c r="NOT85" s="2"/>
      <c r="NOU85" s="2"/>
      <c r="NOV85" s="2"/>
      <c r="NOW85" s="2"/>
      <c r="NOX85" s="2"/>
      <c r="NOY85" s="2"/>
      <c r="NOZ85" s="2"/>
      <c r="NPA85" s="2"/>
      <c r="NPB85" s="2"/>
      <c r="NPC85" s="2"/>
      <c r="NPD85" s="2"/>
      <c r="NPE85" s="2"/>
      <c r="NPF85" s="2"/>
      <c r="NPG85" s="2"/>
      <c r="NPH85" s="2"/>
      <c r="NPI85" s="2"/>
      <c r="NPJ85" s="2"/>
      <c r="NPK85" s="2"/>
      <c r="NPL85" s="2"/>
      <c r="NPM85" s="2"/>
      <c r="NPN85" s="2"/>
      <c r="NPO85" s="2"/>
      <c r="NPP85" s="2"/>
      <c r="NPQ85" s="2"/>
      <c r="NPR85" s="2"/>
      <c r="NPS85" s="2"/>
      <c r="NPT85" s="2"/>
      <c r="NPU85" s="2"/>
      <c r="NPV85" s="2"/>
      <c r="NPW85" s="2"/>
      <c r="NPX85" s="2"/>
      <c r="NPY85" s="2"/>
      <c r="NPZ85" s="2"/>
      <c r="NQA85" s="2"/>
      <c r="NQB85" s="2"/>
      <c r="NQC85" s="2"/>
      <c r="NQD85" s="2"/>
      <c r="NQE85" s="2"/>
      <c r="NQF85" s="2"/>
      <c r="NQG85" s="2"/>
      <c r="NQH85" s="2"/>
      <c r="NQI85" s="2"/>
      <c r="NQJ85" s="2"/>
      <c r="NQK85" s="2"/>
      <c r="NQL85" s="2"/>
      <c r="NQM85" s="2"/>
      <c r="NQN85" s="2"/>
      <c r="NQO85" s="2"/>
      <c r="NQP85" s="2"/>
      <c r="NQQ85" s="2"/>
      <c r="NQR85" s="2"/>
      <c r="NQS85" s="2"/>
      <c r="NQT85" s="2"/>
      <c r="NQU85" s="2"/>
      <c r="NQV85" s="2"/>
      <c r="NQW85" s="2"/>
      <c r="NQX85" s="2"/>
      <c r="NQY85" s="2"/>
      <c r="NQZ85" s="2"/>
      <c r="NRA85" s="2"/>
      <c r="NRB85" s="2"/>
      <c r="NRC85" s="2"/>
      <c r="NRD85" s="2"/>
      <c r="NRE85" s="2"/>
      <c r="NRF85" s="2"/>
      <c r="NRG85" s="2"/>
      <c r="NRH85" s="2"/>
      <c r="NRI85" s="2"/>
      <c r="NRJ85" s="2"/>
      <c r="NRK85" s="2"/>
      <c r="NRL85" s="2"/>
      <c r="NRM85" s="2"/>
      <c r="NRN85" s="2"/>
      <c r="NRO85" s="2"/>
      <c r="NRP85" s="2"/>
      <c r="NRQ85" s="2"/>
      <c r="NRR85" s="2"/>
      <c r="NRS85" s="2"/>
      <c r="NRT85" s="2"/>
      <c r="NRU85" s="2"/>
      <c r="NRV85" s="2"/>
      <c r="NRW85" s="2"/>
      <c r="NRX85" s="2"/>
      <c r="NRY85" s="2"/>
      <c r="NRZ85" s="2"/>
      <c r="NSA85" s="2"/>
      <c r="NSB85" s="2"/>
      <c r="NSC85" s="2"/>
      <c r="NSD85" s="2"/>
      <c r="NSE85" s="2"/>
      <c r="NSF85" s="2"/>
      <c r="NSG85" s="2"/>
      <c r="NSH85" s="2"/>
      <c r="NSI85" s="2"/>
      <c r="NSJ85" s="2"/>
      <c r="NSK85" s="2"/>
      <c r="NSL85" s="2"/>
      <c r="NSM85" s="2"/>
      <c r="NSN85" s="2"/>
      <c r="NSO85" s="2"/>
      <c r="NSP85" s="2"/>
      <c r="NSQ85" s="2"/>
      <c r="NSR85" s="2"/>
      <c r="NSS85" s="2"/>
      <c r="NST85" s="2"/>
      <c r="NSU85" s="2"/>
      <c r="NSV85" s="2"/>
      <c r="NSW85" s="2"/>
      <c r="NSX85" s="2"/>
      <c r="NSY85" s="2"/>
      <c r="NSZ85" s="2"/>
      <c r="NTA85" s="2"/>
      <c r="NTB85" s="2"/>
      <c r="NTC85" s="2"/>
      <c r="NTD85" s="2"/>
      <c r="NTE85" s="2"/>
      <c r="NTF85" s="2"/>
      <c r="NTG85" s="2"/>
      <c r="NTH85" s="2"/>
      <c r="NTI85" s="2"/>
      <c r="NTJ85" s="2"/>
      <c r="NTK85" s="2"/>
      <c r="NTL85" s="2"/>
      <c r="NTM85" s="2"/>
      <c r="NTN85" s="2"/>
      <c r="NTO85" s="2"/>
      <c r="NTP85" s="2"/>
      <c r="NTQ85" s="2"/>
      <c r="NTR85" s="2"/>
      <c r="NTS85" s="2"/>
      <c r="NTT85" s="2"/>
      <c r="NTU85" s="2"/>
      <c r="NTV85" s="2"/>
      <c r="NTW85" s="2"/>
      <c r="NTX85" s="2"/>
      <c r="NTY85" s="2"/>
      <c r="NTZ85" s="2"/>
      <c r="NUA85" s="2"/>
      <c r="NUB85" s="2"/>
      <c r="NUC85" s="2"/>
      <c r="NUD85" s="2"/>
      <c r="NUE85" s="2"/>
      <c r="NUF85" s="2"/>
      <c r="NUG85" s="2"/>
      <c r="NUH85" s="2"/>
      <c r="NUI85" s="2"/>
      <c r="NUJ85" s="2"/>
      <c r="NUK85" s="2"/>
      <c r="NUL85" s="2"/>
      <c r="NUM85" s="2"/>
      <c r="NUN85" s="2"/>
      <c r="NUO85" s="2"/>
      <c r="NUP85" s="2"/>
      <c r="NUQ85" s="2"/>
      <c r="NUR85" s="2"/>
      <c r="NUS85" s="2"/>
      <c r="NUT85" s="2"/>
      <c r="NUU85" s="2"/>
      <c r="NUV85" s="2"/>
      <c r="NUW85" s="2"/>
      <c r="NUX85" s="2"/>
      <c r="NUY85" s="2"/>
      <c r="NUZ85" s="2"/>
      <c r="NVA85" s="2"/>
      <c r="NVB85" s="2"/>
      <c r="NVC85" s="2"/>
      <c r="NVD85" s="2"/>
      <c r="NVE85" s="2"/>
      <c r="NVF85" s="2"/>
      <c r="NVG85" s="2"/>
      <c r="NVH85" s="2"/>
      <c r="NVI85" s="2"/>
      <c r="NVJ85" s="2"/>
      <c r="NVK85" s="2"/>
      <c r="NVL85" s="2"/>
      <c r="NVM85" s="2"/>
      <c r="NVN85" s="2"/>
      <c r="NVO85" s="2"/>
      <c r="NVP85" s="2"/>
      <c r="NVQ85" s="2"/>
      <c r="NVR85" s="2"/>
      <c r="NVS85" s="2"/>
      <c r="NVT85" s="2"/>
      <c r="NVU85" s="2"/>
      <c r="NVV85" s="2"/>
      <c r="NVW85" s="2"/>
      <c r="NVX85" s="2"/>
      <c r="NVY85" s="2"/>
      <c r="NVZ85" s="2"/>
      <c r="NWA85" s="2"/>
      <c r="NWB85" s="2"/>
      <c r="NWC85" s="2"/>
      <c r="NWD85" s="2"/>
      <c r="NWE85" s="2"/>
      <c r="NWF85" s="2"/>
      <c r="NWG85" s="2"/>
      <c r="NWH85" s="2"/>
      <c r="NWI85" s="2"/>
      <c r="NWJ85" s="2"/>
      <c r="NWK85" s="2"/>
      <c r="NWL85" s="2"/>
      <c r="NWM85" s="2"/>
      <c r="NWN85" s="2"/>
      <c r="NWO85" s="2"/>
      <c r="NWP85" s="2"/>
      <c r="NWQ85" s="2"/>
      <c r="NWR85" s="2"/>
      <c r="NWS85" s="2"/>
      <c r="NWT85" s="2"/>
      <c r="NWU85" s="2"/>
      <c r="NWV85" s="2"/>
      <c r="NWW85" s="2"/>
      <c r="NWX85" s="2"/>
      <c r="NWY85" s="2"/>
      <c r="NWZ85" s="2"/>
      <c r="NXA85" s="2"/>
      <c r="NXB85" s="2"/>
      <c r="NXC85" s="2"/>
      <c r="NXD85" s="2"/>
      <c r="NXE85" s="2"/>
      <c r="NXF85" s="2"/>
      <c r="NXG85" s="2"/>
      <c r="NXH85" s="2"/>
      <c r="NXI85" s="2"/>
      <c r="NXJ85" s="2"/>
      <c r="NXK85" s="2"/>
      <c r="NXL85" s="2"/>
      <c r="NXM85" s="2"/>
      <c r="NXN85" s="2"/>
      <c r="NXO85" s="2"/>
      <c r="NXP85" s="2"/>
      <c r="NXQ85" s="2"/>
      <c r="NXR85" s="2"/>
      <c r="NXS85" s="2"/>
      <c r="NXT85" s="2"/>
      <c r="NXU85" s="2"/>
      <c r="NXV85" s="2"/>
      <c r="NXW85" s="2"/>
      <c r="NXX85" s="2"/>
      <c r="NXY85" s="2"/>
      <c r="NXZ85" s="2"/>
      <c r="NYA85" s="2"/>
      <c r="NYB85" s="2"/>
      <c r="NYC85" s="2"/>
      <c r="NYD85" s="2"/>
      <c r="NYE85" s="2"/>
      <c r="NYF85" s="2"/>
      <c r="NYG85" s="2"/>
      <c r="NYH85" s="2"/>
      <c r="NYI85" s="2"/>
      <c r="NYJ85" s="2"/>
      <c r="NYK85" s="2"/>
      <c r="NYL85" s="2"/>
      <c r="NYM85" s="2"/>
      <c r="NYN85" s="2"/>
      <c r="NYO85" s="2"/>
      <c r="NYP85" s="2"/>
      <c r="NYQ85" s="2"/>
      <c r="NYR85" s="2"/>
      <c r="NYS85" s="2"/>
      <c r="NYT85" s="2"/>
      <c r="NYU85" s="2"/>
      <c r="NYV85" s="2"/>
      <c r="NYW85" s="2"/>
      <c r="NYX85" s="2"/>
      <c r="NYY85" s="2"/>
      <c r="NYZ85" s="2"/>
      <c r="NZA85" s="2"/>
      <c r="NZB85" s="2"/>
      <c r="NZC85" s="2"/>
      <c r="NZD85" s="2"/>
      <c r="NZE85" s="2"/>
      <c r="NZF85" s="2"/>
      <c r="NZG85" s="2"/>
      <c r="NZH85" s="2"/>
      <c r="NZI85" s="2"/>
      <c r="NZJ85" s="2"/>
      <c r="NZK85" s="2"/>
      <c r="NZL85" s="2"/>
      <c r="NZM85" s="2"/>
      <c r="NZN85" s="2"/>
      <c r="NZO85" s="2"/>
      <c r="NZP85" s="2"/>
      <c r="NZQ85" s="2"/>
      <c r="NZR85" s="2"/>
      <c r="NZS85" s="2"/>
      <c r="NZT85" s="2"/>
      <c r="NZU85" s="2"/>
      <c r="NZV85" s="2"/>
      <c r="NZW85" s="2"/>
      <c r="NZX85" s="2"/>
      <c r="NZY85" s="2"/>
      <c r="NZZ85" s="2"/>
      <c r="OAA85" s="2"/>
      <c r="OAB85" s="2"/>
      <c r="OAC85" s="2"/>
      <c r="OAD85" s="2"/>
      <c r="OAE85" s="2"/>
      <c r="OAF85" s="2"/>
      <c r="OAG85" s="2"/>
      <c r="OAH85" s="2"/>
      <c r="OAI85" s="2"/>
      <c r="OAJ85" s="2"/>
      <c r="OAK85" s="2"/>
      <c r="OAL85" s="2"/>
      <c r="OAM85" s="2"/>
      <c r="OAN85" s="2"/>
      <c r="OAO85" s="2"/>
      <c r="OAP85" s="2"/>
      <c r="OAQ85" s="2"/>
      <c r="OAR85" s="2"/>
      <c r="OAS85" s="2"/>
      <c r="OAT85" s="2"/>
      <c r="OAU85" s="2"/>
      <c r="OAV85" s="2"/>
      <c r="OAW85" s="2"/>
      <c r="OAX85" s="2"/>
      <c r="OAY85" s="2"/>
      <c r="OAZ85" s="2"/>
      <c r="OBA85" s="2"/>
      <c r="OBB85" s="2"/>
      <c r="OBC85" s="2"/>
      <c r="OBD85" s="2"/>
      <c r="OBE85" s="2"/>
      <c r="OBF85" s="2"/>
      <c r="OBG85" s="2"/>
      <c r="OBH85" s="2"/>
      <c r="OBI85" s="2"/>
      <c r="OBJ85" s="2"/>
      <c r="OBK85" s="2"/>
      <c r="OBL85" s="2"/>
      <c r="OBM85" s="2"/>
      <c r="OBN85" s="2"/>
      <c r="OBO85" s="2"/>
      <c r="OBP85" s="2"/>
      <c r="OBQ85" s="2"/>
      <c r="OBR85" s="2"/>
      <c r="OBS85" s="2"/>
      <c r="OBT85" s="2"/>
      <c r="OBU85" s="2"/>
      <c r="OBV85" s="2"/>
      <c r="OBW85" s="2"/>
      <c r="OBX85" s="2"/>
      <c r="OBY85" s="2"/>
      <c r="OBZ85" s="2"/>
      <c r="OCA85" s="2"/>
      <c r="OCB85" s="2"/>
      <c r="OCC85" s="2"/>
      <c r="OCD85" s="2"/>
      <c r="OCE85" s="2"/>
      <c r="OCF85" s="2"/>
      <c r="OCG85" s="2"/>
      <c r="OCH85" s="2"/>
      <c r="OCI85" s="2"/>
      <c r="OCJ85" s="2"/>
      <c r="OCK85" s="2"/>
      <c r="OCL85" s="2"/>
      <c r="OCM85" s="2"/>
      <c r="OCN85" s="2"/>
      <c r="OCO85" s="2"/>
      <c r="OCP85" s="2"/>
      <c r="OCQ85" s="2"/>
      <c r="OCR85" s="2"/>
      <c r="OCS85" s="2"/>
      <c r="OCT85" s="2"/>
      <c r="OCU85" s="2"/>
      <c r="OCV85" s="2"/>
      <c r="OCW85" s="2"/>
      <c r="OCX85" s="2"/>
      <c r="OCY85" s="2"/>
      <c r="OCZ85" s="2"/>
      <c r="ODA85" s="2"/>
      <c r="ODB85" s="2"/>
      <c r="ODC85" s="2"/>
      <c r="ODD85" s="2"/>
      <c r="ODE85" s="2"/>
      <c r="ODF85" s="2"/>
      <c r="ODG85" s="2"/>
      <c r="ODH85" s="2"/>
      <c r="ODI85" s="2"/>
      <c r="ODJ85" s="2"/>
      <c r="ODK85" s="2"/>
      <c r="ODL85" s="2"/>
      <c r="ODM85" s="2"/>
      <c r="ODN85" s="2"/>
      <c r="ODO85" s="2"/>
      <c r="ODP85" s="2"/>
      <c r="ODQ85" s="2"/>
      <c r="ODR85" s="2"/>
      <c r="ODS85" s="2"/>
      <c r="ODT85" s="2"/>
      <c r="ODU85" s="2"/>
      <c r="ODV85" s="2"/>
      <c r="ODW85" s="2"/>
      <c r="ODX85" s="2"/>
      <c r="ODY85" s="2"/>
      <c r="ODZ85" s="2"/>
      <c r="OEA85" s="2"/>
      <c r="OEB85" s="2"/>
      <c r="OEC85" s="2"/>
      <c r="OED85" s="2"/>
      <c r="OEE85" s="2"/>
      <c r="OEF85" s="2"/>
      <c r="OEG85" s="2"/>
      <c r="OEH85" s="2"/>
      <c r="OEI85" s="2"/>
      <c r="OEJ85" s="2"/>
      <c r="OEK85" s="2"/>
      <c r="OEL85" s="2"/>
      <c r="OEM85" s="2"/>
      <c r="OEN85" s="2"/>
      <c r="OEO85" s="2"/>
      <c r="OEP85" s="2"/>
      <c r="OEQ85" s="2"/>
      <c r="OER85" s="2"/>
      <c r="OES85" s="2"/>
      <c r="OET85" s="2"/>
      <c r="OEU85" s="2"/>
      <c r="OEV85" s="2"/>
      <c r="OEW85" s="2"/>
      <c r="OEX85" s="2"/>
      <c r="OEY85" s="2"/>
      <c r="OEZ85" s="2"/>
      <c r="OFA85" s="2"/>
      <c r="OFB85" s="2"/>
      <c r="OFC85" s="2"/>
      <c r="OFD85" s="2"/>
      <c r="OFE85" s="2"/>
      <c r="OFF85" s="2"/>
      <c r="OFG85" s="2"/>
      <c r="OFH85" s="2"/>
      <c r="OFI85" s="2"/>
      <c r="OFJ85" s="2"/>
      <c r="OFK85" s="2"/>
      <c r="OFL85" s="2"/>
      <c r="OFM85" s="2"/>
      <c r="OFN85" s="2"/>
      <c r="OFO85" s="2"/>
      <c r="OFP85" s="2"/>
      <c r="OFQ85" s="2"/>
      <c r="OFR85" s="2"/>
      <c r="OFS85" s="2"/>
      <c r="OFT85" s="2"/>
      <c r="OFU85" s="2"/>
      <c r="OFV85" s="2"/>
      <c r="OFW85" s="2"/>
      <c r="OFX85" s="2"/>
      <c r="OFY85" s="2"/>
      <c r="OFZ85" s="2"/>
      <c r="OGA85" s="2"/>
      <c r="OGB85" s="2"/>
      <c r="OGC85" s="2"/>
      <c r="OGD85" s="2"/>
      <c r="OGE85" s="2"/>
      <c r="OGF85" s="2"/>
      <c r="OGG85" s="2"/>
      <c r="OGH85" s="2"/>
      <c r="OGI85" s="2"/>
      <c r="OGJ85" s="2"/>
      <c r="OGK85" s="2"/>
      <c r="OGL85" s="2"/>
      <c r="OGM85" s="2"/>
      <c r="OGN85" s="2"/>
      <c r="OGO85" s="2"/>
      <c r="OGP85" s="2"/>
      <c r="OGQ85" s="2"/>
      <c r="OGR85" s="2"/>
      <c r="OGS85" s="2"/>
      <c r="OGT85" s="2"/>
      <c r="OGU85" s="2"/>
      <c r="OGV85" s="2"/>
      <c r="OGW85" s="2"/>
      <c r="OGX85" s="2"/>
      <c r="OGY85" s="2"/>
      <c r="OGZ85" s="2"/>
      <c r="OHA85" s="2"/>
      <c r="OHB85" s="2"/>
      <c r="OHC85" s="2"/>
      <c r="OHD85" s="2"/>
      <c r="OHE85" s="2"/>
      <c r="OHF85" s="2"/>
      <c r="OHG85" s="2"/>
      <c r="OHH85" s="2"/>
      <c r="OHI85" s="2"/>
      <c r="OHJ85" s="2"/>
      <c r="OHK85" s="2"/>
      <c r="OHL85" s="2"/>
      <c r="OHM85" s="2"/>
      <c r="OHN85" s="2"/>
      <c r="OHO85" s="2"/>
      <c r="OHP85" s="2"/>
      <c r="OHQ85" s="2"/>
      <c r="OHR85" s="2"/>
      <c r="OHS85" s="2"/>
      <c r="OHT85" s="2"/>
      <c r="OHU85" s="2"/>
      <c r="OHV85" s="2"/>
      <c r="OHW85" s="2"/>
      <c r="OHX85" s="2"/>
      <c r="OHY85" s="2"/>
      <c r="OHZ85" s="2"/>
      <c r="OIA85" s="2"/>
      <c r="OIB85" s="2"/>
      <c r="OIC85" s="2"/>
      <c r="OID85" s="2"/>
      <c r="OIE85" s="2"/>
      <c r="OIF85" s="2"/>
      <c r="OIG85" s="2"/>
      <c r="OIH85" s="2"/>
      <c r="OII85" s="2"/>
      <c r="OIJ85" s="2"/>
      <c r="OIK85" s="2"/>
      <c r="OIL85" s="2"/>
      <c r="OIM85" s="2"/>
      <c r="OIN85" s="2"/>
      <c r="OIO85" s="2"/>
      <c r="OIP85" s="2"/>
      <c r="OIQ85" s="2"/>
      <c r="OIR85" s="2"/>
      <c r="OIS85" s="2"/>
      <c r="OIT85" s="2"/>
      <c r="OIU85" s="2"/>
      <c r="OIV85" s="2"/>
      <c r="OIW85" s="2"/>
      <c r="OIX85" s="2"/>
      <c r="OIY85" s="2"/>
      <c r="OIZ85" s="2"/>
      <c r="OJA85" s="2"/>
      <c r="OJB85" s="2"/>
      <c r="OJC85" s="2"/>
      <c r="OJD85" s="2"/>
      <c r="OJE85" s="2"/>
      <c r="OJF85" s="2"/>
      <c r="OJG85" s="2"/>
      <c r="OJH85" s="2"/>
      <c r="OJI85" s="2"/>
      <c r="OJJ85" s="2"/>
      <c r="OJK85" s="2"/>
      <c r="OJL85" s="2"/>
      <c r="OJM85" s="2"/>
      <c r="OJN85" s="2"/>
      <c r="OJO85" s="2"/>
      <c r="OJP85" s="2"/>
      <c r="OJQ85" s="2"/>
      <c r="OJR85" s="2"/>
      <c r="OJS85" s="2"/>
      <c r="OJT85" s="2"/>
      <c r="OJU85" s="2"/>
      <c r="OJV85" s="2"/>
      <c r="OJW85" s="2"/>
      <c r="OJX85" s="2"/>
      <c r="OJY85" s="2"/>
      <c r="OJZ85" s="2"/>
      <c r="OKA85" s="2"/>
      <c r="OKB85" s="2"/>
      <c r="OKC85" s="2"/>
      <c r="OKD85" s="2"/>
      <c r="OKE85" s="2"/>
      <c r="OKF85" s="2"/>
      <c r="OKG85" s="2"/>
      <c r="OKH85" s="2"/>
      <c r="OKI85" s="2"/>
      <c r="OKJ85" s="2"/>
      <c r="OKK85" s="2"/>
      <c r="OKL85" s="2"/>
      <c r="OKM85" s="2"/>
      <c r="OKN85" s="2"/>
      <c r="OKO85" s="2"/>
      <c r="OKP85" s="2"/>
      <c r="OKQ85" s="2"/>
      <c r="OKR85" s="2"/>
      <c r="OKS85" s="2"/>
      <c r="OKT85" s="2"/>
      <c r="OKU85" s="2"/>
      <c r="OKV85" s="2"/>
      <c r="OKW85" s="2"/>
      <c r="OKX85" s="2"/>
      <c r="OKY85" s="2"/>
      <c r="OKZ85" s="2"/>
      <c r="OLA85" s="2"/>
      <c r="OLB85" s="2"/>
      <c r="OLC85" s="2"/>
      <c r="OLD85" s="2"/>
      <c r="OLE85" s="2"/>
      <c r="OLF85" s="2"/>
      <c r="OLG85" s="2"/>
      <c r="OLH85" s="2"/>
      <c r="OLI85" s="2"/>
      <c r="OLJ85" s="2"/>
      <c r="OLK85" s="2"/>
      <c r="OLL85" s="2"/>
      <c r="OLM85" s="2"/>
      <c r="OLN85" s="2"/>
      <c r="OLO85" s="2"/>
      <c r="OLP85" s="2"/>
      <c r="OLQ85" s="2"/>
      <c r="OLR85" s="2"/>
      <c r="OLS85" s="2"/>
      <c r="OLT85" s="2"/>
      <c r="OLU85" s="2"/>
      <c r="OLV85" s="2"/>
      <c r="OLW85" s="2"/>
      <c r="OLX85" s="2"/>
      <c r="OLY85" s="2"/>
      <c r="OLZ85" s="2"/>
      <c r="OMA85" s="2"/>
      <c r="OMB85" s="2"/>
      <c r="OMC85" s="2"/>
      <c r="OMD85" s="2"/>
      <c r="OME85" s="2"/>
      <c r="OMF85" s="2"/>
      <c r="OMG85" s="2"/>
      <c r="OMH85" s="2"/>
      <c r="OMI85" s="2"/>
      <c r="OMJ85" s="2"/>
      <c r="OMK85" s="2"/>
      <c r="OML85" s="2"/>
      <c r="OMM85" s="2"/>
      <c r="OMN85" s="2"/>
      <c r="OMO85" s="2"/>
      <c r="OMP85" s="2"/>
      <c r="OMQ85" s="2"/>
      <c r="OMR85" s="2"/>
      <c r="OMS85" s="2"/>
      <c r="OMT85" s="2"/>
      <c r="OMU85" s="2"/>
      <c r="OMV85" s="2"/>
      <c r="OMW85" s="2"/>
      <c r="OMX85" s="2"/>
      <c r="OMY85" s="2"/>
      <c r="OMZ85" s="2"/>
      <c r="ONA85" s="2"/>
      <c r="ONB85" s="2"/>
      <c r="ONC85" s="2"/>
      <c r="OND85" s="2"/>
      <c r="ONE85" s="2"/>
      <c r="ONF85" s="2"/>
      <c r="ONG85" s="2"/>
      <c r="ONH85" s="2"/>
      <c r="ONI85" s="2"/>
      <c r="ONJ85" s="2"/>
      <c r="ONK85" s="2"/>
      <c r="ONL85" s="2"/>
      <c r="ONM85" s="2"/>
      <c r="ONN85" s="2"/>
      <c r="ONO85" s="2"/>
      <c r="ONP85" s="2"/>
      <c r="ONQ85" s="2"/>
      <c r="ONR85" s="2"/>
      <c r="ONS85" s="2"/>
      <c r="ONT85" s="2"/>
      <c r="ONU85" s="2"/>
      <c r="ONV85" s="2"/>
      <c r="ONW85" s="2"/>
      <c r="ONX85" s="2"/>
      <c r="ONY85" s="2"/>
      <c r="ONZ85" s="2"/>
      <c r="OOA85" s="2"/>
      <c r="OOB85" s="2"/>
      <c r="OOC85" s="2"/>
      <c r="OOD85" s="2"/>
      <c r="OOE85" s="2"/>
      <c r="OOF85" s="2"/>
      <c r="OOG85" s="2"/>
      <c r="OOH85" s="2"/>
      <c r="OOI85" s="2"/>
      <c r="OOJ85" s="2"/>
      <c r="OOK85" s="2"/>
      <c r="OOL85" s="2"/>
      <c r="OOM85" s="2"/>
      <c r="OON85" s="2"/>
      <c r="OOO85" s="2"/>
      <c r="OOP85" s="2"/>
      <c r="OOQ85" s="2"/>
      <c r="OOR85" s="2"/>
      <c r="OOS85" s="2"/>
      <c r="OOT85" s="2"/>
      <c r="OOU85" s="2"/>
      <c r="OOV85" s="2"/>
      <c r="OOW85" s="2"/>
      <c r="OOX85" s="2"/>
      <c r="OOY85" s="2"/>
      <c r="OOZ85" s="2"/>
      <c r="OPA85" s="2"/>
      <c r="OPB85" s="2"/>
      <c r="OPC85" s="2"/>
      <c r="OPD85" s="2"/>
      <c r="OPE85" s="2"/>
      <c r="OPF85" s="2"/>
      <c r="OPG85" s="2"/>
      <c r="OPH85" s="2"/>
      <c r="OPI85" s="2"/>
      <c r="OPJ85" s="2"/>
      <c r="OPK85" s="2"/>
      <c r="OPL85" s="2"/>
      <c r="OPM85" s="2"/>
      <c r="OPN85" s="2"/>
      <c r="OPO85" s="2"/>
      <c r="OPP85" s="2"/>
      <c r="OPQ85" s="2"/>
      <c r="OPR85" s="2"/>
      <c r="OPS85" s="2"/>
      <c r="OPT85" s="2"/>
      <c r="OPU85" s="2"/>
      <c r="OPV85" s="2"/>
      <c r="OPW85" s="2"/>
      <c r="OPX85" s="2"/>
      <c r="OPY85" s="2"/>
      <c r="OPZ85" s="2"/>
      <c r="OQA85" s="2"/>
      <c r="OQB85" s="2"/>
      <c r="OQC85" s="2"/>
      <c r="OQD85" s="2"/>
      <c r="OQE85" s="2"/>
      <c r="OQF85" s="2"/>
      <c r="OQG85" s="2"/>
      <c r="OQH85" s="2"/>
      <c r="OQI85" s="2"/>
      <c r="OQJ85" s="2"/>
      <c r="OQK85" s="2"/>
      <c r="OQL85" s="2"/>
      <c r="OQM85" s="2"/>
      <c r="OQN85" s="2"/>
      <c r="OQO85" s="2"/>
      <c r="OQP85" s="2"/>
      <c r="OQQ85" s="2"/>
      <c r="OQR85" s="2"/>
      <c r="OQS85" s="2"/>
      <c r="OQT85" s="2"/>
      <c r="OQU85" s="2"/>
      <c r="OQV85" s="2"/>
      <c r="OQW85" s="2"/>
      <c r="OQX85" s="2"/>
      <c r="OQY85" s="2"/>
      <c r="OQZ85" s="2"/>
      <c r="ORA85" s="2"/>
      <c r="ORB85" s="2"/>
      <c r="ORC85" s="2"/>
      <c r="ORD85" s="2"/>
      <c r="ORE85" s="2"/>
      <c r="ORF85" s="2"/>
      <c r="ORG85" s="2"/>
      <c r="ORH85" s="2"/>
      <c r="ORI85" s="2"/>
      <c r="ORJ85" s="2"/>
      <c r="ORK85" s="2"/>
      <c r="ORL85" s="2"/>
      <c r="ORM85" s="2"/>
      <c r="ORN85" s="2"/>
      <c r="ORO85" s="2"/>
      <c r="ORP85" s="2"/>
      <c r="ORQ85" s="2"/>
      <c r="ORR85" s="2"/>
      <c r="ORS85" s="2"/>
      <c r="ORT85" s="2"/>
      <c r="ORU85" s="2"/>
      <c r="ORV85" s="2"/>
      <c r="ORW85" s="2"/>
      <c r="ORX85" s="2"/>
      <c r="ORY85" s="2"/>
      <c r="ORZ85" s="2"/>
      <c r="OSA85" s="2"/>
      <c r="OSB85" s="2"/>
      <c r="OSC85" s="2"/>
      <c r="OSD85" s="2"/>
      <c r="OSE85" s="2"/>
      <c r="OSF85" s="2"/>
      <c r="OSG85" s="2"/>
      <c r="OSH85" s="2"/>
      <c r="OSI85" s="2"/>
      <c r="OSJ85" s="2"/>
      <c r="OSK85" s="2"/>
      <c r="OSL85" s="2"/>
      <c r="OSM85" s="2"/>
      <c r="OSN85" s="2"/>
      <c r="OSO85" s="2"/>
      <c r="OSP85" s="2"/>
      <c r="OSQ85" s="2"/>
      <c r="OSR85" s="2"/>
      <c r="OSS85" s="2"/>
      <c r="OST85" s="2"/>
      <c r="OSU85" s="2"/>
      <c r="OSV85" s="2"/>
      <c r="OSW85" s="2"/>
      <c r="OSX85" s="2"/>
      <c r="OSY85" s="2"/>
      <c r="OSZ85" s="2"/>
      <c r="OTA85" s="2"/>
      <c r="OTB85" s="2"/>
      <c r="OTC85" s="2"/>
      <c r="OTD85" s="2"/>
      <c r="OTE85" s="2"/>
      <c r="OTF85" s="2"/>
      <c r="OTG85" s="2"/>
      <c r="OTH85" s="2"/>
      <c r="OTI85" s="2"/>
      <c r="OTJ85" s="2"/>
      <c r="OTK85" s="2"/>
      <c r="OTL85" s="2"/>
      <c r="OTM85" s="2"/>
      <c r="OTN85" s="2"/>
      <c r="OTO85" s="2"/>
      <c r="OTP85" s="2"/>
      <c r="OTQ85" s="2"/>
      <c r="OTR85" s="2"/>
      <c r="OTS85" s="2"/>
      <c r="OTT85" s="2"/>
      <c r="OTU85" s="2"/>
      <c r="OTV85" s="2"/>
      <c r="OTW85" s="2"/>
      <c r="OTX85" s="2"/>
      <c r="OTY85" s="2"/>
      <c r="OTZ85" s="2"/>
      <c r="OUA85" s="2"/>
      <c r="OUB85" s="2"/>
      <c r="OUC85" s="2"/>
      <c r="OUD85" s="2"/>
      <c r="OUE85" s="2"/>
      <c r="OUF85" s="2"/>
      <c r="OUG85" s="2"/>
      <c r="OUH85" s="2"/>
      <c r="OUI85" s="2"/>
      <c r="OUJ85" s="2"/>
      <c r="OUK85" s="2"/>
      <c r="OUL85" s="2"/>
      <c r="OUM85" s="2"/>
      <c r="OUN85" s="2"/>
      <c r="OUO85" s="2"/>
      <c r="OUP85" s="2"/>
      <c r="OUQ85" s="2"/>
      <c r="OUR85" s="2"/>
      <c r="OUS85" s="2"/>
      <c r="OUT85" s="2"/>
      <c r="OUU85" s="2"/>
      <c r="OUV85" s="2"/>
      <c r="OUW85" s="2"/>
      <c r="OUX85" s="2"/>
      <c r="OUY85" s="2"/>
      <c r="OUZ85" s="2"/>
      <c r="OVA85" s="2"/>
      <c r="OVB85" s="2"/>
      <c r="OVC85" s="2"/>
      <c r="OVD85" s="2"/>
      <c r="OVE85" s="2"/>
      <c r="OVF85" s="2"/>
      <c r="OVG85" s="2"/>
      <c r="OVH85" s="2"/>
      <c r="OVI85" s="2"/>
      <c r="OVJ85" s="2"/>
      <c r="OVK85" s="2"/>
      <c r="OVL85" s="2"/>
      <c r="OVM85" s="2"/>
      <c r="OVN85" s="2"/>
      <c r="OVO85" s="2"/>
      <c r="OVP85" s="2"/>
      <c r="OVQ85" s="2"/>
      <c r="OVR85" s="2"/>
      <c r="OVS85" s="2"/>
      <c r="OVT85" s="2"/>
      <c r="OVU85" s="2"/>
      <c r="OVV85" s="2"/>
      <c r="OVW85" s="2"/>
      <c r="OVX85" s="2"/>
      <c r="OVY85" s="2"/>
      <c r="OVZ85" s="2"/>
      <c r="OWA85" s="2"/>
      <c r="OWB85" s="2"/>
      <c r="OWC85" s="2"/>
      <c r="OWD85" s="2"/>
      <c r="OWE85" s="2"/>
      <c r="OWF85" s="2"/>
      <c r="OWG85" s="2"/>
      <c r="OWH85" s="2"/>
      <c r="OWI85" s="2"/>
      <c r="OWJ85" s="2"/>
      <c r="OWK85" s="2"/>
      <c r="OWL85" s="2"/>
      <c r="OWM85" s="2"/>
      <c r="OWN85" s="2"/>
      <c r="OWO85" s="2"/>
      <c r="OWP85" s="2"/>
      <c r="OWQ85" s="2"/>
      <c r="OWR85" s="2"/>
      <c r="OWS85" s="2"/>
      <c r="OWT85" s="2"/>
      <c r="OWU85" s="2"/>
      <c r="OWV85" s="2"/>
      <c r="OWW85" s="2"/>
      <c r="OWX85" s="2"/>
      <c r="OWY85" s="2"/>
      <c r="OWZ85" s="2"/>
      <c r="OXA85" s="2"/>
      <c r="OXB85" s="2"/>
      <c r="OXC85" s="2"/>
      <c r="OXD85" s="2"/>
      <c r="OXE85" s="2"/>
      <c r="OXF85" s="2"/>
      <c r="OXG85" s="2"/>
      <c r="OXH85" s="2"/>
      <c r="OXI85" s="2"/>
      <c r="OXJ85" s="2"/>
      <c r="OXK85" s="2"/>
      <c r="OXL85" s="2"/>
      <c r="OXM85" s="2"/>
      <c r="OXN85" s="2"/>
      <c r="OXO85" s="2"/>
      <c r="OXP85" s="2"/>
      <c r="OXQ85" s="2"/>
      <c r="OXR85" s="2"/>
      <c r="OXS85" s="2"/>
      <c r="OXT85" s="2"/>
      <c r="OXU85" s="2"/>
      <c r="OXV85" s="2"/>
      <c r="OXW85" s="2"/>
      <c r="OXX85" s="2"/>
      <c r="OXY85" s="2"/>
      <c r="OXZ85" s="2"/>
      <c r="OYA85" s="2"/>
      <c r="OYB85" s="2"/>
      <c r="OYC85" s="2"/>
      <c r="OYD85" s="2"/>
      <c r="OYE85" s="2"/>
      <c r="OYF85" s="2"/>
      <c r="OYG85" s="2"/>
      <c r="OYH85" s="2"/>
      <c r="OYI85" s="2"/>
      <c r="OYJ85" s="2"/>
      <c r="OYK85" s="2"/>
      <c r="OYL85" s="2"/>
      <c r="OYM85" s="2"/>
      <c r="OYN85" s="2"/>
      <c r="OYO85" s="2"/>
      <c r="OYP85" s="2"/>
      <c r="OYQ85" s="2"/>
      <c r="OYR85" s="2"/>
      <c r="OYS85" s="2"/>
      <c r="OYT85" s="2"/>
      <c r="OYU85" s="2"/>
      <c r="OYV85" s="2"/>
      <c r="OYW85" s="2"/>
      <c r="OYX85" s="2"/>
      <c r="OYY85" s="2"/>
      <c r="OYZ85" s="2"/>
      <c r="OZA85" s="2"/>
      <c r="OZB85" s="2"/>
      <c r="OZC85" s="2"/>
      <c r="OZD85" s="2"/>
      <c r="OZE85" s="2"/>
      <c r="OZF85" s="2"/>
      <c r="OZG85" s="2"/>
      <c r="OZH85" s="2"/>
      <c r="OZI85" s="2"/>
      <c r="OZJ85" s="2"/>
      <c r="OZK85" s="2"/>
      <c r="OZL85" s="2"/>
      <c r="OZM85" s="2"/>
      <c r="OZN85" s="2"/>
      <c r="OZO85" s="2"/>
      <c r="OZP85" s="2"/>
      <c r="OZQ85" s="2"/>
      <c r="OZR85" s="2"/>
      <c r="OZS85" s="2"/>
      <c r="OZT85" s="2"/>
      <c r="OZU85" s="2"/>
      <c r="OZV85" s="2"/>
      <c r="OZW85" s="2"/>
      <c r="OZX85" s="2"/>
      <c r="OZY85" s="2"/>
      <c r="OZZ85" s="2"/>
      <c r="PAA85" s="2"/>
      <c r="PAB85" s="2"/>
      <c r="PAC85" s="2"/>
      <c r="PAD85" s="2"/>
      <c r="PAE85" s="2"/>
      <c r="PAF85" s="2"/>
      <c r="PAG85" s="2"/>
      <c r="PAH85" s="2"/>
      <c r="PAI85" s="2"/>
      <c r="PAJ85" s="2"/>
      <c r="PAK85" s="2"/>
      <c r="PAL85" s="2"/>
      <c r="PAM85" s="2"/>
      <c r="PAN85" s="2"/>
      <c r="PAO85" s="2"/>
      <c r="PAP85" s="2"/>
      <c r="PAQ85" s="2"/>
      <c r="PAR85" s="2"/>
      <c r="PAS85" s="2"/>
      <c r="PAT85" s="2"/>
      <c r="PAU85" s="2"/>
      <c r="PAV85" s="2"/>
      <c r="PAW85" s="2"/>
      <c r="PAX85" s="2"/>
      <c r="PAY85" s="2"/>
      <c r="PAZ85" s="2"/>
      <c r="PBA85" s="2"/>
      <c r="PBB85" s="2"/>
      <c r="PBC85" s="2"/>
      <c r="PBD85" s="2"/>
      <c r="PBE85" s="2"/>
      <c r="PBF85" s="2"/>
      <c r="PBG85" s="2"/>
      <c r="PBH85" s="2"/>
      <c r="PBI85" s="2"/>
      <c r="PBJ85" s="2"/>
      <c r="PBK85" s="2"/>
      <c r="PBL85" s="2"/>
      <c r="PBM85" s="2"/>
      <c r="PBN85" s="2"/>
      <c r="PBO85" s="2"/>
      <c r="PBP85" s="2"/>
      <c r="PBQ85" s="2"/>
      <c r="PBR85" s="2"/>
      <c r="PBS85" s="2"/>
      <c r="PBT85" s="2"/>
      <c r="PBU85" s="2"/>
      <c r="PBV85" s="2"/>
      <c r="PBW85" s="2"/>
      <c r="PBX85" s="2"/>
      <c r="PBY85" s="2"/>
      <c r="PBZ85" s="2"/>
      <c r="PCA85" s="2"/>
      <c r="PCB85" s="2"/>
      <c r="PCC85" s="2"/>
      <c r="PCD85" s="2"/>
      <c r="PCE85" s="2"/>
      <c r="PCF85" s="2"/>
      <c r="PCG85" s="2"/>
      <c r="PCH85" s="2"/>
      <c r="PCI85" s="2"/>
      <c r="PCJ85" s="2"/>
      <c r="PCK85" s="2"/>
      <c r="PCL85" s="2"/>
      <c r="PCM85" s="2"/>
      <c r="PCN85" s="2"/>
      <c r="PCO85" s="2"/>
      <c r="PCP85" s="2"/>
      <c r="PCQ85" s="2"/>
      <c r="PCR85" s="2"/>
      <c r="PCS85" s="2"/>
      <c r="PCT85" s="2"/>
      <c r="PCU85" s="2"/>
      <c r="PCV85" s="2"/>
      <c r="PCW85" s="2"/>
      <c r="PCX85" s="2"/>
      <c r="PCY85" s="2"/>
      <c r="PCZ85" s="2"/>
      <c r="PDA85" s="2"/>
      <c r="PDB85" s="2"/>
      <c r="PDC85" s="2"/>
      <c r="PDD85" s="2"/>
      <c r="PDE85" s="2"/>
      <c r="PDF85" s="2"/>
      <c r="PDG85" s="2"/>
      <c r="PDH85" s="2"/>
      <c r="PDI85" s="2"/>
      <c r="PDJ85" s="2"/>
      <c r="PDK85" s="2"/>
      <c r="PDL85" s="2"/>
      <c r="PDM85" s="2"/>
      <c r="PDN85" s="2"/>
      <c r="PDO85" s="2"/>
      <c r="PDP85" s="2"/>
      <c r="PDQ85" s="2"/>
      <c r="PDR85" s="2"/>
      <c r="PDS85" s="2"/>
      <c r="PDT85" s="2"/>
      <c r="PDU85" s="2"/>
      <c r="PDV85" s="2"/>
      <c r="PDW85" s="2"/>
      <c r="PDX85" s="2"/>
      <c r="PDY85" s="2"/>
      <c r="PDZ85" s="2"/>
      <c r="PEA85" s="2"/>
      <c r="PEB85" s="2"/>
      <c r="PEC85" s="2"/>
      <c r="PED85" s="2"/>
      <c r="PEE85" s="2"/>
      <c r="PEF85" s="2"/>
      <c r="PEG85" s="2"/>
      <c r="PEH85" s="2"/>
      <c r="PEI85" s="2"/>
      <c r="PEJ85" s="2"/>
      <c r="PEK85" s="2"/>
      <c r="PEL85" s="2"/>
      <c r="PEM85" s="2"/>
      <c r="PEN85" s="2"/>
      <c r="PEO85" s="2"/>
      <c r="PEP85" s="2"/>
      <c r="PEQ85" s="2"/>
      <c r="PER85" s="2"/>
      <c r="PES85" s="2"/>
      <c r="PET85" s="2"/>
      <c r="PEU85" s="2"/>
      <c r="PEV85" s="2"/>
      <c r="PEW85" s="2"/>
      <c r="PEX85" s="2"/>
      <c r="PEY85" s="2"/>
      <c r="PEZ85" s="2"/>
      <c r="PFA85" s="2"/>
      <c r="PFB85" s="2"/>
      <c r="PFC85" s="2"/>
      <c r="PFD85" s="2"/>
      <c r="PFE85" s="2"/>
      <c r="PFF85" s="2"/>
      <c r="PFG85" s="2"/>
      <c r="PFH85" s="2"/>
      <c r="PFI85" s="2"/>
      <c r="PFJ85" s="2"/>
      <c r="PFK85" s="2"/>
      <c r="PFL85" s="2"/>
      <c r="PFM85" s="2"/>
      <c r="PFN85" s="2"/>
      <c r="PFO85" s="2"/>
      <c r="PFP85" s="2"/>
      <c r="PFQ85" s="2"/>
      <c r="PFR85" s="2"/>
      <c r="PFS85" s="2"/>
      <c r="PFT85" s="2"/>
      <c r="PFU85" s="2"/>
      <c r="PFV85" s="2"/>
      <c r="PFW85" s="2"/>
      <c r="PFX85" s="2"/>
      <c r="PFY85" s="2"/>
      <c r="PFZ85" s="2"/>
      <c r="PGA85" s="2"/>
      <c r="PGB85" s="2"/>
      <c r="PGC85" s="2"/>
      <c r="PGD85" s="2"/>
      <c r="PGE85" s="2"/>
      <c r="PGF85" s="2"/>
      <c r="PGG85" s="2"/>
      <c r="PGH85" s="2"/>
      <c r="PGI85" s="2"/>
      <c r="PGJ85" s="2"/>
      <c r="PGK85" s="2"/>
      <c r="PGL85" s="2"/>
      <c r="PGM85" s="2"/>
      <c r="PGN85" s="2"/>
      <c r="PGO85" s="2"/>
      <c r="PGP85" s="2"/>
      <c r="PGQ85" s="2"/>
      <c r="PGR85" s="2"/>
      <c r="PGS85" s="2"/>
      <c r="PGT85" s="2"/>
      <c r="PGU85" s="2"/>
      <c r="PGV85" s="2"/>
      <c r="PGW85" s="2"/>
      <c r="PGX85" s="2"/>
      <c r="PGY85" s="2"/>
      <c r="PGZ85" s="2"/>
      <c r="PHA85" s="2"/>
      <c r="PHB85" s="2"/>
      <c r="PHC85" s="2"/>
      <c r="PHD85" s="2"/>
      <c r="PHE85" s="2"/>
      <c r="PHF85" s="2"/>
      <c r="PHG85" s="2"/>
      <c r="PHH85" s="2"/>
      <c r="PHI85" s="2"/>
      <c r="PHJ85" s="2"/>
      <c r="PHK85" s="2"/>
      <c r="PHL85" s="2"/>
      <c r="PHM85" s="2"/>
      <c r="PHN85" s="2"/>
      <c r="PHO85" s="2"/>
      <c r="PHP85" s="2"/>
      <c r="PHQ85" s="2"/>
      <c r="PHR85" s="2"/>
      <c r="PHS85" s="2"/>
      <c r="PHT85" s="2"/>
      <c r="PHU85" s="2"/>
      <c r="PHV85" s="2"/>
      <c r="PHW85" s="2"/>
      <c r="PHX85" s="2"/>
      <c r="PHY85" s="2"/>
      <c r="PHZ85" s="2"/>
      <c r="PIA85" s="2"/>
      <c r="PIB85" s="2"/>
      <c r="PIC85" s="2"/>
      <c r="PID85" s="2"/>
      <c r="PIE85" s="2"/>
      <c r="PIF85" s="2"/>
      <c r="PIG85" s="2"/>
      <c r="PIH85" s="2"/>
      <c r="PII85" s="2"/>
      <c r="PIJ85" s="2"/>
      <c r="PIK85" s="2"/>
      <c r="PIL85" s="2"/>
      <c r="PIM85" s="2"/>
      <c r="PIN85" s="2"/>
      <c r="PIO85" s="2"/>
      <c r="PIP85" s="2"/>
      <c r="PIQ85" s="2"/>
      <c r="PIR85" s="2"/>
      <c r="PIS85" s="2"/>
      <c r="PIT85" s="2"/>
      <c r="PIU85" s="2"/>
      <c r="PIV85" s="2"/>
      <c r="PIW85" s="2"/>
      <c r="PIX85" s="2"/>
      <c r="PIY85" s="2"/>
      <c r="PIZ85" s="2"/>
      <c r="PJA85" s="2"/>
      <c r="PJB85" s="2"/>
      <c r="PJC85" s="2"/>
      <c r="PJD85" s="2"/>
      <c r="PJE85" s="2"/>
      <c r="PJF85" s="2"/>
      <c r="PJG85" s="2"/>
      <c r="PJH85" s="2"/>
      <c r="PJI85" s="2"/>
      <c r="PJJ85" s="2"/>
      <c r="PJK85" s="2"/>
      <c r="PJL85" s="2"/>
      <c r="PJM85" s="2"/>
      <c r="PJN85" s="2"/>
      <c r="PJO85" s="2"/>
      <c r="PJP85" s="2"/>
      <c r="PJQ85" s="2"/>
      <c r="PJR85" s="2"/>
      <c r="PJS85" s="2"/>
      <c r="PJT85" s="2"/>
      <c r="PJU85" s="2"/>
      <c r="PJV85" s="2"/>
      <c r="PJW85" s="2"/>
      <c r="PJX85" s="2"/>
      <c r="PJY85" s="2"/>
      <c r="PJZ85" s="2"/>
      <c r="PKA85" s="2"/>
      <c r="PKB85" s="2"/>
      <c r="PKC85" s="2"/>
      <c r="PKD85" s="2"/>
      <c r="PKE85" s="2"/>
      <c r="PKF85" s="2"/>
      <c r="PKG85" s="2"/>
      <c r="PKH85" s="2"/>
      <c r="PKI85" s="2"/>
      <c r="PKJ85" s="2"/>
      <c r="PKK85" s="2"/>
      <c r="PKL85" s="2"/>
      <c r="PKM85" s="2"/>
      <c r="PKN85" s="2"/>
      <c r="PKO85" s="2"/>
      <c r="PKP85" s="2"/>
      <c r="PKQ85" s="2"/>
      <c r="PKR85" s="2"/>
      <c r="PKS85" s="2"/>
      <c r="PKT85" s="2"/>
      <c r="PKU85" s="2"/>
      <c r="PKV85" s="2"/>
      <c r="PKW85" s="2"/>
      <c r="PKX85" s="2"/>
      <c r="PKY85" s="2"/>
      <c r="PKZ85" s="2"/>
      <c r="PLA85" s="2"/>
      <c r="PLB85" s="2"/>
      <c r="PLC85" s="2"/>
      <c r="PLD85" s="2"/>
      <c r="PLE85" s="2"/>
      <c r="PLF85" s="2"/>
      <c r="PLG85" s="2"/>
      <c r="PLH85" s="2"/>
      <c r="PLI85" s="2"/>
      <c r="PLJ85" s="2"/>
      <c r="PLK85" s="2"/>
      <c r="PLL85" s="2"/>
      <c r="PLM85" s="2"/>
      <c r="PLN85" s="2"/>
      <c r="PLO85" s="2"/>
      <c r="PLP85" s="2"/>
      <c r="PLQ85" s="2"/>
      <c r="PLR85" s="2"/>
      <c r="PLS85" s="2"/>
      <c r="PLT85" s="2"/>
      <c r="PLU85" s="2"/>
      <c r="PLV85" s="2"/>
      <c r="PLW85" s="2"/>
      <c r="PLX85" s="2"/>
      <c r="PLY85" s="2"/>
      <c r="PLZ85" s="2"/>
      <c r="PMA85" s="2"/>
      <c r="PMB85" s="2"/>
      <c r="PMC85" s="2"/>
      <c r="PMD85" s="2"/>
      <c r="PME85" s="2"/>
      <c r="PMF85" s="2"/>
      <c r="PMG85" s="2"/>
      <c r="PMH85" s="2"/>
      <c r="PMI85" s="2"/>
      <c r="PMJ85" s="2"/>
      <c r="PMK85" s="2"/>
      <c r="PML85" s="2"/>
      <c r="PMM85" s="2"/>
      <c r="PMN85" s="2"/>
      <c r="PMO85" s="2"/>
      <c r="PMP85" s="2"/>
      <c r="PMQ85" s="2"/>
      <c r="PMR85" s="2"/>
      <c r="PMS85" s="2"/>
      <c r="PMT85" s="2"/>
      <c r="PMU85" s="2"/>
      <c r="PMV85" s="2"/>
      <c r="PMW85" s="2"/>
      <c r="PMX85" s="2"/>
      <c r="PMY85" s="2"/>
      <c r="PMZ85" s="2"/>
      <c r="PNA85" s="2"/>
      <c r="PNB85" s="2"/>
      <c r="PNC85" s="2"/>
      <c r="PND85" s="2"/>
      <c r="PNE85" s="2"/>
      <c r="PNF85" s="2"/>
      <c r="PNG85" s="2"/>
      <c r="PNH85" s="2"/>
      <c r="PNI85" s="2"/>
      <c r="PNJ85" s="2"/>
      <c r="PNK85" s="2"/>
      <c r="PNL85" s="2"/>
      <c r="PNM85" s="2"/>
      <c r="PNN85" s="2"/>
      <c r="PNO85" s="2"/>
      <c r="PNP85" s="2"/>
      <c r="PNQ85" s="2"/>
      <c r="PNR85" s="2"/>
      <c r="PNS85" s="2"/>
      <c r="PNT85" s="2"/>
      <c r="PNU85" s="2"/>
      <c r="PNV85" s="2"/>
      <c r="PNW85" s="2"/>
      <c r="PNX85" s="2"/>
      <c r="PNY85" s="2"/>
      <c r="PNZ85" s="2"/>
      <c r="POA85" s="2"/>
      <c r="POB85" s="2"/>
      <c r="POC85" s="2"/>
      <c r="POD85" s="2"/>
      <c r="POE85" s="2"/>
      <c r="POF85" s="2"/>
      <c r="POG85" s="2"/>
      <c r="POH85" s="2"/>
      <c r="POI85" s="2"/>
      <c r="POJ85" s="2"/>
      <c r="POK85" s="2"/>
      <c r="POL85" s="2"/>
      <c r="POM85" s="2"/>
      <c r="PON85" s="2"/>
      <c r="POO85" s="2"/>
      <c r="POP85" s="2"/>
      <c r="POQ85" s="2"/>
      <c r="POR85" s="2"/>
      <c r="POS85" s="2"/>
      <c r="POT85" s="2"/>
      <c r="POU85" s="2"/>
      <c r="POV85" s="2"/>
      <c r="POW85" s="2"/>
      <c r="POX85" s="2"/>
      <c r="POY85" s="2"/>
      <c r="POZ85" s="2"/>
      <c r="PPA85" s="2"/>
      <c r="PPB85" s="2"/>
      <c r="PPC85" s="2"/>
      <c r="PPD85" s="2"/>
      <c r="PPE85" s="2"/>
      <c r="PPF85" s="2"/>
      <c r="PPG85" s="2"/>
      <c r="PPH85" s="2"/>
      <c r="PPI85" s="2"/>
      <c r="PPJ85" s="2"/>
      <c r="PPK85" s="2"/>
      <c r="PPL85" s="2"/>
      <c r="PPM85" s="2"/>
      <c r="PPN85" s="2"/>
      <c r="PPO85" s="2"/>
      <c r="PPP85" s="2"/>
      <c r="PPQ85" s="2"/>
      <c r="PPR85" s="2"/>
      <c r="PPS85" s="2"/>
      <c r="PPT85" s="2"/>
      <c r="PPU85" s="2"/>
      <c r="PPV85" s="2"/>
      <c r="PPW85" s="2"/>
      <c r="PPX85" s="2"/>
      <c r="PPY85" s="2"/>
      <c r="PPZ85" s="2"/>
      <c r="PQA85" s="2"/>
      <c r="PQB85" s="2"/>
      <c r="PQC85" s="2"/>
      <c r="PQD85" s="2"/>
      <c r="PQE85" s="2"/>
      <c r="PQF85" s="2"/>
      <c r="PQG85" s="2"/>
      <c r="PQH85" s="2"/>
      <c r="PQI85" s="2"/>
      <c r="PQJ85" s="2"/>
      <c r="PQK85" s="2"/>
      <c r="PQL85" s="2"/>
      <c r="PQM85" s="2"/>
      <c r="PQN85" s="2"/>
      <c r="PQO85" s="2"/>
      <c r="PQP85" s="2"/>
      <c r="PQQ85" s="2"/>
      <c r="PQR85" s="2"/>
      <c r="PQS85" s="2"/>
      <c r="PQT85" s="2"/>
      <c r="PQU85" s="2"/>
      <c r="PQV85" s="2"/>
      <c r="PQW85" s="2"/>
      <c r="PQX85" s="2"/>
      <c r="PQY85" s="2"/>
      <c r="PQZ85" s="2"/>
      <c r="PRA85" s="2"/>
      <c r="PRB85" s="2"/>
      <c r="PRC85" s="2"/>
      <c r="PRD85" s="2"/>
      <c r="PRE85" s="2"/>
      <c r="PRF85" s="2"/>
      <c r="PRG85" s="2"/>
      <c r="PRH85" s="2"/>
      <c r="PRI85" s="2"/>
      <c r="PRJ85" s="2"/>
      <c r="PRK85" s="2"/>
      <c r="PRL85" s="2"/>
      <c r="PRM85" s="2"/>
      <c r="PRN85" s="2"/>
      <c r="PRO85" s="2"/>
      <c r="PRP85" s="2"/>
      <c r="PRQ85" s="2"/>
      <c r="PRR85" s="2"/>
      <c r="PRS85" s="2"/>
      <c r="PRT85" s="2"/>
      <c r="PRU85" s="2"/>
      <c r="PRV85" s="2"/>
      <c r="PRW85" s="2"/>
      <c r="PRX85" s="2"/>
      <c r="PRY85" s="2"/>
      <c r="PRZ85" s="2"/>
      <c r="PSA85" s="2"/>
      <c r="PSB85" s="2"/>
      <c r="PSC85" s="2"/>
      <c r="PSD85" s="2"/>
      <c r="PSE85" s="2"/>
      <c r="PSF85" s="2"/>
      <c r="PSG85" s="2"/>
      <c r="PSH85" s="2"/>
      <c r="PSI85" s="2"/>
      <c r="PSJ85" s="2"/>
      <c r="PSK85" s="2"/>
      <c r="PSL85" s="2"/>
      <c r="PSM85" s="2"/>
      <c r="PSN85" s="2"/>
      <c r="PSO85" s="2"/>
      <c r="PSP85" s="2"/>
      <c r="PSQ85" s="2"/>
      <c r="PSR85" s="2"/>
      <c r="PSS85" s="2"/>
      <c r="PST85" s="2"/>
      <c r="PSU85" s="2"/>
      <c r="PSV85" s="2"/>
      <c r="PSW85" s="2"/>
      <c r="PSX85" s="2"/>
      <c r="PSY85" s="2"/>
      <c r="PSZ85" s="2"/>
      <c r="PTA85" s="2"/>
      <c r="PTB85" s="2"/>
      <c r="PTC85" s="2"/>
      <c r="PTD85" s="2"/>
      <c r="PTE85" s="2"/>
      <c r="PTF85" s="2"/>
      <c r="PTG85" s="2"/>
      <c r="PTH85" s="2"/>
      <c r="PTI85" s="2"/>
      <c r="PTJ85" s="2"/>
      <c r="PTK85" s="2"/>
      <c r="PTL85" s="2"/>
      <c r="PTM85" s="2"/>
      <c r="PTN85" s="2"/>
      <c r="PTO85" s="2"/>
      <c r="PTP85" s="2"/>
      <c r="PTQ85" s="2"/>
      <c r="PTR85" s="2"/>
      <c r="PTS85" s="2"/>
      <c r="PTT85" s="2"/>
      <c r="PTU85" s="2"/>
      <c r="PTV85" s="2"/>
      <c r="PTW85" s="2"/>
      <c r="PTX85" s="2"/>
      <c r="PTY85" s="2"/>
      <c r="PTZ85" s="2"/>
      <c r="PUA85" s="2"/>
      <c r="PUB85" s="2"/>
      <c r="PUC85" s="2"/>
      <c r="PUD85" s="2"/>
      <c r="PUE85" s="2"/>
      <c r="PUF85" s="2"/>
      <c r="PUG85" s="2"/>
      <c r="PUH85" s="2"/>
      <c r="PUI85" s="2"/>
      <c r="PUJ85" s="2"/>
      <c r="PUK85" s="2"/>
      <c r="PUL85" s="2"/>
      <c r="PUM85" s="2"/>
      <c r="PUN85" s="2"/>
      <c r="PUO85" s="2"/>
      <c r="PUP85" s="2"/>
      <c r="PUQ85" s="2"/>
      <c r="PUR85" s="2"/>
      <c r="PUS85" s="2"/>
      <c r="PUT85" s="2"/>
      <c r="PUU85" s="2"/>
      <c r="PUV85" s="2"/>
      <c r="PUW85" s="2"/>
      <c r="PUX85" s="2"/>
      <c r="PUY85" s="2"/>
      <c r="PUZ85" s="2"/>
      <c r="PVA85" s="2"/>
      <c r="PVB85" s="2"/>
      <c r="PVC85" s="2"/>
      <c r="PVD85" s="2"/>
      <c r="PVE85" s="2"/>
      <c r="PVF85" s="2"/>
      <c r="PVG85" s="2"/>
      <c r="PVH85" s="2"/>
      <c r="PVI85" s="2"/>
      <c r="PVJ85" s="2"/>
      <c r="PVK85" s="2"/>
      <c r="PVL85" s="2"/>
      <c r="PVM85" s="2"/>
      <c r="PVN85" s="2"/>
      <c r="PVO85" s="2"/>
      <c r="PVP85" s="2"/>
      <c r="PVQ85" s="2"/>
      <c r="PVR85" s="2"/>
      <c r="PVS85" s="2"/>
      <c r="PVT85" s="2"/>
      <c r="PVU85" s="2"/>
      <c r="PVV85" s="2"/>
      <c r="PVW85" s="2"/>
      <c r="PVX85" s="2"/>
      <c r="PVY85" s="2"/>
      <c r="PVZ85" s="2"/>
      <c r="PWA85" s="2"/>
      <c r="PWB85" s="2"/>
      <c r="PWC85" s="2"/>
      <c r="PWD85" s="2"/>
      <c r="PWE85" s="2"/>
      <c r="PWF85" s="2"/>
      <c r="PWG85" s="2"/>
      <c r="PWH85" s="2"/>
      <c r="PWI85" s="2"/>
      <c r="PWJ85" s="2"/>
      <c r="PWK85" s="2"/>
      <c r="PWL85" s="2"/>
      <c r="PWM85" s="2"/>
      <c r="PWN85" s="2"/>
      <c r="PWO85" s="2"/>
      <c r="PWP85" s="2"/>
      <c r="PWQ85" s="2"/>
      <c r="PWR85" s="2"/>
      <c r="PWS85" s="2"/>
      <c r="PWT85" s="2"/>
      <c r="PWU85" s="2"/>
      <c r="PWV85" s="2"/>
      <c r="PWW85" s="2"/>
      <c r="PWX85" s="2"/>
      <c r="PWY85" s="2"/>
      <c r="PWZ85" s="2"/>
      <c r="PXA85" s="2"/>
      <c r="PXB85" s="2"/>
      <c r="PXC85" s="2"/>
      <c r="PXD85" s="2"/>
      <c r="PXE85" s="2"/>
      <c r="PXF85" s="2"/>
      <c r="PXG85" s="2"/>
      <c r="PXH85" s="2"/>
      <c r="PXI85" s="2"/>
      <c r="PXJ85" s="2"/>
      <c r="PXK85" s="2"/>
      <c r="PXL85" s="2"/>
      <c r="PXM85" s="2"/>
      <c r="PXN85" s="2"/>
      <c r="PXO85" s="2"/>
      <c r="PXP85" s="2"/>
      <c r="PXQ85" s="2"/>
      <c r="PXR85" s="2"/>
      <c r="PXS85" s="2"/>
      <c r="PXT85" s="2"/>
      <c r="PXU85" s="2"/>
      <c r="PXV85" s="2"/>
      <c r="PXW85" s="2"/>
      <c r="PXX85" s="2"/>
      <c r="PXY85" s="2"/>
      <c r="PXZ85" s="2"/>
      <c r="PYA85" s="2"/>
      <c r="PYB85" s="2"/>
      <c r="PYC85" s="2"/>
      <c r="PYD85" s="2"/>
      <c r="PYE85" s="2"/>
      <c r="PYF85" s="2"/>
      <c r="PYG85" s="2"/>
      <c r="PYH85" s="2"/>
      <c r="PYI85" s="2"/>
      <c r="PYJ85" s="2"/>
      <c r="PYK85" s="2"/>
      <c r="PYL85" s="2"/>
      <c r="PYM85" s="2"/>
      <c r="PYN85" s="2"/>
      <c r="PYO85" s="2"/>
      <c r="PYP85" s="2"/>
      <c r="PYQ85" s="2"/>
      <c r="PYR85" s="2"/>
      <c r="PYS85" s="2"/>
      <c r="PYT85" s="2"/>
      <c r="PYU85" s="2"/>
      <c r="PYV85" s="2"/>
      <c r="PYW85" s="2"/>
      <c r="PYX85" s="2"/>
      <c r="PYY85" s="2"/>
      <c r="PYZ85" s="2"/>
      <c r="PZA85" s="2"/>
      <c r="PZB85" s="2"/>
      <c r="PZC85" s="2"/>
      <c r="PZD85" s="2"/>
      <c r="PZE85" s="2"/>
      <c r="PZF85" s="2"/>
      <c r="PZG85" s="2"/>
      <c r="PZH85" s="2"/>
      <c r="PZI85" s="2"/>
      <c r="PZJ85" s="2"/>
      <c r="PZK85" s="2"/>
      <c r="PZL85" s="2"/>
      <c r="PZM85" s="2"/>
      <c r="PZN85" s="2"/>
      <c r="PZO85" s="2"/>
      <c r="PZP85" s="2"/>
      <c r="PZQ85" s="2"/>
      <c r="PZR85" s="2"/>
      <c r="PZS85" s="2"/>
      <c r="PZT85" s="2"/>
      <c r="PZU85" s="2"/>
      <c r="PZV85" s="2"/>
      <c r="PZW85" s="2"/>
      <c r="PZX85" s="2"/>
      <c r="PZY85" s="2"/>
      <c r="PZZ85" s="2"/>
      <c r="QAA85" s="2"/>
      <c r="QAB85" s="2"/>
      <c r="QAC85" s="2"/>
      <c r="QAD85" s="2"/>
      <c r="QAE85" s="2"/>
      <c r="QAF85" s="2"/>
      <c r="QAG85" s="2"/>
      <c r="QAH85" s="2"/>
      <c r="QAI85" s="2"/>
      <c r="QAJ85" s="2"/>
      <c r="QAK85" s="2"/>
      <c r="QAL85" s="2"/>
      <c r="QAM85" s="2"/>
      <c r="QAN85" s="2"/>
      <c r="QAO85" s="2"/>
      <c r="QAP85" s="2"/>
      <c r="QAQ85" s="2"/>
      <c r="QAR85" s="2"/>
      <c r="QAS85" s="2"/>
      <c r="QAT85" s="2"/>
      <c r="QAU85" s="2"/>
      <c r="QAV85" s="2"/>
      <c r="QAW85" s="2"/>
      <c r="QAX85" s="2"/>
      <c r="QAY85" s="2"/>
      <c r="QAZ85" s="2"/>
      <c r="QBA85" s="2"/>
      <c r="QBB85" s="2"/>
      <c r="QBC85" s="2"/>
      <c r="QBD85" s="2"/>
      <c r="QBE85" s="2"/>
      <c r="QBF85" s="2"/>
      <c r="QBG85" s="2"/>
      <c r="QBH85" s="2"/>
      <c r="QBI85" s="2"/>
      <c r="QBJ85" s="2"/>
      <c r="QBK85" s="2"/>
      <c r="QBL85" s="2"/>
      <c r="QBM85" s="2"/>
      <c r="QBN85" s="2"/>
      <c r="QBO85" s="2"/>
      <c r="QBP85" s="2"/>
      <c r="QBQ85" s="2"/>
      <c r="QBR85" s="2"/>
      <c r="QBS85" s="2"/>
      <c r="QBT85" s="2"/>
      <c r="QBU85" s="2"/>
      <c r="QBV85" s="2"/>
      <c r="QBW85" s="2"/>
      <c r="QBX85" s="2"/>
      <c r="QBY85" s="2"/>
      <c r="QBZ85" s="2"/>
      <c r="QCA85" s="2"/>
      <c r="QCB85" s="2"/>
      <c r="QCC85" s="2"/>
      <c r="QCD85" s="2"/>
      <c r="QCE85" s="2"/>
      <c r="QCF85" s="2"/>
      <c r="QCG85" s="2"/>
      <c r="QCH85" s="2"/>
      <c r="QCI85" s="2"/>
      <c r="QCJ85" s="2"/>
      <c r="QCK85" s="2"/>
      <c r="QCL85" s="2"/>
      <c r="QCM85" s="2"/>
      <c r="QCN85" s="2"/>
      <c r="QCO85" s="2"/>
      <c r="QCP85" s="2"/>
      <c r="QCQ85" s="2"/>
      <c r="QCR85" s="2"/>
      <c r="QCS85" s="2"/>
      <c r="QCT85" s="2"/>
      <c r="QCU85" s="2"/>
      <c r="QCV85" s="2"/>
      <c r="QCW85" s="2"/>
      <c r="QCX85" s="2"/>
      <c r="QCY85" s="2"/>
      <c r="QCZ85" s="2"/>
      <c r="QDA85" s="2"/>
      <c r="QDB85" s="2"/>
      <c r="QDC85" s="2"/>
      <c r="QDD85" s="2"/>
      <c r="QDE85" s="2"/>
      <c r="QDF85" s="2"/>
      <c r="QDG85" s="2"/>
      <c r="QDH85" s="2"/>
      <c r="QDI85" s="2"/>
      <c r="QDJ85" s="2"/>
      <c r="QDK85" s="2"/>
      <c r="QDL85" s="2"/>
      <c r="QDM85" s="2"/>
      <c r="QDN85" s="2"/>
      <c r="QDO85" s="2"/>
      <c r="QDP85" s="2"/>
      <c r="QDQ85" s="2"/>
      <c r="QDR85" s="2"/>
      <c r="QDS85" s="2"/>
      <c r="QDT85" s="2"/>
      <c r="QDU85" s="2"/>
      <c r="QDV85" s="2"/>
      <c r="QDW85" s="2"/>
      <c r="QDX85" s="2"/>
      <c r="QDY85" s="2"/>
      <c r="QDZ85" s="2"/>
      <c r="QEA85" s="2"/>
      <c r="QEB85" s="2"/>
      <c r="QEC85" s="2"/>
      <c r="QED85" s="2"/>
      <c r="QEE85" s="2"/>
      <c r="QEF85" s="2"/>
      <c r="QEG85" s="2"/>
      <c r="QEH85" s="2"/>
      <c r="QEI85" s="2"/>
      <c r="QEJ85" s="2"/>
      <c r="QEK85" s="2"/>
      <c r="QEL85" s="2"/>
      <c r="QEM85" s="2"/>
      <c r="QEN85" s="2"/>
      <c r="QEO85" s="2"/>
      <c r="QEP85" s="2"/>
      <c r="QEQ85" s="2"/>
      <c r="QER85" s="2"/>
      <c r="QES85" s="2"/>
      <c r="QET85" s="2"/>
      <c r="QEU85" s="2"/>
      <c r="QEV85" s="2"/>
      <c r="QEW85" s="2"/>
      <c r="QEX85" s="2"/>
      <c r="QEY85" s="2"/>
      <c r="QEZ85" s="2"/>
      <c r="QFA85" s="2"/>
      <c r="QFB85" s="2"/>
      <c r="QFC85" s="2"/>
      <c r="QFD85" s="2"/>
      <c r="QFE85" s="2"/>
      <c r="QFF85" s="2"/>
      <c r="QFG85" s="2"/>
      <c r="QFH85" s="2"/>
      <c r="QFI85" s="2"/>
      <c r="QFJ85" s="2"/>
      <c r="QFK85" s="2"/>
      <c r="QFL85" s="2"/>
      <c r="QFM85" s="2"/>
      <c r="QFN85" s="2"/>
      <c r="QFO85" s="2"/>
      <c r="QFP85" s="2"/>
      <c r="QFQ85" s="2"/>
      <c r="QFR85" s="2"/>
      <c r="QFS85" s="2"/>
      <c r="QFT85" s="2"/>
      <c r="QFU85" s="2"/>
      <c r="QFV85" s="2"/>
      <c r="QFW85" s="2"/>
      <c r="QFX85" s="2"/>
      <c r="QFY85" s="2"/>
      <c r="QFZ85" s="2"/>
      <c r="QGA85" s="2"/>
      <c r="QGB85" s="2"/>
      <c r="QGC85" s="2"/>
      <c r="QGD85" s="2"/>
      <c r="QGE85" s="2"/>
      <c r="QGF85" s="2"/>
      <c r="QGG85" s="2"/>
      <c r="QGH85" s="2"/>
      <c r="QGI85" s="2"/>
      <c r="QGJ85" s="2"/>
      <c r="QGK85" s="2"/>
      <c r="QGL85" s="2"/>
      <c r="QGM85" s="2"/>
      <c r="QGN85" s="2"/>
      <c r="QGO85" s="2"/>
      <c r="QGP85" s="2"/>
      <c r="QGQ85" s="2"/>
      <c r="QGR85" s="2"/>
      <c r="QGS85" s="2"/>
      <c r="QGT85" s="2"/>
      <c r="QGU85" s="2"/>
      <c r="QGV85" s="2"/>
      <c r="QGW85" s="2"/>
      <c r="QGX85" s="2"/>
      <c r="QGY85" s="2"/>
      <c r="QGZ85" s="2"/>
      <c r="QHA85" s="2"/>
      <c r="QHB85" s="2"/>
      <c r="QHC85" s="2"/>
      <c r="QHD85" s="2"/>
      <c r="QHE85" s="2"/>
      <c r="QHF85" s="2"/>
      <c r="QHG85" s="2"/>
      <c r="QHH85" s="2"/>
      <c r="QHI85" s="2"/>
      <c r="QHJ85" s="2"/>
      <c r="QHK85" s="2"/>
      <c r="QHL85" s="2"/>
      <c r="QHM85" s="2"/>
      <c r="QHN85" s="2"/>
      <c r="QHO85" s="2"/>
      <c r="QHP85" s="2"/>
      <c r="QHQ85" s="2"/>
      <c r="QHR85" s="2"/>
      <c r="QHS85" s="2"/>
      <c r="QHT85" s="2"/>
      <c r="QHU85" s="2"/>
      <c r="QHV85" s="2"/>
      <c r="QHW85" s="2"/>
      <c r="QHX85" s="2"/>
      <c r="QHY85" s="2"/>
      <c r="QHZ85" s="2"/>
      <c r="QIA85" s="2"/>
      <c r="QIB85" s="2"/>
      <c r="QIC85" s="2"/>
      <c r="QID85" s="2"/>
      <c r="QIE85" s="2"/>
      <c r="QIF85" s="2"/>
      <c r="QIG85" s="2"/>
      <c r="QIH85" s="2"/>
      <c r="QII85" s="2"/>
      <c r="QIJ85" s="2"/>
      <c r="QIK85" s="2"/>
      <c r="QIL85" s="2"/>
      <c r="QIM85" s="2"/>
      <c r="QIN85" s="2"/>
      <c r="QIO85" s="2"/>
      <c r="QIP85" s="2"/>
      <c r="QIQ85" s="2"/>
      <c r="QIR85" s="2"/>
      <c r="QIS85" s="2"/>
      <c r="QIT85" s="2"/>
      <c r="QIU85" s="2"/>
      <c r="QIV85" s="2"/>
      <c r="QIW85" s="2"/>
      <c r="QIX85" s="2"/>
      <c r="QIY85" s="2"/>
      <c r="QIZ85" s="2"/>
      <c r="QJA85" s="2"/>
      <c r="QJB85" s="2"/>
      <c r="QJC85" s="2"/>
      <c r="QJD85" s="2"/>
      <c r="QJE85" s="2"/>
      <c r="QJF85" s="2"/>
      <c r="QJG85" s="2"/>
      <c r="QJH85" s="2"/>
      <c r="QJI85" s="2"/>
      <c r="QJJ85" s="2"/>
      <c r="QJK85" s="2"/>
      <c r="QJL85" s="2"/>
      <c r="QJM85" s="2"/>
      <c r="QJN85" s="2"/>
      <c r="QJO85" s="2"/>
      <c r="QJP85" s="2"/>
      <c r="QJQ85" s="2"/>
      <c r="QJR85" s="2"/>
      <c r="QJS85" s="2"/>
      <c r="QJT85" s="2"/>
      <c r="QJU85" s="2"/>
      <c r="QJV85" s="2"/>
      <c r="QJW85" s="2"/>
      <c r="QJX85" s="2"/>
      <c r="QJY85" s="2"/>
      <c r="QJZ85" s="2"/>
      <c r="QKA85" s="2"/>
      <c r="QKB85" s="2"/>
      <c r="QKC85" s="2"/>
      <c r="QKD85" s="2"/>
      <c r="QKE85" s="2"/>
      <c r="QKF85" s="2"/>
      <c r="QKG85" s="2"/>
      <c r="QKH85" s="2"/>
      <c r="QKI85" s="2"/>
      <c r="QKJ85" s="2"/>
      <c r="QKK85" s="2"/>
      <c r="QKL85" s="2"/>
      <c r="QKM85" s="2"/>
      <c r="QKN85" s="2"/>
      <c r="QKO85" s="2"/>
      <c r="QKP85" s="2"/>
      <c r="QKQ85" s="2"/>
      <c r="QKR85" s="2"/>
      <c r="QKS85" s="2"/>
      <c r="QKT85" s="2"/>
      <c r="QKU85" s="2"/>
      <c r="QKV85" s="2"/>
      <c r="QKW85" s="2"/>
      <c r="QKX85" s="2"/>
      <c r="QKY85" s="2"/>
      <c r="QKZ85" s="2"/>
      <c r="QLA85" s="2"/>
      <c r="QLB85" s="2"/>
      <c r="QLC85" s="2"/>
      <c r="QLD85" s="2"/>
      <c r="QLE85" s="2"/>
      <c r="QLF85" s="2"/>
      <c r="QLG85" s="2"/>
      <c r="QLH85" s="2"/>
      <c r="QLI85" s="2"/>
      <c r="QLJ85" s="2"/>
      <c r="QLK85" s="2"/>
      <c r="QLL85" s="2"/>
      <c r="QLM85" s="2"/>
      <c r="QLN85" s="2"/>
      <c r="QLO85" s="2"/>
      <c r="QLP85" s="2"/>
      <c r="QLQ85" s="2"/>
      <c r="QLR85" s="2"/>
      <c r="QLS85" s="2"/>
      <c r="QLT85" s="2"/>
      <c r="QLU85" s="2"/>
      <c r="QLV85" s="2"/>
      <c r="QLW85" s="2"/>
      <c r="QLX85" s="2"/>
      <c r="QLY85" s="2"/>
      <c r="QLZ85" s="2"/>
      <c r="QMA85" s="2"/>
      <c r="QMB85" s="2"/>
      <c r="QMC85" s="2"/>
      <c r="QMD85" s="2"/>
      <c r="QME85" s="2"/>
      <c r="QMF85" s="2"/>
      <c r="QMG85" s="2"/>
      <c r="QMH85" s="2"/>
      <c r="QMI85" s="2"/>
      <c r="QMJ85" s="2"/>
      <c r="QMK85" s="2"/>
      <c r="QML85" s="2"/>
      <c r="QMM85" s="2"/>
      <c r="QMN85" s="2"/>
      <c r="QMO85" s="2"/>
      <c r="QMP85" s="2"/>
      <c r="QMQ85" s="2"/>
      <c r="QMR85" s="2"/>
      <c r="QMS85" s="2"/>
      <c r="QMT85" s="2"/>
      <c r="QMU85" s="2"/>
      <c r="QMV85" s="2"/>
      <c r="QMW85" s="2"/>
      <c r="QMX85" s="2"/>
      <c r="QMY85" s="2"/>
      <c r="QMZ85" s="2"/>
      <c r="QNA85" s="2"/>
      <c r="QNB85" s="2"/>
      <c r="QNC85" s="2"/>
      <c r="QND85" s="2"/>
      <c r="QNE85" s="2"/>
      <c r="QNF85" s="2"/>
      <c r="QNG85" s="2"/>
      <c r="QNH85" s="2"/>
      <c r="QNI85" s="2"/>
      <c r="QNJ85" s="2"/>
      <c r="QNK85" s="2"/>
      <c r="QNL85" s="2"/>
      <c r="QNM85" s="2"/>
      <c r="QNN85" s="2"/>
      <c r="QNO85" s="2"/>
      <c r="QNP85" s="2"/>
      <c r="QNQ85" s="2"/>
      <c r="QNR85" s="2"/>
      <c r="QNS85" s="2"/>
      <c r="QNT85" s="2"/>
      <c r="QNU85" s="2"/>
      <c r="QNV85" s="2"/>
      <c r="QNW85" s="2"/>
      <c r="QNX85" s="2"/>
      <c r="QNY85" s="2"/>
      <c r="QNZ85" s="2"/>
      <c r="QOA85" s="2"/>
      <c r="QOB85" s="2"/>
      <c r="QOC85" s="2"/>
      <c r="QOD85" s="2"/>
      <c r="QOE85" s="2"/>
      <c r="QOF85" s="2"/>
      <c r="QOG85" s="2"/>
      <c r="QOH85" s="2"/>
      <c r="QOI85" s="2"/>
      <c r="QOJ85" s="2"/>
      <c r="QOK85" s="2"/>
      <c r="QOL85" s="2"/>
      <c r="QOM85" s="2"/>
      <c r="QON85" s="2"/>
      <c r="QOO85" s="2"/>
      <c r="QOP85" s="2"/>
      <c r="QOQ85" s="2"/>
      <c r="QOR85" s="2"/>
      <c r="QOS85" s="2"/>
      <c r="QOT85" s="2"/>
      <c r="QOU85" s="2"/>
      <c r="QOV85" s="2"/>
      <c r="QOW85" s="2"/>
      <c r="QOX85" s="2"/>
      <c r="QOY85" s="2"/>
      <c r="QOZ85" s="2"/>
      <c r="QPA85" s="2"/>
      <c r="QPB85" s="2"/>
      <c r="QPC85" s="2"/>
      <c r="QPD85" s="2"/>
      <c r="QPE85" s="2"/>
      <c r="QPF85" s="2"/>
      <c r="QPG85" s="2"/>
      <c r="QPH85" s="2"/>
      <c r="QPI85" s="2"/>
      <c r="QPJ85" s="2"/>
      <c r="QPK85" s="2"/>
      <c r="QPL85" s="2"/>
      <c r="QPM85" s="2"/>
      <c r="QPN85" s="2"/>
      <c r="QPO85" s="2"/>
      <c r="QPP85" s="2"/>
      <c r="QPQ85" s="2"/>
      <c r="QPR85" s="2"/>
      <c r="QPS85" s="2"/>
      <c r="QPT85" s="2"/>
      <c r="QPU85" s="2"/>
      <c r="QPV85" s="2"/>
      <c r="QPW85" s="2"/>
      <c r="QPX85" s="2"/>
      <c r="QPY85" s="2"/>
      <c r="QPZ85" s="2"/>
      <c r="QQA85" s="2"/>
      <c r="QQB85" s="2"/>
      <c r="QQC85" s="2"/>
      <c r="QQD85" s="2"/>
      <c r="QQE85" s="2"/>
      <c r="QQF85" s="2"/>
      <c r="QQG85" s="2"/>
      <c r="QQH85" s="2"/>
      <c r="QQI85" s="2"/>
      <c r="QQJ85" s="2"/>
      <c r="QQK85" s="2"/>
      <c r="QQL85" s="2"/>
      <c r="QQM85" s="2"/>
      <c r="QQN85" s="2"/>
      <c r="QQO85" s="2"/>
      <c r="QQP85" s="2"/>
      <c r="QQQ85" s="2"/>
      <c r="QQR85" s="2"/>
      <c r="QQS85" s="2"/>
      <c r="QQT85" s="2"/>
      <c r="QQU85" s="2"/>
      <c r="QQV85" s="2"/>
      <c r="QQW85" s="2"/>
      <c r="QQX85" s="2"/>
      <c r="QQY85" s="2"/>
      <c r="QQZ85" s="2"/>
      <c r="QRA85" s="2"/>
      <c r="QRB85" s="2"/>
      <c r="QRC85" s="2"/>
      <c r="QRD85" s="2"/>
      <c r="QRE85" s="2"/>
      <c r="QRF85" s="2"/>
      <c r="QRG85" s="2"/>
      <c r="QRH85" s="2"/>
      <c r="QRI85" s="2"/>
      <c r="QRJ85" s="2"/>
      <c r="QRK85" s="2"/>
      <c r="QRL85" s="2"/>
      <c r="QRM85" s="2"/>
      <c r="QRN85" s="2"/>
      <c r="QRO85" s="2"/>
      <c r="QRP85" s="2"/>
      <c r="QRQ85" s="2"/>
      <c r="QRR85" s="2"/>
      <c r="QRS85" s="2"/>
      <c r="QRT85" s="2"/>
      <c r="QRU85" s="2"/>
      <c r="QRV85" s="2"/>
      <c r="QRW85" s="2"/>
      <c r="QRX85" s="2"/>
      <c r="QRY85" s="2"/>
      <c r="QRZ85" s="2"/>
      <c r="QSA85" s="2"/>
      <c r="QSB85" s="2"/>
      <c r="QSC85" s="2"/>
      <c r="QSD85" s="2"/>
      <c r="QSE85" s="2"/>
      <c r="QSF85" s="2"/>
      <c r="QSG85" s="2"/>
      <c r="QSH85" s="2"/>
      <c r="QSI85" s="2"/>
      <c r="QSJ85" s="2"/>
      <c r="QSK85" s="2"/>
      <c r="QSL85" s="2"/>
      <c r="QSM85" s="2"/>
      <c r="QSN85" s="2"/>
      <c r="QSO85" s="2"/>
      <c r="QSP85" s="2"/>
      <c r="QSQ85" s="2"/>
      <c r="QSR85" s="2"/>
      <c r="QSS85" s="2"/>
      <c r="QST85" s="2"/>
      <c r="QSU85" s="2"/>
      <c r="QSV85" s="2"/>
      <c r="QSW85" s="2"/>
      <c r="QSX85" s="2"/>
      <c r="QSY85" s="2"/>
      <c r="QSZ85" s="2"/>
      <c r="QTA85" s="2"/>
      <c r="QTB85" s="2"/>
      <c r="QTC85" s="2"/>
      <c r="QTD85" s="2"/>
      <c r="QTE85" s="2"/>
      <c r="QTF85" s="2"/>
      <c r="QTG85" s="2"/>
      <c r="QTH85" s="2"/>
      <c r="QTI85" s="2"/>
      <c r="QTJ85" s="2"/>
      <c r="QTK85" s="2"/>
      <c r="QTL85" s="2"/>
      <c r="QTM85" s="2"/>
      <c r="QTN85" s="2"/>
      <c r="QTO85" s="2"/>
      <c r="QTP85" s="2"/>
      <c r="QTQ85" s="2"/>
      <c r="QTR85" s="2"/>
      <c r="QTS85" s="2"/>
      <c r="QTT85" s="2"/>
      <c r="QTU85" s="2"/>
      <c r="QTV85" s="2"/>
      <c r="QTW85" s="2"/>
      <c r="QTX85" s="2"/>
      <c r="QTY85" s="2"/>
      <c r="QTZ85" s="2"/>
      <c r="QUA85" s="2"/>
      <c r="QUB85" s="2"/>
      <c r="QUC85" s="2"/>
      <c r="QUD85" s="2"/>
      <c r="QUE85" s="2"/>
      <c r="QUF85" s="2"/>
      <c r="QUG85" s="2"/>
      <c r="QUH85" s="2"/>
      <c r="QUI85" s="2"/>
      <c r="QUJ85" s="2"/>
      <c r="QUK85" s="2"/>
      <c r="QUL85" s="2"/>
      <c r="QUM85" s="2"/>
      <c r="QUN85" s="2"/>
      <c r="QUO85" s="2"/>
      <c r="QUP85" s="2"/>
      <c r="QUQ85" s="2"/>
      <c r="QUR85" s="2"/>
      <c r="QUS85" s="2"/>
      <c r="QUT85" s="2"/>
      <c r="QUU85" s="2"/>
      <c r="QUV85" s="2"/>
      <c r="QUW85" s="2"/>
      <c r="QUX85" s="2"/>
      <c r="QUY85" s="2"/>
      <c r="QUZ85" s="2"/>
      <c r="QVA85" s="2"/>
      <c r="QVB85" s="2"/>
      <c r="QVC85" s="2"/>
      <c r="QVD85" s="2"/>
      <c r="QVE85" s="2"/>
      <c r="QVF85" s="2"/>
      <c r="QVG85" s="2"/>
      <c r="QVH85" s="2"/>
      <c r="QVI85" s="2"/>
      <c r="QVJ85" s="2"/>
      <c r="QVK85" s="2"/>
      <c r="QVL85" s="2"/>
      <c r="QVM85" s="2"/>
      <c r="QVN85" s="2"/>
      <c r="QVO85" s="2"/>
      <c r="QVP85" s="2"/>
      <c r="QVQ85" s="2"/>
      <c r="QVR85" s="2"/>
      <c r="QVS85" s="2"/>
      <c r="QVT85" s="2"/>
      <c r="QVU85" s="2"/>
      <c r="QVV85" s="2"/>
      <c r="QVW85" s="2"/>
      <c r="QVX85" s="2"/>
      <c r="QVY85" s="2"/>
      <c r="QVZ85" s="2"/>
      <c r="QWA85" s="2"/>
      <c r="QWB85" s="2"/>
      <c r="QWC85" s="2"/>
      <c r="QWD85" s="2"/>
      <c r="QWE85" s="2"/>
      <c r="QWF85" s="2"/>
      <c r="QWG85" s="2"/>
      <c r="QWH85" s="2"/>
      <c r="QWI85" s="2"/>
      <c r="QWJ85" s="2"/>
      <c r="QWK85" s="2"/>
      <c r="QWL85" s="2"/>
      <c r="QWM85" s="2"/>
      <c r="QWN85" s="2"/>
      <c r="QWO85" s="2"/>
      <c r="QWP85" s="2"/>
      <c r="QWQ85" s="2"/>
      <c r="QWR85" s="2"/>
      <c r="QWS85" s="2"/>
      <c r="QWT85" s="2"/>
      <c r="QWU85" s="2"/>
      <c r="QWV85" s="2"/>
      <c r="QWW85" s="2"/>
      <c r="QWX85" s="2"/>
      <c r="QWY85" s="2"/>
      <c r="QWZ85" s="2"/>
      <c r="QXA85" s="2"/>
      <c r="QXB85" s="2"/>
      <c r="QXC85" s="2"/>
      <c r="QXD85" s="2"/>
      <c r="QXE85" s="2"/>
      <c r="QXF85" s="2"/>
      <c r="QXG85" s="2"/>
      <c r="QXH85" s="2"/>
      <c r="QXI85" s="2"/>
      <c r="QXJ85" s="2"/>
      <c r="QXK85" s="2"/>
      <c r="QXL85" s="2"/>
      <c r="QXM85" s="2"/>
      <c r="QXN85" s="2"/>
      <c r="QXO85" s="2"/>
      <c r="QXP85" s="2"/>
      <c r="QXQ85" s="2"/>
      <c r="QXR85" s="2"/>
      <c r="QXS85" s="2"/>
      <c r="QXT85" s="2"/>
      <c r="QXU85" s="2"/>
      <c r="QXV85" s="2"/>
      <c r="QXW85" s="2"/>
      <c r="QXX85" s="2"/>
      <c r="QXY85" s="2"/>
      <c r="QXZ85" s="2"/>
      <c r="QYA85" s="2"/>
      <c r="QYB85" s="2"/>
      <c r="QYC85" s="2"/>
      <c r="QYD85" s="2"/>
      <c r="QYE85" s="2"/>
      <c r="QYF85" s="2"/>
      <c r="QYG85" s="2"/>
      <c r="QYH85" s="2"/>
      <c r="QYI85" s="2"/>
      <c r="QYJ85" s="2"/>
      <c r="QYK85" s="2"/>
      <c r="QYL85" s="2"/>
      <c r="QYM85" s="2"/>
      <c r="QYN85" s="2"/>
      <c r="QYO85" s="2"/>
      <c r="QYP85" s="2"/>
      <c r="QYQ85" s="2"/>
      <c r="QYR85" s="2"/>
      <c r="QYS85" s="2"/>
      <c r="QYT85" s="2"/>
      <c r="QYU85" s="2"/>
      <c r="QYV85" s="2"/>
      <c r="QYW85" s="2"/>
      <c r="QYX85" s="2"/>
      <c r="QYY85" s="2"/>
      <c r="QYZ85" s="2"/>
      <c r="QZA85" s="2"/>
      <c r="QZB85" s="2"/>
      <c r="QZC85" s="2"/>
      <c r="QZD85" s="2"/>
      <c r="QZE85" s="2"/>
      <c r="QZF85" s="2"/>
      <c r="QZG85" s="2"/>
      <c r="QZH85" s="2"/>
      <c r="QZI85" s="2"/>
      <c r="QZJ85" s="2"/>
      <c r="QZK85" s="2"/>
      <c r="QZL85" s="2"/>
      <c r="QZM85" s="2"/>
      <c r="QZN85" s="2"/>
      <c r="QZO85" s="2"/>
      <c r="QZP85" s="2"/>
      <c r="QZQ85" s="2"/>
      <c r="QZR85" s="2"/>
      <c r="QZS85" s="2"/>
      <c r="QZT85" s="2"/>
      <c r="QZU85" s="2"/>
      <c r="QZV85" s="2"/>
      <c r="QZW85" s="2"/>
      <c r="QZX85" s="2"/>
      <c r="QZY85" s="2"/>
      <c r="QZZ85" s="2"/>
      <c r="RAA85" s="2"/>
      <c r="RAB85" s="2"/>
      <c r="RAC85" s="2"/>
      <c r="RAD85" s="2"/>
      <c r="RAE85" s="2"/>
      <c r="RAF85" s="2"/>
      <c r="RAG85" s="2"/>
      <c r="RAH85" s="2"/>
      <c r="RAI85" s="2"/>
      <c r="RAJ85" s="2"/>
      <c r="RAK85" s="2"/>
      <c r="RAL85" s="2"/>
      <c r="RAM85" s="2"/>
      <c r="RAN85" s="2"/>
      <c r="RAO85" s="2"/>
      <c r="RAP85" s="2"/>
      <c r="RAQ85" s="2"/>
      <c r="RAR85" s="2"/>
      <c r="RAS85" s="2"/>
      <c r="RAT85" s="2"/>
      <c r="RAU85" s="2"/>
      <c r="RAV85" s="2"/>
      <c r="RAW85" s="2"/>
      <c r="RAX85" s="2"/>
      <c r="RAY85" s="2"/>
      <c r="RAZ85" s="2"/>
      <c r="RBA85" s="2"/>
      <c r="RBB85" s="2"/>
      <c r="RBC85" s="2"/>
      <c r="RBD85" s="2"/>
      <c r="RBE85" s="2"/>
      <c r="RBF85" s="2"/>
      <c r="RBG85" s="2"/>
      <c r="RBH85" s="2"/>
      <c r="RBI85" s="2"/>
      <c r="RBJ85" s="2"/>
      <c r="RBK85" s="2"/>
      <c r="RBL85" s="2"/>
      <c r="RBM85" s="2"/>
      <c r="RBN85" s="2"/>
      <c r="RBO85" s="2"/>
      <c r="RBP85" s="2"/>
      <c r="RBQ85" s="2"/>
      <c r="RBR85" s="2"/>
      <c r="RBS85" s="2"/>
      <c r="RBT85" s="2"/>
      <c r="RBU85" s="2"/>
      <c r="RBV85" s="2"/>
      <c r="RBW85" s="2"/>
      <c r="RBX85" s="2"/>
      <c r="RBY85" s="2"/>
      <c r="RBZ85" s="2"/>
      <c r="RCA85" s="2"/>
      <c r="RCB85" s="2"/>
      <c r="RCC85" s="2"/>
      <c r="RCD85" s="2"/>
      <c r="RCE85" s="2"/>
      <c r="RCF85" s="2"/>
      <c r="RCG85" s="2"/>
      <c r="RCH85" s="2"/>
      <c r="RCI85" s="2"/>
      <c r="RCJ85" s="2"/>
      <c r="RCK85" s="2"/>
      <c r="RCL85" s="2"/>
      <c r="RCM85" s="2"/>
      <c r="RCN85" s="2"/>
      <c r="RCO85" s="2"/>
      <c r="RCP85" s="2"/>
      <c r="RCQ85" s="2"/>
      <c r="RCR85" s="2"/>
      <c r="RCS85" s="2"/>
      <c r="RCT85" s="2"/>
      <c r="RCU85" s="2"/>
      <c r="RCV85" s="2"/>
      <c r="RCW85" s="2"/>
      <c r="RCX85" s="2"/>
      <c r="RCY85" s="2"/>
      <c r="RCZ85" s="2"/>
      <c r="RDA85" s="2"/>
      <c r="RDB85" s="2"/>
      <c r="RDC85" s="2"/>
      <c r="RDD85" s="2"/>
      <c r="RDE85" s="2"/>
      <c r="RDF85" s="2"/>
      <c r="RDG85" s="2"/>
      <c r="RDH85" s="2"/>
      <c r="RDI85" s="2"/>
      <c r="RDJ85" s="2"/>
      <c r="RDK85" s="2"/>
      <c r="RDL85" s="2"/>
      <c r="RDM85" s="2"/>
      <c r="RDN85" s="2"/>
      <c r="RDO85" s="2"/>
      <c r="RDP85" s="2"/>
      <c r="RDQ85" s="2"/>
      <c r="RDR85" s="2"/>
      <c r="RDS85" s="2"/>
      <c r="RDT85" s="2"/>
      <c r="RDU85" s="2"/>
      <c r="RDV85" s="2"/>
      <c r="RDW85" s="2"/>
      <c r="RDX85" s="2"/>
      <c r="RDY85" s="2"/>
      <c r="RDZ85" s="2"/>
      <c r="REA85" s="2"/>
      <c r="REB85" s="2"/>
      <c r="REC85" s="2"/>
      <c r="RED85" s="2"/>
      <c r="REE85" s="2"/>
      <c r="REF85" s="2"/>
      <c r="REG85" s="2"/>
      <c r="REH85" s="2"/>
      <c r="REI85" s="2"/>
      <c r="REJ85" s="2"/>
      <c r="REK85" s="2"/>
      <c r="REL85" s="2"/>
      <c r="REM85" s="2"/>
      <c r="REN85" s="2"/>
      <c r="REO85" s="2"/>
      <c r="REP85" s="2"/>
      <c r="REQ85" s="2"/>
      <c r="RER85" s="2"/>
      <c r="RES85" s="2"/>
      <c r="RET85" s="2"/>
      <c r="REU85" s="2"/>
      <c r="REV85" s="2"/>
      <c r="REW85" s="2"/>
      <c r="REX85" s="2"/>
      <c r="REY85" s="2"/>
      <c r="REZ85" s="2"/>
      <c r="RFA85" s="2"/>
      <c r="RFB85" s="2"/>
      <c r="RFC85" s="2"/>
      <c r="RFD85" s="2"/>
      <c r="RFE85" s="2"/>
      <c r="RFF85" s="2"/>
      <c r="RFG85" s="2"/>
      <c r="RFH85" s="2"/>
      <c r="RFI85" s="2"/>
      <c r="RFJ85" s="2"/>
      <c r="RFK85" s="2"/>
      <c r="RFL85" s="2"/>
      <c r="RFM85" s="2"/>
      <c r="RFN85" s="2"/>
      <c r="RFO85" s="2"/>
      <c r="RFP85" s="2"/>
      <c r="RFQ85" s="2"/>
      <c r="RFR85" s="2"/>
      <c r="RFS85" s="2"/>
      <c r="RFT85" s="2"/>
      <c r="RFU85" s="2"/>
      <c r="RFV85" s="2"/>
      <c r="RFW85" s="2"/>
      <c r="RFX85" s="2"/>
      <c r="RFY85" s="2"/>
      <c r="RFZ85" s="2"/>
      <c r="RGA85" s="2"/>
      <c r="RGB85" s="2"/>
      <c r="RGC85" s="2"/>
      <c r="RGD85" s="2"/>
      <c r="RGE85" s="2"/>
      <c r="RGF85" s="2"/>
      <c r="RGG85" s="2"/>
      <c r="RGH85" s="2"/>
      <c r="RGI85" s="2"/>
      <c r="RGJ85" s="2"/>
      <c r="RGK85" s="2"/>
      <c r="RGL85" s="2"/>
      <c r="RGM85" s="2"/>
      <c r="RGN85" s="2"/>
      <c r="RGO85" s="2"/>
      <c r="RGP85" s="2"/>
      <c r="RGQ85" s="2"/>
      <c r="RGR85" s="2"/>
      <c r="RGS85" s="2"/>
      <c r="RGT85" s="2"/>
      <c r="RGU85" s="2"/>
      <c r="RGV85" s="2"/>
      <c r="RGW85" s="2"/>
      <c r="RGX85" s="2"/>
      <c r="RGY85" s="2"/>
      <c r="RGZ85" s="2"/>
      <c r="RHA85" s="2"/>
      <c r="RHB85" s="2"/>
      <c r="RHC85" s="2"/>
      <c r="RHD85" s="2"/>
      <c r="RHE85" s="2"/>
      <c r="RHF85" s="2"/>
      <c r="RHG85" s="2"/>
      <c r="RHH85" s="2"/>
      <c r="RHI85" s="2"/>
      <c r="RHJ85" s="2"/>
      <c r="RHK85" s="2"/>
      <c r="RHL85" s="2"/>
      <c r="RHM85" s="2"/>
      <c r="RHN85" s="2"/>
      <c r="RHO85" s="2"/>
      <c r="RHP85" s="2"/>
      <c r="RHQ85" s="2"/>
      <c r="RHR85" s="2"/>
      <c r="RHS85" s="2"/>
      <c r="RHT85" s="2"/>
      <c r="RHU85" s="2"/>
      <c r="RHV85" s="2"/>
      <c r="RHW85" s="2"/>
      <c r="RHX85" s="2"/>
      <c r="RHY85" s="2"/>
      <c r="RHZ85" s="2"/>
      <c r="RIA85" s="2"/>
      <c r="RIB85" s="2"/>
      <c r="RIC85" s="2"/>
      <c r="RID85" s="2"/>
      <c r="RIE85" s="2"/>
      <c r="RIF85" s="2"/>
      <c r="RIG85" s="2"/>
      <c r="RIH85" s="2"/>
      <c r="RII85" s="2"/>
      <c r="RIJ85" s="2"/>
      <c r="RIK85" s="2"/>
      <c r="RIL85" s="2"/>
      <c r="RIM85" s="2"/>
      <c r="RIN85" s="2"/>
      <c r="RIO85" s="2"/>
      <c r="RIP85" s="2"/>
      <c r="RIQ85" s="2"/>
      <c r="RIR85" s="2"/>
      <c r="RIS85" s="2"/>
      <c r="RIT85" s="2"/>
      <c r="RIU85" s="2"/>
      <c r="RIV85" s="2"/>
      <c r="RIW85" s="2"/>
      <c r="RIX85" s="2"/>
      <c r="RIY85" s="2"/>
      <c r="RIZ85" s="2"/>
      <c r="RJA85" s="2"/>
      <c r="RJB85" s="2"/>
      <c r="RJC85" s="2"/>
      <c r="RJD85" s="2"/>
      <c r="RJE85" s="2"/>
      <c r="RJF85" s="2"/>
      <c r="RJG85" s="2"/>
      <c r="RJH85" s="2"/>
      <c r="RJI85" s="2"/>
      <c r="RJJ85" s="2"/>
      <c r="RJK85" s="2"/>
      <c r="RJL85" s="2"/>
      <c r="RJM85" s="2"/>
      <c r="RJN85" s="2"/>
      <c r="RJO85" s="2"/>
      <c r="RJP85" s="2"/>
      <c r="RJQ85" s="2"/>
      <c r="RJR85" s="2"/>
      <c r="RJS85" s="2"/>
      <c r="RJT85" s="2"/>
      <c r="RJU85" s="2"/>
      <c r="RJV85" s="2"/>
      <c r="RJW85" s="2"/>
      <c r="RJX85" s="2"/>
      <c r="RJY85" s="2"/>
      <c r="RJZ85" s="2"/>
      <c r="RKA85" s="2"/>
      <c r="RKB85" s="2"/>
      <c r="RKC85" s="2"/>
      <c r="RKD85" s="2"/>
      <c r="RKE85" s="2"/>
      <c r="RKF85" s="2"/>
      <c r="RKG85" s="2"/>
      <c r="RKH85" s="2"/>
      <c r="RKI85" s="2"/>
      <c r="RKJ85" s="2"/>
      <c r="RKK85" s="2"/>
      <c r="RKL85" s="2"/>
      <c r="RKM85" s="2"/>
      <c r="RKN85" s="2"/>
      <c r="RKO85" s="2"/>
      <c r="RKP85" s="2"/>
      <c r="RKQ85" s="2"/>
      <c r="RKR85" s="2"/>
      <c r="RKS85" s="2"/>
      <c r="RKT85" s="2"/>
      <c r="RKU85" s="2"/>
      <c r="RKV85" s="2"/>
      <c r="RKW85" s="2"/>
      <c r="RKX85" s="2"/>
      <c r="RKY85" s="2"/>
      <c r="RKZ85" s="2"/>
      <c r="RLA85" s="2"/>
      <c r="RLB85" s="2"/>
      <c r="RLC85" s="2"/>
      <c r="RLD85" s="2"/>
      <c r="RLE85" s="2"/>
      <c r="RLF85" s="2"/>
      <c r="RLG85" s="2"/>
      <c r="RLH85" s="2"/>
      <c r="RLI85" s="2"/>
      <c r="RLJ85" s="2"/>
      <c r="RLK85" s="2"/>
      <c r="RLL85" s="2"/>
      <c r="RLM85" s="2"/>
      <c r="RLN85" s="2"/>
      <c r="RLO85" s="2"/>
      <c r="RLP85" s="2"/>
      <c r="RLQ85" s="2"/>
      <c r="RLR85" s="2"/>
      <c r="RLS85" s="2"/>
      <c r="RLT85" s="2"/>
      <c r="RLU85" s="2"/>
      <c r="RLV85" s="2"/>
      <c r="RLW85" s="2"/>
      <c r="RLX85" s="2"/>
      <c r="RLY85" s="2"/>
      <c r="RLZ85" s="2"/>
      <c r="RMA85" s="2"/>
      <c r="RMB85" s="2"/>
      <c r="RMC85" s="2"/>
      <c r="RMD85" s="2"/>
      <c r="RME85" s="2"/>
      <c r="RMF85" s="2"/>
      <c r="RMG85" s="2"/>
      <c r="RMH85" s="2"/>
      <c r="RMI85" s="2"/>
      <c r="RMJ85" s="2"/>
      <c r="RMK85" s="2"/>
      <c r="RML85" s="2"/>
      <c r="RMM85" s="2"/>
      <c r="RMN85" s="2"/>
      <c r="RMO85" s="2"/>
      <c r="RMP85" s="2"/>
      <c r="RMQ85" s="2"/>
      <c r="RMR85" s="2"/>
      <c r="RMS85" s="2"/>
      <c r="RMT85" s="2"/>
      <c r="RMU85" s="2"/>
      <c r="RMV85" s="2"/>
      <c r="RMW85" s="2"/>
      <c r="RMX85" s="2"/>
      <c r="RMY85" s="2"/>
      <c r="RMZ85" s="2"/>
      <c r="RNA85" s="2"/>
      <c r="RNB85" s="2"/>
      <c r="RNC85" s="2"/>
      <c r="RND85" s="2"/>
      <c r="RNE85" s="2"/>
      <c r="RNF85" s="2"/>
      <c r="RNG85" s="2"/>
      <c r="RNH85" s="2"/>
      <c r="RNI85" s="2"/>
      <c r="RNJ85" s="2"/>
      <c r="RNK85" s="2"/>
      <c r="RNL85" s="2"/>
      <c r="RNM85" s="2"/>
      <c r="RNN85" s="2"/>
      <c r="RNO85" s="2"/>
      <c r="RNP85" s="2"/>
      <c r="RNQ85" s="2"/>
      <c r="RNR85" s="2"/>
      <c r="RNS85" s="2"/>
      <c r="RNT85" s="2"/>
      <c r="RNU85" s="2"/>
      <c r="RNV85" s="2"/>
      <c r="RNW85" s="2"/>
      <c r="RNX85" s="2"/>
      <c r="RNY85" s="2"/>
      <c r="RNZ85" s="2"/>
      <c r="ROA85" s="2"/>
      <c r="ROB85" s="2"/>
      <c r="ROC85" s="2"/>
      <c r="ROD85" s="2"/>
      <c r="ROE85" s="2"/>
      <c r="ROF85" s="2"/>
      <c r="ROG85" s="2"/>
      <c r="ROH85" s="2"/>
      <c r="ROI85" s="2"/>
      <c r="ROJ85" s="2"/>
      <c r="ROK85" s="2"/>
      <c r="ROL85" s="2"/>
      <c r="ROM85" s="2"/>
      <c r="RON85" s="2"/>
      <c r="ROO85" s="2"/>
      <c r="ROP85" s="2"/>
      <c r="ROQ85" s="2"/>
      <c r="ROR85" s="2"/>
      <c r="ROS85" s="2"/>
      <c r="ROT85" s="2"/>
      <c r="ROU85" s="2"/>
      <c r="ROV85" s="2"/>
      <c r="ROW85" s="2"/>
      <c r="ROX85" s="2"/>
      <c r="ROY85" s="2"/>
      <c r="ROZ85" s="2"/>
      <c r="RPA85" s="2"/>
      <c r="RPB85" s="2"/>
      <c r="RPC85" s="2"/>
      <c r="RPD85" s="2"/>
      <c r="RPE85" s="2"/>
      <c r="RPF85" s="2"/>
      <c r="RPG85" s="2"/>
      <c r="RPH85" s="2"/>
      <c r="RPI85" s="2"/>
      <c r="RPJ85" s="2"/>
      <c r="RPK85" s="2"/>
      <c r="RPL85" s="2"/>
      <c r="RPM85" s="2"/>
      <c r="RPN85" s="2"/>
      <c r="RPO85" s="2"/>
      <c r="RPP85" s="2"/>
      <c r="RPQ85" s="2"/>
      <c r="RPR85" s="2"/>
      <c r="RPS85" s="2"/>
      <c r="RPT85" s="2"/>
      <c r="RPU85" s="2"/>
      <c r="RPV85" s="2"/>
      <c r="RPW85" s="2"/>
      <c r="RPX85" s="2"/>
      <c r="RPY85" s="2"/>
      <c r="RPZ85" s="2"/>
      <c r="RQA85" s="2"/>
      <c r="RQB85" s="2"/>
      <c r="RQC85" s="2"/>
      <c r="RQD85" s="2"/>
      <c r="RQE85" s="2"/>
      <c r="RQF85" s="2"/>
      <c r="RQG85" s="2"/>
      <c r="RQH85" s="2"/>
      <c r="RQI85" s="2"/>
      <c r="RQJ85" s="2"/>
      <c r="RQK85" s="2"/>
      <c r="RQL85" s="2"/>
      <c r="RQM85" s="2"/>
      <c r="RQN85" s="2"/>
      <c r="RQO85" s="2"/>
      <c r="RQP85" s="2"/>
      <c r="RQQ85" s="2"/>
      <c r="RQR85" s="2"/>
      <c r="RQS85" s="2"/>
      <c r="RQT85" s="2"/>
      <c r="RQU85" s="2"/>
      <c r="RQV85" s="2"/>
      <c r="RQW85" s="2"/>
      <c r="RQX85" s="2"/>
      <c r="RQY85" s="2"/>
      <c r="RQZ85" s="2"/>
      <c r="RRA85" s="2"/>
      <c r="RRB85" s="2"/>
      <c r="RRC85" s="2"/>
      <c r="RRD85" s="2"/>
      <c r="RRE85" s="2"/>
      <c r="RRF85" s="2"/>
      <c r="RRG85" s="2"/>
      <c r="RRH85" s="2"/>
      <c r="RRI85" s="2"/>
      <c r="RRJ85" s="2"/>
      <c r="RRK85" s="2"/>
      <c r="RRL85" s="2"/>
      <c r="RRM85" s="2"/>
      <c r="RRN85" s="2"/>
      <c r="RRO85" s="2"/>
      <c r="RRP85" s="2"/>
      <c r="RRQ85" s="2"/>
      <c r="RRR85" s="2"/>
      <c r="RRS85" s="2"/>
      <c r="RRT85" s="2"/>
      <c r="RRU85" s="2"/>
      <c r="RRV85" s="2"/>
      <c r="RRW85" s="2"/>
      <c r="RRX85" s="2"/>
      <c r="RRY85" s="2"/>
      <c r="RRZ85" s="2"/>
      <c r="RSA85" s="2"/>
      <c r="RSB85" s="2"/>
      <c r="RSC85" s="2"/>
      <c r="RSD85" s="2"/>
      <c r="RSE85" s="2"/>
      <c r="RSF85" s="2"/>
      <c r="RSG85" s="2"/>
      <c r="RSH85" s="2"/>
      <c r="RSI85" s="2"/>
      <c r="RSJ85" s="2"/>
      <c r="RSK85" s="2"/>
      <c r="RSL85" s="2"/>
      <c r="RSM85" s="2"/>
      <c r="RSN85" s="2"/>
      <c r="RSO85" s="2"/>
      <c r="RSP85" s="2"/>
      <c r="RSQ85" s="2"/>
      <c r="RSR85" s="2"/>
      <c r="RSS85" s="2"/>
      <c r="RST85" s="2"/>
      <c r="RSU85" s="2"/>
      <c r="RSV85" s="2"/>
      <c r="RSW85" s="2"/>
      <c r="RSX85" s="2"/>
      <c r="RSY85" s="2"/>
      <c r="RSZ85" s="2"/>
      <c r="RTA85" s="2"/>
      <c r="RTB85" s="2"/>
      <c r="RTC85" s="2"/>
      <c r="RTD85" s="2"/>
      <c r="RTE85" s="2"/>
      <c r="RTF85" s="2"/>
      <c r="RTG85" s="2"/>
      <c r="RTH85" s="2"/>
      <c r="RTI85" s="2"/>
      <c r="RTJ85" s="2"/>
      <c r="RTK85" s="2"/>
      <c r="RTL85" s="2"/>
      <c r="RTM85" s="2"/>
      <c r="RTN85" s="2"/>
      <c r="RTO85" s="2"/>
      <c r="RTP85" s="2"/>
      <c r="RTQ85" s="2"/>
      <c r="RTR85" s="2"/>
      <c r="RTS85" s="2"/>
      <c r="RTT85" s="2"/>
      <c r="RTU85" s="2"/>
      <c r="RTV85" s="2"/>
      <c r="RTW85" s="2"/>
      <c r="RTX85" s="2"/>
      <c r="RTY85" s="2"/>
      <c r="RTZ85" s="2"/>
      <c r="RUA85" s="2"/>
      <c r="RUB85" s="2"/>
      <c r="RUC85" s="2"/>
      <c r="RUD85" s="2"/>
      <c r="RUE85" s="2"/>
      <c r="RUF85" s="2"/>
      <c r="RUG85" s="2"/>
      <c r="RUH85" s="2"/>
      <c r="RUI85" s="2"/>
      <c r="RUJ85" s="2"/>
      <c r="RUK85" s="2"/>
      <c r="RUL85" s="2"/>
      <c r="RUM85" s="2"/>
      <c r="RUN85" s="2"/>
      <c r="RUO85" s="2"/>
      <c r="RUP85" s="2"/>
      <c r="RUQ85" s="2"/>
      <c r="RUR85" s="2"/>
      <c r="RUS85" s="2"/>
      <c r="RUT85" s="2"/>
      <c r="RUU85" s="2"/>
      <c r="RUV85" s="2"/>
      <c r="RUW85" s="2"/>
      <c r="RUX85" s="2"/>
      <c r="RUY85" s="2"/>
      <c r="RUZ85" s="2"/>
      <c r="RVA85" s="2"/>
      <c r="RVB85" s="2"/>
      <c r="RVC85" s="2"/>
      <c r="RVD85" s="2"/>
      <c r="RVE85" s="2"/>
      <c r="RVF85" s="2"/>
      <c r="RVG85" s="2"/>
      <c r="RVH85" s="2"/>
      <c r="RVI85" s="2"/>
      <c r="RVJ85" s="2"/>
      <c r="RVK85" s="2"/>
      <c r="RVL85" s="2"/>
      <c r="RVM85" s="2"/>
      <c r="RVN85" s="2"/>
      <c r="RVO85" s="2"/>
      <c r="RVP85" s="2"/>
      <c r="RVQ85" s="2"/>
      <c r="RVR85" s="2"/>
      <c r="RVS85" s="2"/>
      <c r="RVT85" s="2"/>
      <c r="RVU85" s="2"/>
      <c r="RVV85" s="2"/>
      <c r="RVW85" s="2"/>
      <c r="RVX85" s="2"/>
      <c r="RVY85" s="2"/>
      <c r="RVZ85" s="2"/>
      <c r="RWA85" s="2"/>
      <c r="RWB85" s="2"/>
      <c r="RWC85" s="2"/>
      <c r="RWD85" s="2"/>
      <c r="RWE85" s="2"/>
      <c r="RWF85" s="2"/>
      <c r="RWG85" s="2"/>
      <c r="RWH85" s="2"/>
      <c r="RWI85" s="2"/>
      <c r="RWJ85" s="2"/>
      <c r="RWK85" s="2"/>
      <c r="RWL85" s="2"/>
      <c r="RWM85" s="2"/>
      <c r="RWN85" s="2"/>
      <c r="RWO85" s="2"/>
      <c r="RWP85" s="2"/>
      <c r="RWQ85" s="2"/>
      <c r="RWR85" s="2"/>
      <c r="RWS85" s="2"/>
      <c r="RWT85" s="2"/>
      <c r="RWU85" s="2"/>
      <c r="RWV85" s="2"/>
      <c r="RWW85" s="2"/>
      <c r="RWX85" s="2"/>
      <c r="RWY85" s="2"/>
      <c r="RWZ85" s="2"/>
      <c r="RXA85" s="2"/>
      <c r="RXB85" s="2"/>
      <c r="RXC85" s="2"/>
      <c r="RXD85" s="2"/>
      <c r="RXE85" s="2"/>
      <c r="RXF85" s="2"/>
      <c r="RXG85" s="2"/>
      <c r="RXH85" s="2"/>
      <c r="RXI85" s="2"/>
      <c r="RXJ85" s="2"/>
      <c r="RXK85" s="2"/>
      <c r="RXL85" s="2"/>
      <c r="RXM85" s="2"/>
      <c r="RXN85" s="2"/>
      <c r="RXO85" s="2"/>
      <c r="RXP85" s="2"/>
      <c r="RXQ85" s="2"/>
      <c r="RXR85" s="2"/>
      <c r="RXS85" s="2"/>
      <c r="RXT85" s="2"/>
      <c r="RXU85" s="2"/>
      <c r="RXV85" s="2"/>
      <c r="RXW85" s="2"/>
      <c r="RXX85" s="2"/>
      <c r="RXY85" s="2"/>
      <c r="RXZ85" s="2"/>
      <c r="RYA85" s="2"/>
      <c r="RYB85" s="2"/>
      <c r="RYC85" s="2"/>
      <c r="RYD85" s="2"/>
      <c r="RYE85" s="2"/>
      <c r="RYF85" s="2"/>
      <c r="RYG85" s="2"/>
      <c r="RYH85" s="2"/>
      <c r="RYI85" s="2"/>
      <c r="RYJ85" s="2"/>
      <c r="RYK85" s="2"/>
      <c r="RYL85" s="2"/>
      <c r="RYM85" s="2"/>
      <c r="RYN85" s="2"/>
      <c r="RYO85" s="2"/>
      <c r="RYP85" s="2"/>
      <c r="RYQ85" s="2"/>
      <c r="RYR85" s="2"/>
      <c r="RYS85" s="2"/>
      <c r="RYT85" s="2"/>
      <c r="RYU85" s="2"/>
      <c r="RYV85" s="2"/>
      <c r="RYW85" s="2"/>
      <c r="RYX85" s="2"/>
      <c r="RYY85" s="2"/>
      <c r="RYZ85" s="2"/>
      <c r="RZA85" s="2"/>
      <c r="RZB85" s="2"/>
      <c r="RZC85" s="2"/>
      <c r="RZD85" s="2"/>
      <c r="RZE85" s="2"/>
      <c r="RZF85" s="2"/>
      <c r="RZG85" s="2"/>
      <c r="RZH85" s="2"/>
      <c r="RZI85" s="2"/>
      <c r="RZJ85" s="2"/>
      <c r="RZK85" s="2"/>
      <c r="RZL85" s="2"/>
      <c r="RZM85" s="2"/>
      <c r="RZN85" s="2"/>
      <c r="RZO85" s="2"/>
      <c r="RZP85" s="2"/>
      <c r="RZQ85" s="2"/>
      <c r="RZR85" s="2"/>
      <c r="RZS85" s="2"/>
      <c r="RZT85" s="2"/>
      <c r="RZU85" s="2"/>
      <c r="RZV85" s="2"/>
      <c r="RZW85" s="2"/>
      <c r="RZX85" s="2"/>
      <c r="RZY85" s="2"/>
      <c r="RZZ85" s="2"/>
      <c r="SAA85" s="2"/>
      <c r="SAB85" s="2"/>
      <c r="SAC85" s="2"/>
      <c r="SAD85" s="2"/>
      <c r="SAE85" s="2"/>
      <c r="SAF85" s="2"/>
      <c r="SAG85" s="2"/>
      <c r="SAH85" s="2"/>
      <c r="SAI85" s="2"/>
      <c r="SAJ85" s="2"/>
      <c r="SAK85" s="2"/>
      <c r="SAL85" s="2"/>
      <c r="SAM85" s="2"/>
      <c r="SAN85" s="2"/>
      <c r="SAO85" s="2"/>
      <c r="SAP85" s="2"/>
      <c r="SAQ85" s="2"/>
      <c r="SAR85" s="2"/>
      <c r="SAS85" s="2"/>
      <c r="SAT85" s="2"/>
      <c r="SAU85" s="2"/>
      <c r="SAV85" s="2"/>
      <c r="SAW85" s="2"/>
      <c r="SAX85" s="2"/>
      <c r="SAY85" s="2"/>
      <c r="SAZ85" s="2"/>
      <c r="SBA85" s="2"/>
      <c r="SBB85" s="2"/>
      <c r="SBC85" s="2"/>
      <c r="SBD85" s="2"/>
      <c r="SBE85" s="2"/>
      <c r="SBF85" s="2"/>
      <c r="SBG85" s="2"/>
      <c r="SBH85" s="2"/>
      <c r="SBI85" s="2"/>
      <c r="SBJ85" s="2"/>
      <c r="SBK85" s="2"/>
      <c r="SBL85" s="2"/>
      <c r="SBM85" s="2"/>
      <c r="SBN85" s="2"/>
      <c r="SBO85" s="2"/>
      <c r="SBP85" s="2"/>
      <c r="SBQ85" s="2"/>
      <c r="SBR85" s="2"/>
      <c r="SBS85" s="2"/>
      <c r="SBT85" s="2"/>
      <c r="SBU85" s="2"/>
      <c r="SBV85" s="2"/>
      <c r="SBW85" s="2"/>
      <c r="SBX85" s="2"/>
      <c r="SBY85" s="2"/>
      <c r="SBZ85" s="2"/>
      <c r="SCA85" s="2"/>
      <c r="SCB85" s="2"/>
      <c r="SCC85" s="2"/>
      <c r="SCD85" s="2"/>
      <c r="SCE85" s="2"/>
      <c r="SCF85" s="2"/>
      <c r="SCG85" s="2"/>
      <c r="SCH85" s="2"/>
      <c r="SCI85" s="2"/>
      <c r="SCJ85" s="2"/>
      <c r="SCK85" s="2"/>
      <c r="SCL85" s="2"/>
      <c r="SCM85" s="2"/>
      <c r="SCN85" s="2"/>
      <c r="SCO85" s="2"/>
      <c r="SCP85" s="2"/>
      <c r="SCQ85" s="2"/>
      <c r="SCR85" s="2"/>
      <c r="SCS85" s="2"/>
      <c r="SCT85" s="2"/>
      <c r="SCU85" s="2"/>
      <c r="SCV85" s="2"/>
      <c r="SCW85" s="2"/>
      <c r="SCX85" s="2"/>
      <c r="SCY85" s="2"/>
      <c r="SCZ85" s="2"/>
      <c r="SDA85" s="2"/>
      <c r="SDB85" s="2"/>
      <c r="SDC85" s="2"/>
      <c r="SDD85" s="2"/>
      <c r="SDE85" s="2"/>
      <c r="SDF85" s="2"/>
      <c r="SDG85" s="2"/>
      <c r="SDH85" s="2"/>
      <c r="SDI85" s="2"/>
      <c r="SDJ85" s="2"/>
      <c r="SDK85" s="2"/>
      <c r="SDL85" s="2"/>
      <c r="SDM85" s="2"/>
      <c r="SDN85" s="2"/>
      <c r="SDO85" s="2"/>
      <c r="SDP85" s="2"/>
      <c r="SDQ85" s="2"/>
      <c r="SDR85" s="2"/>
      <c r="SDS85" s="2"/>
      <c r="SDT85" s="2"/>
      <c r="SDU85" s="2"/>
      <c r="SDV85" s="2"/>
      <c r="SDW85" s="2"/>
      <c r="SDX85" s="2"/>
      <c r="SDY85" s="2"/>
      <c r="SDZ85" s="2"/>
      <c r="SEA85" s="2"/>
      <c r="SEB85" s="2"/>
      <c r="SEC85" s="2"/>
      <c r="SED85" s="2"/>
      <c r="SEE85" s="2"/>
      <c r="SEF85" s="2"/>
      <c r="SEG85" s="2"/>
      <c r="SEH85" s="2"/>
      <c r="SEI85" s="2"/>
      <c r="SEJ85" s="2"/>
      <c r="SEK85" s="2"/>
      <c r="SEL85" s="2"/>
      <c r="SEM85" s="2"/>
      <c r="SEN85" s="2"/>
      <c r="SEO85" s="2"/>
      <c r="SEP85" s="2"/>
      <c r="SEQ85" s="2"/>
      <c r="SER85" s="2"/>
      <c r="SES85" s="2"/>
      <c r="SET85" s="2"/>
      <c r="SEU85" s="2"/>
      <c r="SEV85" s="2"/>
      <c r="SEW85" s="2"/>
      <c r="SEX85" s="2"/>
      <c r="SEY85" s="2"/>
      <c r="SEZ85" s="2"/>
      <c r="SFA85" s="2"/>
      <c r="SFB85" s="2"/>
      <c r="SFC85" s="2"/>
      <c r="SFD85" s="2"/>
      <c r="SFE85" s="2"/>
      <c r="SFF85" s="2"/>
      <c r="SFG85" s="2"/>
      <c r="SFH85" s="2"/>
      <c r="SFI85" s="2"/>
      <c r="SFJ85" s="2"/>
      <c r="SFK85" s="2"/>
      <c r="SFL85" s="2"/>
      <c r="SFM85" s="2"/>
      <c r="SFN85" s="2"/>
      <c r="SFO85" s="2"/>
      <c r="SFP85" s="2"/>
      <c r="SFQ85" s="2"/>
      <c r="SFR85" s="2"/>
      <c r="SFS85" s="2"/>
      <c r="SFT85" s="2"/>
      <c r="SFU85" s="2"/>
      <c r="SFV85" s="2"/>
      <c r="SFW85" s="2"/>
      <c r="SFX85" s="2"/>
      <c r="SFY85" s="2"/>
      <c r="SFZ85" s="2"/>
      <c r="SGA85" s="2"/>
      <c r="SGB85" s="2"/>
      <c r="SGC85" s="2"/>
      <c r="SGD85" s="2"/>
      <c r="SGE85" s="2"/>
      <c r="SGF85" s="2"/>
      <c r="SGG85" s="2"/>
      <c r="SGH85" s="2"/>
      <c r="SGI85" s="2"/>
      <c r="SGJ85" s="2"/>
      <c r="SGK85" s="2"/>
      <c r="SGL85" s="2"/>
      <c r="SGM85" s="2"/>
      <c r="SGN85" s="2"/>
      <c r="SGO85" s="2"/>
      <c r="SGP85" s="2"/>
      <c r="SGQ85" s="2"/>
      <c r="SGR85" s="2"/>
      <c r="SGS85" s="2"/>
      <c r="SGT85" s="2"/>
      <c r="SGU85" s="2"/>
      <c r="SGV85" s="2"/>
      <c r="SGW85" s="2"/>
      <c r="SGX85" s="2"/>
      <c r="SGY85" s="2"/>
      <c r="SGZ85" s="2"/>
      <c r="SHA85" s="2"/>
      <c r="SHB85" s="2"/>
      <c r="SHC85" s="2"/>
      <c r="SHD85" s="2"/>
      <c r="SHE85" s="2"/>
      <c r="SHF85" s="2"/>
      <c r="SHG85" s="2"/>
      <c r="SHH85" s="2"/>
      <c r="SHI85" s="2"/>
      <c r="SHJ85" s="2"/>
      <c r="SHK85" s="2"/>
      <c r="SHL85" s="2"/>
      <c r="SHM85" s="2"/>
      <c r="SHN85" s="2"/>
      <c r="SHO85" s="2"/>
      <c r="SHP85" s="2"/>
      <c r="SHQ85" s="2"/>
      <c r="SHR85" s="2"/>
      <c r="SHS85" s="2"/>
      <c r="SHT85" s="2"/>
      <c r="SHU85" s="2"/>
      <c r="SHV85" s="2"/>
      <c r="SHW85" s="2"/>
      <c r="SHX85" s="2"/>
      <c r="SHY85" s="2"/>
      <c r="SHZ85" s="2"/>
      <c r="SIA85" s="2"/>
      <c r="SIB85" s="2"/>
      <c r="SIC85" s="2"/>
      <c r="SID85" s="2"/>
      <c r="SIE85" s="2"/>
      <c r="SIF85" s="2"/>
      <c r="SIG85" s="2"/>
      <c r="SIH85" s="2"/>
      <c r="SII85" s="2"/>
      <c r="SIJ85" s="2"/>
      <c r="SIK85" s="2"/>
      <c r="SIL85" s="2"/>
      <c r="SIM85" s="2"/>
      <c r="SIN85" s="2"/>
      <c r="SIO85" s="2"/>
      <c r="SIP85" s="2"/>
      <c r="SIQ85" s="2"/>
      <c r="SIR85" s="2"/>
      <c r="SIS85" s="2"/>
      <c r="SIT85" s="2"/>
      <c r="SIU85" s="2"/>
      <c r="SIV85" s="2"/>
      <c r="SIW85" s="2"/>
      <c r="SIX85" s="2"/>
      <c r="SIY85" s="2"/>
      <c r="SIZ85" s="2"/>
      <c r="SJA85" s="2"/>
      <c r="SJB85" s="2"/>
      <c r="SJC85" s="2"/>
      <c r="SJD85" s="2"/>
      <c r="SJE85" s="2"/>
      <c r="SJF85" s="2"/>
      <c r="SJG85" s="2"/>
      <c r="SJH85" s="2"/>
      <c r="SJI85" s="2"/>
      <c r="SJJ85" s="2"/>
      <c r="SJK85" s="2"/>
      <c r="SJL85" s="2"/>
      <c r="SJM85" s="2"/>
      <c r="SJN85" s="2"/>
      <c r="SJO85" s="2"/>
      <c r="SJP85" s="2"/>
      <c r="SJQ85" s="2"/>
      <c r="SJR85" s="2"/>
      <c r="SJS85" s="2"/>
      <c r="SJT85" s="2"/>
      <c r="SJU85" s="2"/>
      <c r="SJV85" s="2"/>
      <c r="SJW85" s="2"/>
      <c r="SJX85" s="2"/>
      <c r="SJY85" s="2"/>
      <c r="SJZ85" s="2"/>
      <c r="SKA85" s="2"/>
      <c r="SKB85" s="2"/>
      <c r="SKC85" s="2"/>
      <c r="SKD85" s="2"/>
      <c r="SKE85" s="2"/>
      <c r="SKF85" s="2"/>
      <c r="SKG85" s="2"/>
      <c r="SKH85" s="2"/>
      <c r="SKI85" s="2"/>
      <c r="SKJ85" s="2"/>
      <c r="SKK85" s="2"/>
      <c r="SKL85" s="2"/>
      <c r="SKM85" s="2"/>
      <c r="SKN85" s="2"/>
      <c r="SKO85" s="2"/>
      <c r="SKP85" s="2"/>
      <c r="SKQ85" s="2"/>
      <c r="SKR85" s="2"/>
      <c r="SKS85" s="2"/>
      <c r="SKT85" s="2"/>
      <c r="SKU85" s="2"/>
      <c r="SKV85" s="2"/>
      <c r="SKW85" s="2"/>
      <c r="SKX85" s="2"/>
      <c r="SKY85" s="2"/>
      <c r="SKZ85" s="2"/>
      <c r="SLA85" s="2"/>
      <c r="SLB85" s="2"/>
      <c r="SLC85" s="2"/>
      <c r="SLD85" s="2"/>
      <c r="SLE85" s="2"/>
      <c r="SLF85" s="2"/>
      <c r="SLG85" s="2"/>
      <c r="SLH85" s="2"/>
      <c r="SLI85" s="2"/>
      <c r="SLJ85" s="2"/>
      <c r="SLK85" s="2"/>
      <c r="SLL85" s="2"/>
      <c r="SLM85" s="2"/>
      <c r="SLN85" s="2"/>
      <c r="SLO85" s="2"/>
      <c r="SLP85" s="2"/>
      <c r="SLQ85" s="2"/>
      <c r="SLR85" s="2"/>
      <c r="SLS85" s="2"/>
      <c r="SLT85" s="2"/>
      <c r="SLU85" s="2"/>
      <c r="SLV85" s="2"/>
      <c r="SLW85" s="2"/>
      <c r="SLX85" s="2"/>
      <c r="SLY85" s="2"/>
      <c r="SLZ85" s="2"/>
      <c r="SMA85" s="2"/>
      <c r="SMB85" s="2"/>
      <c r="SMC85" s="2"/>
      <c r="SMD85" s="2"/>
      <c r="SME85" s="2"/>
      <c r="SMF85" s="2"/>
      <c r="SMG85" s="2"/>
      <c r="SMH85" s="2"/>
      <c r="SMI85" s="2"/>
      <c r="SMJ85" s="2"/>
      <c r="SMK85" s="2"/>
      <c r="SML85" s="2"/>
      <c r="SMM85" s="2"/>
      <c r="SMN85" s="2"/>
      <c r="SMO85" s="2"/>
      <c r="SMP85" s="2"/>
      <c r="SMQ85" s="2"/>
      <c r="SMR85" s="2"/>
      <c r="SMS85" s="2"/>
      <c r="SMT85" s="2"/>
      <c r="SMU85" s="2"/>
      <c r="SMV85" s="2"/>
      <c r="SMW85" s="2"/>
      <c r="SMX85" s="2"/>
      <c r="SMY85" s="2"/>
      <c r="SMZ85" s="2"/>
      <c r="SNA85" s="2"/>
      <c r="SNB85" s="2"/>
      <c r="SNC85" s="2"/>
      <c r="SND85" s="2"/>
      <c r="SNE85" s="2"/>
      <c r="SNF85" s="2"/>
      <c r="SNG85" s="2"/>
      <c r="SNH85" s="2"/>
      <c r="SNI85" s="2"/>
      <c r="SNJ85" s="2"/>
      <c r="SNK85" s="2"/>
      <c r="SNL85" s="2"/>
      <c r="SNM85" s="2"/>
      <c r="SNN85" s="2"/>
      <c r="SNO85" s="2"/>
      <c r="SNP85" s="2"/>
      <c r="SNQ85" s="2"/>
      <c r="SNR85" s="2"/>
      <c r="SNS85" s="2"/>
      <c r="SNT85" s="2"/>
      <c r="SNU85" s="2"/>
      <c r="SNV85" s="2"/>
      <c r="SNW85" s="2"/>
      <c r="SNX85" s="2"/>
      <c r="SNY85" s="2"/>
      <c r="SNZ85" s="2"/>
      <c r="SOA85" s="2"/>
      <c r="SOB85" s="2"/>
      <c r="SOC85" s="2"/>
      <c r="SOD85" s="2"/>
      <c r="SOE85" s="2"/>
      <c r="SOF85" s="2"/>
      <c r="SOG85" s="2"/>
      <c r="SOH85" s="2"/>
      <c r="SOI85" s="2"/>
      <c r="SOJ85" s="2"/>
      <c r="SOK85" s="2"/>
      <c r="SOL85" s="2"/>
      <c r="SOM85" s="2"/>
      <c r="SON85" s="2"/>
      <c r="SOO85" s="2"/>
      <c r="SOP85" s="2"/>
      <c r="SOQ85" s="2"/>
      <c r="SOR85" s="2"/>
      <c r="SOS85" s="2"/>
      <c r="SOT85" s="2"/>
      <c r="SOU85" s="2"/>
      <c r="SOV85" s="2"/>
      <c r="SOW85" s="2"/>
      <c r="SOX85" s="2"/>
      <c r="SOY85" s="2"/>
      <c r="SOZ85" s="2"/>
      <c r="SPA85" s="2"/>
      <c r="SPB85" s="2"/>
      <c r="SPC85" s="2"/>
      <c r="SPD85" s="2"/>
      <c r="SPE85" s="2"/>
      <c r="SPF85" s="2"/>
      <c r="SPG85" s="2"/>
      <c r="SPH85" s="2"/>
      <c r="SPI85" s="2"/>
      <c r="SPJ85" s="2"/>
      <c r="SPK85" s="2"/>
      <c r="SPL85" s="2"/>
      <c r="SPM85" s="2"/>
      <c r="SPN85" s="2"/>
      <c r="SPO85" s="2"/>
      <c r="SPP85" s="2"/>
      <c r="SPQ85" s="2"/>
      <c r="SPR85" s="2"/>
      <c r="SPS85" s="2"/>
      <c r="SPT85" s="2"/>
      <c r="SPU85" s="2"/>
      <c r="SPV85" s="2"/>
      <c r="SPW85" s="2"/>
      <c r="SPX85" s="2"/>
      <c r="SPY85" s="2"/>
      <c r="SPZ85" s="2"/>
      <c r="SQA85" s="2"/>
      <c r="SQB85" s="2"/>
      <c r="SQC85" s="2"/>
      <c r="SQD85" s="2"/>
      <c r="SQE85" s="2"/>
      <c r="SQF85" s="2"/>
      <c r="SQG85" s="2"/>
      <c r="SQH85" s="2"/>
      <c r="SQI85" s="2"/>
      <c r="SQJ85" s="2"/>
      <c r="SQK85" s="2"/>
      <c r="SQL85" s="2"/>
      <c r="SQM85" s="2"/>
      <c r="SQN85" s="2"/>
      <c r="SQO85" s="2"/>
      <c r="SQP85" s="2"/>
      <c r="SQQ85" s="2"/>
      <c r="SQR85" s="2"/>
      <c r="SQS85" s="2"/>
      <c r="SQT85" s="2"/>
      <c r="SQU85" s="2"/>
      <c r="SQV85" s="2"/>
      <c r="SQW85" s="2"/>
      <c r="SQX85" s="2"/>
      <c r="SQY85" s="2"/>
      <c r="SQZ85" s="2"/>
      <c r="SRA85" s="2"/>
      <c r="SRB85" s="2"/>
      <c r="SRC85" s="2"/>
      <c r="SRD85" s="2"/>
      <c r="SRE85" s="2"/>
      <c r="SRF85" s="2"/>
      <c r="SRG85" s="2"/>
      <c r="SRH85" s="2"/>
      <c r="SRI85" s="2"/>
      <c r="SRJ85" s="2"/>
      <c r="SRK85" s="2"/>
      <c r="SRL85" s="2"/>
      <c r="SRM85" s="2"/>
      <c r="SRN85" s="2"/>
      <c r="SRO85" s="2"/>
      <c r="SRP85" s="2"/>
      <c r="SRQ85" s="2"/>
      <c r="SRR85" s="2"/>
      <c r="SRS85" s="2"/>
      <c r="SRT85" s="2"/>
      <c r="SRU85" s="2"/>
      <c r="SRV85" s="2"/>
      <c r="SRW85" s="2"/>
      <c r="SRX85" s="2"/>
      <c r="SRY85" s="2"/>
      <c r="SRZ85" s="2"/>
      <c r="SSA85" s="2"/>
      <c r="SSB85" s="2"/>
      <c r="SSC85" s="2"/>
      <c r="SSD85" s="2"/>
      <c r="SSE85" s="2"/>
      <c r="SSF85" s="2"/>
      <c r="SSG85" s="2"/>
      <c r="SSH85" s="2"/>
      <c r="SSI85" s="2"/>
      <c r="SSJ85" s="2"/>
      <c r="SSK85" s="2"/>
      <c r="SSL85" s="2"/>
      <c r="SSM85" s="2"/>
      <c r="SSN85" s="2"/>
      <c r="SSO85" s="2"/>
      <c r="SSP85" s="2"/>
      <c r="SSQ85" s="2"/>
      <c r="SSR85" s="2"/>
      <c r="SSS85" s="2"/>
      <c r="SST85" s="2"/>
      <c r="SSU85" s="2"/>
      <c r="SSV85" s="2"/>
      <c r="SSW85" s="2"/>
      <c r="SSX85" s="2"/>
      <c r="SSY85" s="2"/>
      <c r="SSZ85" s="2"/>
      <c r="STA85" s="2"/>
      <c r="STB85" s="2"/>
      <c r="STC85" s="2"/>
      <c r="STD85" s="2"/>
      <c r="STE85" s="2"/>
      <c r="STF85" s="2"/>
      <c r="STG85" s="2"/>
      <c r="STH85" s="2"/>
      <c r="STI85" s="2"/>
      <c r="STJ85" s="2"/>
      <c r="STK85" s="2"/>
      <c r="STL85" s="2"/>
      <c r="STM85" s="2"/>
      <c r="STN85" s="2"/>
      <c r="STO85" s="2"/>
      <c r="STP85" s="2"/>
      <c r="STQ85" s="2"/>
      <c r="STR85" s="2"/>
      <c r="STS85" s="2"/>
      <c r="STT85" s="2"/>
      <c r="STU85" s="2"/>
      <c r="STV85" s="2"/>
      <c r="STW85" s="2"/>
      <c r="STX85" s="2"/>
      <c r="STY85" s="2"/>
      <c r="STZ85" s="2"/>
      <c r="SUA85" s="2"/>
      <c r="SUB85" s="2"/>
      <c r="SUC85" s="2"/>
      <c r="SUD85" s="2"/>
      <c r="SUE85" s="2"/>
      <c r="SUF85" s="2"/>
      <c r="SUG85" s="2"/>
      <c r="SUH85" s="2"/>
      <c r="SUI85" s="2"/>
      <c r="SUJ85" s="2"/>
      <c r="SUK85" s="2"/>
      <c r="SUL85" s="2"/>
      <c r="SUM85" s="2"/>
      <c r="SUN85" s="2"/>
      <c r="SUO85" s="2"/>
      <c r="SUP85" s="2"/>
      <c r="SUQ85" s="2"/>
      <c r="SUR85" s="2"/>
      <c r="SUS85" s="2"/>
      <c r="SUT85" s="2"/>
      <c r="SUU85" s="2"/>
      <c r="SUV85" s="2"/>
      <c r="SUW85" s="2"/>
      <c r="SUX85" s="2"/>
      <c r="SUY85" s="2"/>
      <c r="SUZ85" s="2"/>
      <c r="SVA85" s="2"/>
      <c r="SVB85" s="2"/>
      <c r="SVC85" s="2"/>
      <c r="SVD85" s="2"/>
      <c r="SVE85" s="2"/>
      <c r="SVF85" s="2"/>
      <c r="SVG85" s="2"/>
      <c r="SVH85" s="2"/>
      <c r="SVI85" s="2"/>
      <c r="SVJ85" s="2"/>
      <c r="SVK85" s="2"/>
      <c r="SVL85" s="2"/>
      <c r="SVM85" s="2"/>
      <c r="SVN85" s="2"/>
      <c r="SVO85" s="2"/>
      <c r="SVP85" s="2"/>
      <c r="SVQ85" s="2"/>
      <c r="SVR85" s="2"/>
      <c r="SVS85" s="2"/>
      <c r="SVT85" s="2"/>
      <c r="SVU85" s="2"/>
      <c r="SVV85" s="2"/>
      <c r="SVW85" s="2"/>
      <c r="SVX85" s="2"/>
      <c r="SVY85" s="2"/>
      <c r="SVZ85" s="2"/>
      <c r="SWA85" s="2"/>
      <c r="SWB85" s="2"/>
      <c r="SWC85" s="2"/>
      <c r="SWD85" s="2"/>
      <c r="SWE85" s="2"/>
      <c r="SWF85" s="2"/>
      <c r="SWG85" s="2"/>
      <c r="SWH85" s="2"/>
      <c r="SWI85" s="2"/>
      <c r="SWJ85" s="2"/>
      <c r="SWK85" s="2"/>
      <c r="SWL85" s="2"/>
      <c r="SWM85" s="2"/>
      <c r="SWN85" s="2"/>
      <c r="SWO85" s="2"/>
      <c r="SWP85" s="2"/>
      <c r="SWQ85" s="2"/>
      <c r="SWR85" s="2"/>
      <c r="SWS85" s="2"/>
      <c r="SWT85" s="2"/>
      <c r="SWU85" s="2"/>
      <c r="SWV85" s="2"/>
      <c r="SWW85" s="2"/>
      <c r="SWX85" s="2"/>
      <c r="SWY85" s="2"/>
      <c r="SWZ85" s="2"/>
      <c r="SXA85" s="2"/>
      <c r="SXB85" s="2"/>
      <c r="SXC85" s="2"/>
      <c r="SXD85" s="2"/>
      <c r="SXE85" s="2"/>
      <c r="SXF85" s="2"/>
      <c r="SXG85" s="2"/>
      <c r="SXH85" s="2"/>
      <c r="SXI85" s="2"/>
      <c r="SXJ85" s="2"/>
      <c r="SXK85" s="2"/>
      <c r="SXL85" s="2"/>
      <c r="SXM85" s="2"/>
      <c r="SXN85" s="2"/>
      <c r="SXO85" s="2"/>
      <c r="SXP85" s="2"/>
      <c r="SXQ85" s="2"/>
      <c r="SXR85" s="2"/>
      <c r="SXS85" s="2"/>
      <c r="SXT85" s="2"/>
      <c r="SXU85" s="2"/>
      <c r="SXV85" s="2"/>
      <c r="SXW85" s="2"/>
      <c r="SXX85" s="2"/>
      <c r="SXY85" s="2"/>
      <c r="SXZ85" s="2"/>
      <c r="SYA85" s="2"/>
      <c r="SYB85" s="2"/>
      <c r="SYC85" s="2"/>
      <c r="SYD85" s="2"/>
      <c r="SYE85" s="2"/>
      <c r="SYF85" s="2"/>
      <c r="SYG85" s="2"/>
      <c r="SYH85" s="2"/>
      <c r="SYI85" s="2"/>
      <c r="SYJ85" s="2"/>
      <c r="SYK85" s="2"/>
      <c r="SYL85" s="2"/>
      <c r="SYM85" s="2"/>
      <c r="SYN85" s="2"/>
      <c r="SYO85" s="2"/>
      <c r="SYP85" s="2"/>
      <c r="SYQ85" s="2"/>
      <c r="SYR85" s="2"/>
      <c r="SYS85" s="2"/>
      <c r="SYT85" s="2"/>
      <c r="SYU85" s="2"/>
      <c r="SYV85" s="2"/>
      <c r="SYW85" s="2"/>
      <c r="SYX85" s="2"/>
      <c r="SYY85" s="2"/>
      <c r="SYZ85" s="2"/>
      <c r="SZA85" s="2"/>
      <c r="SZB85" s="2"/>
      <c r="SZC85" s="2"/>
      <c r="SZD85" s="2"/>
      <c r="SZE85" s="2"/>
      <c r="SZF85" s="2"/>
      <c r="SZG85" s="2"/>
      <c r="SZH85" s="2"/>
      <c r="SZI85" s="2"/>
      <c r="SZJ85" s="2"/>
      <c r="SZK85" s="2"/>
      <c r="SZL85" s="2"/>
      <c r="SZM85" s="2"/>
      <c r="SZN85" s="2"/>
      <c r="SZO85" s="2"/>
      <c r="SZP85" s="2"/>
      <c r="SZQ85" s="2"/>
      <c r="SZR85" s="2"/>
      <c r="SZS85" s="2"/>
      <c r="SZT85" s="2"/>
      <c r="SZU85" s="2"/>
      <c r="SZV85" s="2"/>
      <c r="SZW85" s="2"/>
      <c r="SZX85" s="2"/>
      <c r="SZY85" s="2"/>
      <c r="SZZ85" s="2"/>
      <c r="TAA85" s="2"/>
      <c r="TAB85" s="2"/>
      <c r="TAC85" s="2"/>
      <c r="TAD85" s="2"/>
      <c r="TAE85" s="2"/>
      <c r="TAF85" s="2"/>
      <c r="TAG85" s="2"/>
      <c r="TAH85" s="2"/>
      <c r="TAI85" s="2"/>
      <c r="TAJ85" s="2"/>
      <c r="TAK85" s="2"/>
      <c r="TAL85" s="2"/>
      <c r="TAM85" s="2"/>
      <c r="TAN85" s="2"/>
      <c r="TAO85" s="2"/>
      <c r="TAP85" s="2"/>
      <c r="TAQ85" s="2"/>
      <c r="TAR85" s="2"/>
      <c r="TAS85" s="2"/>
      <c r="TAT85" s="2"/>
      <c r="TAU85" s="2"/>
      <c r="TAV85" s="2"/>
      <c r="TAW85" s="2"/>
      <c r="TAX85" s="2"/>
      <c r="TAY85" s="2"/>
      <c r="TAZ85" s="2"/>
      <c r="TBA85" s="2"/>
      <c r="TBB85" s="2"/>
      <c r="TBC85" s="2"/>
      <c r="TBD85" s="2"/>
      <c r="TBE85" s="2"/>
      <c r="TBF85" s="2"/>
      <c r="TBG85" s="2"/>
      <c r="TBH85" s="2"/>
      <c r="TBI85" s="2"/>
      <c r="TBJ85" s="2"/>
      <c r="TBK85" s="2"/>
      <c r="TBL85" s="2"/>
      <c r="TBM85" s="2"/>
      <c r="TBN85" s="2"/>
      <c r="TBO85" s="2"/>
      <c r="TBP85" s="2"/>
      <c r="TBQ85" s="2"/>
      <c r="TBR85" s="2"/>
      <c r="TBS85" s="2"/>
      <c r="TBT85" s="2"/>
      <c r="TBU85" s="2"/>
      <c r="TBV85" s="2"/>
      <c r="TBW85" s="2"/>
      <c r="TBX85" s="2"/>
      <c r="TBY85" s="2"/>
      <c r="TBZ85" s="2"/>
      <c r="TCA85" s="2"/>
      <c r="TCB85" s="2"/>
      <c r="TCC85" s="2"/>
      <c r="TCD85" s="2"/>
      <c r="TCE85" s="2"/>
      <c r="TCF85" s="2"/>
      <c r="TCG85" s="2"/>
      <c r="TCH85" s="2"/>
      <c r="TCI85" s="2"/>
      <c r="TCJ85" s="2"/>
      <c r="TCK85" s="2"/>
      <c r="TCL85" s="2"/>
      <c r="TCM85" s="2"/>
      <c r="TCN85" s="2"/>
      <c r="TCO85" s="2"/>
      <c r="TCP85" s="2"/>
      <c r="TCQ85" s="2"/>
      <c r="TCR85" s="2"/>
      <c r="TCS85" s="2"/>
      <c r="TCT85" s="2"/>
      <c r="TCU85" s="2"/>
      <c r="TCV85" s="2"/>
      <c r="TCW85" s="2"/>
      <c r="TCX85" s="2"/>
      <c r="TCY85" s="2"/>
      <c r="TCZ85" s="2"/>
      <c r="TDA85" s="2"/>
      <c r="TDB85" s="2"/>
      <c r="TDC85" s="2"/>
      <c r="TDD85" s="2"/>
      <c r="TDE85" s="2"/>
      <c r="TDF85" s="2"/>
      <c r="TDG85" s="2"/>
      <c r="TDH85" s="2"/>
      <c r="TDI85" s="2"/>
      <c r="TDJ85" s="2"/>
      <c r="TDK85" s="2"/>
      <c r="TDL85" s="2"/>
      <c r="TDM85" s="2"/>
      <c r="TDN85" s="2"/>
      <c r="TDO85" s="2"/>
      <c r="TDP85" s="2"/>
      <c r="TDQ85" s="2"/>
      <c r="TDR85" s="2"/>
      <c r="TDS85" s="2"/>
      <c r="TDT85" s="2"/>
      <c r="TDU85" s="2"/>
      <c r="TDV85" s="2"/>
      <c r="TDW85" s="2"/>
      <c r="TDX85" s="2"/>
      <c r="TDY85" s="2"/>
      <c r="TDZ85" s="2"/>
      <c r="TEA85" s="2"/>
      <c r="TEB85" s="2"/>
      <c r="TEC85" s="2"/>
      <c r="TED85" s="2"/>
      <c r="TEE85" s="2"/>
      <c r="TEF85" s="2"/>
      <c r="TEG85" s="2"/>
      <c r="TEH85" s="2"/>
      <c r="TEI85" s="2"/>
      <c r="TEJ85" s="2"/>
      <c r="TEK85" s="2"/>
      <c r="TEL85" s="2"/>
      <c r="TEM85" s="2"/>
      <c r="TEN85" s="2"/>
      <c r="TEO85" s="2"/>
      <c r="TEP85" s="2"/>
      <c r="TEQ85" s="2"/>
      <c r="TER85" s="2"/>
      <c r="TES85" s="2"/>
      <c r="TET85" s="2"/>
      <c r="TEU85" s="2"/>
      <c r="TEV85" s="2"/>
      <c r="TEW85" s="2"/>
      <c r="TEX85" s="2"/>
      <c r="TEY85" s="2"/>
      <c r="TEZ85" s="2"/>
      <c r="TFA85" s="2"/>
      <c r="TFB85" s="2"/>
      <c r="TFC85" s="2"/>
      <c r="TFD85" s="2"/>
      <c r="TFE85" s="2"/>
      <c r="TFF85" s="2"/>
      <c r="TFG85" s="2"/>
      <c r="TFH85" s="2"/>
      <c r="TFI85" s="2"/>
      <c r="TFJ85" s="2"/>
      <c r="TFK85" s="2"/>
      <c r="TFL85" s="2"/>
      <c r="TFM85" s="2"/>
      <c r="TFN85" s="2"/>
      <c r="TFO85" s="2"/>
      <c r="TFP85" s="2"/>
      <c r="TFQ85" s="2"/>
      <c r="TFR85" s="2"/>
      <c r="TFS85" s="2"/>
      <c r="TFT85" s="2"/>
      <c r="TFU85" s="2"/>
      <c r="TFV85" s="2"/>
      <c r="TFW85" s="2"/>
      <c r="TFX85" s="2"/>
      <c r="TFY85" s="2"/>
      <c r="TFZ85" s="2"/>
      <c r="TGA85" s="2"/>
      <c r="TGB85" s="2"/>
      <c r="TGC85" s="2"/>
      <c r="TGD85" s="2"/>
      <c r="TGE85" s="2"/>
      <c r="TGF85" s="2"/>
      <c r="TGG85" s="2"/>
      <c r="TGH85" s="2"/>
      <c r="TGI85" s="2"/>
      <c r="TGJ85" s="2"/>
      <c r="TGK85" s="2"/>
      <c r="TGL85" s="2"/>
      <c r="TGM85" s="2"/>
      <c r="TGN85" s="2"/>
      <c r="TGO85" s="2"/>
      <c r="TGP85" s="2"/>
      <c r="TGQ85" s="2"/>
      <c r="TGR85" s="2"/>
      <c r="TGS85" s="2"/>
      <c r="TGT85" s="2"/>
      <c r="TGU85" s="2"/>
      <c r="TGV85" s="2"/>
      <c r="TGW85" s="2"/>
      <c r="TGX85" s="2"/>
      <c r="TGY85" s="2"/>
      <c r="TGZ85" s="2"/>
      <c r="THA85" s="2"/>
      <c r="THB85" s="2"/>
      <c r="THC85" s="2"/>
      <c r="THD85" s="2"/>
      <c r="THE85" s="2"/>
      <c r="THF85" s="2"/>
      <c r="THG85" s="2"/>
      <c r="THH85" s="2"/>
      <c r="THI85" s="2"/>
      <c r="THJ85" s="2"/>
      <c r="THK85" s="2"/>
      <c r="THL85" s="2"/>
      <c r="THM85" s="2"/>
      <c r="THN85" s="2"/>
      <c r="THO85" s="2"/>
      <c r="THP85" s="2"/>
      <c r="THQ85" s="2"/>
      <c r="THR85" s="2"/>
      <c r="THS85" s="2"/>
      <c r="THT85" s="2"/>
      <c r="THU85" s="2"/>
      <c r="THV85" s="2"/>
      <c r="THW85" s="2"/>
      <c r="THX85" s="2"/>
      <c r="THY85" s="2"/>
      <c r="THZ85" s="2"/>
      <c r="TIA85" s="2"/>
      <c r="TIB85" s="2"/>
      <c r="TIC85" s="2"/>
      <c r="TID85" s="2"/>
      <c r="TIE85" s="2"/>
      <c r="TIF85" s="2"/>
      <c r="TIG85" s="2"/>
      <c r="TIH85" s="2"/>
      <c r="TII85" s="2"/>
      <c r="TIJ85" s="2"/>
      <c r="TIK85" s="2"/>
      <c r="TIL85" s="2"/>
      <c r="TIM85" s="2"/>
      <c r="TIN85" s="2"/>
      <c r="TIO85" s="2"/>
      <c r="TIP85" s="2"/>
      <c r="TIQ85" s="2"/>
      <c r="TIR85" s="2"/>
      <c r="TIS85" s="2"/>
      <c r="TIT85" s="2"/>
      <c r="TIU85" s="2"/>
      <c r="TIV85" s="2"/>
      <c r="TIW85" s="2"/>
      <c r="TIX85" s="2"/>
      <c r="TIY85" s="2"/>
      <c r="TIZ85" s="2"/>
      <c r="TJA85" s="2"/>
      <c r="TJB85" s="2"/>
      <c r="TJC85" s="2"/>
      <c r="TJD85" s="2"/>
      <c r="TJE85" s="2"/>
      <c r="TJF85" s="2"/>
      <c r="TJG85" s="2"/>
      <c r="TJH85" s="2"/>
      <c r="TJI85" s="2"/>
      <c r="TJJ85" s="2"/>
      <c r="TJK85" s="2"/>
      <c r="TJL85" s="2"/>
      <c r="TJM85" s="2"/>
      <c r="TJN85" s="2"/>
      <c r="TJO85" s="2"/>
      <c r="TJP85" s="2"/>
      <c r="TJQ85" s="2"/>
      <c r="TJR85" s="2"/>
      <c r="TJS85" s="2"/>
      <c r="TJT85" s="2"/>
      <c r="TJU85" s="2"/>
      <c r="TJV85" s="2"/>
      <c r="TJW85" s="2"/>
      <c r="TJX85" s="2"/>
      <c r="TJY85" s="2"/>
      <c r="TJZ85" s="2"/>
      <c r="TKA85" s="2"/>
      <c r="TKB85" s="2"/>
      <c r="TKC85" s="2"/>
      <c r="TKD85" s="2"/>
      <c r="TKE85" s="2"/>
      <c r="TKF85" s="2"/>
      <c r="TKG85" s="2"/>
      <c r="TKH85" s="2"/>
      <c r="TKI85" s="2"/>
      <c r="TKJ85" s="2"/>
      <c r="TKK85" s="2"/>
      <c r="TKL85" s="2"/>
      <c r="TKM85" s="2"/>
      <c r="TKN85" s="2"/>
      <c r="TKO85" s="2"/>
      <c r="TKP85" s="2"/>
      <c r="TKQ85" s="2"/>
      <c r="TKR85" s="2"/>
      <c r="TKS85" s="2"/>
      <c r="TKT85" s="2"/>
      <c r="TKU85" s="2"/>
      <c r="TKV85" s="2"/>
      <c r="TKW85" s="2"/>
      <c r="TKX85" s="2"/>
      <c r="TKY85" s="2"/>
      <c r="TKZ85" s="2"/>
      <c r="TLA85" s="2"/>
      <c r="TLB85" s="2"/>
      <c r="TLC85" s="2"/>
      <c r="TLD85" s="2"/>
      <c r="TLE85" s="2"/>
      <c r="TLF85" s="2"/>
      <c r="TLG85" s="2"/>
      <c r="TLH85" s="2"/>
      <c r="TLI85" s="2"/>
      <c r="TLJ85" s="2"/>
      <c r="TLK85" s="2"/>
      <c r="TLL85" s="2"/>
      <c r="TLM85" s="2"/>
      <c r="TLN85" s="2"/>
      <c r="TLO85" s="2"/>
      <c r="TLP85" s="2"/>
      <c r="TLQ85" s="2"/>
      <c r="TLR85" s="2"/>
      <c r="TLS85" s="2"/>
      <c r="TLT85" s="2"/>
      <c r="TLU85" s="2"/>
      <c r="TLV85" s="2"/>
      <c r="TLW85" s="2"/>
      <c r="TLX85" s="2"/>
      <c r="TLY85" s="2"/>
      <c r="TLZ85" s="2"/>
      <c r="TMA85" s="2"/>
      <c r="TMB85" s="2"/>
      <c r="TMC85" s="2"/>
      <c r="TMD85" s="2"/>
      <c r="TME85" s="2"/>
      <c r="TMF85" s="2"/>
      <c r="TMG85" s="2"/>
      <c r="TMH85" s="2"/>
      <c r="TMI85" s="2"/>
      <c r="TMJ85" s="2"/>
      <c r="TMK85" s="2"/>
      <c r="TML85" s="2"/>
      <c r="TMM85" s="2"/>
      <c r="TMN85" s="2"/>
      <c r="TMO85" s="2"/>
      <c r="TMP85" s="2"/>
      <c r="TMQ85" s="2"/>
      <c r="TMR85" s="2"/>
      <c r="TMS85" s="2"/>
      <c r="TMT85" s="2"/>
      <c r="TMU85" s="2"/>
      <c r="TMV85" s="2"/>
      <c r="TMW85" s="2"/>
      <c r="TMX85" s="2"/>
      <c r="TMY85" s="2"/>
      <c r="TMZ85" s="2"/>
      <c r="TNA85" s="2"/>
      <c r="TNB85" s="2"/>
      <c r="TNC85" s="2"/>
      <c r="TND85" s="2"/>
      <c r="TNE85" s="2"/>
      <c r="TNF85" s="2"/>
      <c r="TNG85" s="2"/>
      <c r="TNH85" s="2"/>
      <c r="TNI85" s="2"/>
      <c r="TNJ85" s="2"/>
      <c r="TNK85" s="2"/>
      <c r="TNL85" s="2"/>
      <c r="TNM85" s="2"/>
      <c r="TNN85" s="2"/>
      <c r="TNO85" s="2"/>
      <c r="TNP85" s="2"/>
      <c r="TNQ85" s="2"/>
      <c r="TNR85" s="2"/>
      <c r="TNS85" s="2"/>
      <c r="TNT85" s="2"/>
      <c r="TNU85" s="2"/>
      <c r="TNV85" s="2"/>
      <c r="TNW85" s="2"/>
      <c r="TNX85" s="2"/>
      <c r="TNY85" s="2"/>
      <c r="TNZ85" s="2"/>
      <c r="TOA85" s="2"/>
      <c r="TOB85" s="2"/>
      <c r="TOC85" s="2"/>
      <c r="TOD85" s="2"/>
      <c r="TOE85" s="2"/>
      <c r="TOF85" s="2"/>
      <c r="TOG85" s="2"/>
      <c r="TOH85" s="2"/>
      <c r="TOI85" s="2"/>
      <c r="TOJ85" s="2"/>
      <c r="TOK85" s="2"/>
      <c r="TOL85" s="2"/>
      <c r="TOM85" s="2"/>
      <c r="TON85" s="2"/>
      <c r="TOO85" s="2"/>
      <c r="TOP85" s="2"/>
      <c r="TOQ85" s="2"/>
      <c r="TOR85" s="2"/>
      <c r="TOS85" s="2"/>
      <c r="TOT85" s="2"/>
      <c r="TOU85" s="2"/>
      <c r="TOV85" s="2"/>
      <c r="TOW85" s="2"/>
      <c r="TOX85" s="2"/>
      <c r="TOY85" s="2"/>
      <c r="TOZ85" s="2"/>
      <c r="TPA85" s="2"/>
      <c r="TPB85" s="2"/>
      <c r="TPC85" s="2"/>
      <c r="TPD85" s="2"/>
      <c r="TPE85" s="2"/>
      <c r="TPF85" s="2"/>
      <c r="TPG85" s="2"/>
      <c r="TPH85" s="2"/>
      <c r="TPI85" s="2"/>
      <c r="TPJ85" s="2"/>
      <c r="TPK85" s="2"/>
      <c r="TPL85" s="2"/>
      <c r="TPM85" s="2"/>
      <c r="TPN85" s="2"/>
      <c r="TPO85" s="2"/>
      <c r="TPP85" s="2"/>
      <c r="TPQ85" s="2"/>
      <c r="TPR85" s="2"/>
      <c r="TPS85" s="2"/>
      <c r="TPT85" s="2"/>
      <c r="TPU85" s="2"/>
      <c r="TPV85" s="2"/>
      <c r="TPW85" s="2"/>
      <c r="TPX85" s="2"/>
      <c r="TPY85" s="2"/>
      <c r="TPZ85" s="2"/>
      <c r="TQA85" s="2"/>
      <c r="TQB85" s="2"/>
      <c r="TQC85" s="2"/>
      <c r="TQD85" s="2"/>
      <c r="TQE85" s="2"/>
      <c r="TQF85" s="2"/>
      <c r="TQG85" s="2"/>
      <c r="TQH85" s="2"/>
      <c r="TQI85" s="2"/>
      <c r="TQJ85" s="2"/>
      <c r="TQK85" s="2"/>
      <c r="TQL85" s="2"/>
      <c r="TQM85" s="2"/>
      <c r="TQN85" s="2"/>
      <c r="TQO85" s="2"/>
      <c r="TQP85" s="2"/>
      <c r="TQQ85" s="2"/>
      <c r="TQR85" s="2"/>
      <c r="TQS85" s="2"/>
      <c r="TQT85" s="2"/>
      <c r="TQU85" s="2"/>
      <c r="TQV85" s="2"/>
      <c r="TQW85" s="2"/>
      <c r="TQX85" s="2"/>
      <c r="TQY85" s="2"/>
      <c r="TQZ85" s="2"/>
      <c r="TRA85" s="2"/>
      <c r="TRB85" s="2"/>
      <c r="TRC85" s="2"/>
      <c r="TRD85" s="2"/>
      <c r="TRE85" s="2"/>
      <c r="TRF85" s="2"/>
      <c r="TRG85" s="2"/>
      <c r="TRH85" s="2"/>
      <c r="TRI85" s="2"/>
      <c r="TRJ85" s="2"/>
      <c r="TRK85" s="2"/>
      <c r="TRL85" s="2"/>
      <c r="TRM85" s="2"/>
      <c r="TRN85" s="2"/>
      <c r="TRO85" s="2"/>
      <c r="TRP85" s="2"/>
      <c r="TRQ85" s="2"/>
      <c r="TRR85" s="2"/>
      <c r="TRS85" s="2"/>
      <c r="TRT85" s="2"/>
      <c r="TRU85" s="2"/>
      <c r="TRV85" s="2"/>
      <c r="TRW85" s="2"/>
      <c r="TRX85" s="2"/>
      <c r="TRY85" s="2"/>
      <c r="TRZ85" s="2"/>
      <c r="TSA85" s="2"/>
      <c r="TSB85" s="2"/>
      <c r="TSC85" s="2"/>
      <c r="TSD85" s="2"/>
      <c r="TSE85" s="2"/>
      <c r="TSF85" s="2"/>
      <c r="TSG85" s="2"/>
      <c r="TSH85" s="2"/>
      <c r="TSI85" s="2"/>
      <c r="TSJ85" s="2"/>
      <c r="TSK85" s="2"/>
      <c r="TSL85" s="2"/>
      <c r="TSM85" s="2"/>
      <c r="TSN85" s="2"/>
      <c r="TSO85" s="2"/>
      <c r="TSP85" s="2"/>
      <c r="TSQ85" s="2"/>
      <c r="TSR85" s="2"/>
      <c r="TSS85" s="2"/>
      <c r="TST85" s="2"/>
      <c r="TSU85" s="2"/>
      <c r="TSV85" s="2"/>
      <c r="TSW85" s="2"/>
      <c r="TSX85" s="2"/>
      <c r="TSY85" s="2"/>
      <c r="TSZ85" s="2"/>
      <c r="TTA85" s="2"/>
      <c r="TTB85" s="2"/>
      <c r="TTC85" s="2"/>
      <c r="TTD85" s="2"/>
      <c r="TTE85" s="2"/>
      <c r="TTF85" s="2"/>
      <c r="TTG85" s="2"/>
      <c r="TTH85" s="2"/>
      <c r="TTI85" s="2"/>
      <c r="TTJ85" s="2"/>
      <c r="TTK85" s="2"/>
      <c r="TTL85" s="2"/>
      <c r="TTM85" s="2"/>
      <c r="TTN85" s="2"/>
      <c r="TTO85" s="2"/>
      <c r="TTP85" s="2"/>
      <c r="TTQ85" s="2"/>
      <c r="TTR85" s="2"/>
      <c r="TTS85" s="2"/>
      <c r="TTT85" s="2"/>
      <c r="TTU85" s="2"/>
      <c r="TTV85" s="2"/>
      <c r="TTW85" s="2"/>
      <c r="TTX85" s="2"/>
      <c r="TTY85" s="2"/>
      <c r="TTZ85" s="2"/>
      <c r="TUA85" s="2"/>
      <c r="TUB85" s="2"/>
      <c r="TUC85" s="2"/>
      <c r="TUD85" s="2"/>
      <c r="TUE85" s="2"/>
      <c r="TUF85" s="2"/>
      <c r="TUG85" s="2"/>
      <c r="TUH85" s="2"/>
      <c r="TUI85" s="2"/>
      <c r="TUJ85" s="2"/>
      <c r="TUK85" s="2"/>
      <c r="TUL85" s="2"/>
      <c r="TUM85" s="2"/>
      <c r="TUN85" s="2"/>
      <c r="TUO85" s="2"/>
      <c r="TUP85" s="2"/>
      <c r="TUQ85" s="2"/>
      <c r="TUR85" s="2"/>
      <c r="TUS85" s="2"/>
      <c r="TUT85" s="2"/>
      <c r="TUU85" s="2"/>
      <c r="TUV85" s="2"/>
      <c r="TUW85" s="2"/>
      <c r="TUX85" s="2"/>
      <c r="TUY85" s="2"/>
      <c r="TUZ85" s="2"/>
      <c r="TVA85" s="2"/>
      <c r="TVB85" s="2"/>
      <c r="TVC85" s="2"/>
      <c r="TVD85" s="2"/>
      <c r="TVE85" s="2"/>
      <c r="TVF85" s="2"/>
      <c r="TVG85" s="2"/>
      <c r="TVH85" s="2"/>
      <c r="TVI85" s="2"/>
      <c r="TVJ85" s="2"/>
      <c r="TVK85" s="2"/>
      <c r="TVL85" s="2"/>
      <c r="TVM85" s="2"/>
      <c r="TVN85" s="2"/>
      <c r="TVO85" s="2"/>
      <c r="TVP85" s="2"/>
      <c r="TVQ85" s="2"/>
      <c r="TVR85" s="2"/>
      <c r="TVS85" s="2"/>
      <c r="TVT85" s="2"/>
      <c r="TVU85" s="2"/>
      <c r="TVV85" s="2"/>
      <c r="TVW85" s="2"/>
      <c r="TVX85" s="2"/>
      <c r="TVY85" s="2"/>
      <c r="TVZ85" s="2"/>
      <c r="TWA85" s="2"/>
      <c r="TWB85" s="2"/>
      <c r="TWC85" s="2"/>
      <c r="TWD85" s="2"/>
      <c r="TWE85" s="2"/>
      <c r="TWF85" s="2"/>
      <c r="TWG85" s="2"/>
      <c r="TWH85" s="2"/>
      <c r="TWI85" s="2"/>
      <c r="TWJ85" s="2"/>
      <c r="TWK85" s="2"/>
      <c r="TWL85" s="2"/>
      <c r="TWM85" s="2"/>
      <c r="TWN85" s="2"/>
      <c r="TWO85" s="2"/>
      <c r="TWP85" s="2"/>
      <c r="TWQ85" s="2"/>
      <c r="TWR85" s="2"/>
      <c r="TWS85" s="2"/>
      <c r="TWT85" s="2"/>
      <c r="TWU85" s="2"/>
      <c r="TWV85" s="2"/>
      <c r="TWW85" s="2"/>
      <c r="TWX85" s="2"/>
      <c r="TWY85" s="2"/>
      <c r="TWZ85" s="2"/>
      <c r="TXA85" s="2"/>
      <c r="TXB85" s="2"/>
      <c r="TXC85" s="2"/>
      <c r="TXD85" s="2"/>
      <c r="TXE85" s="2"/>
      <c r="TXF85" s="2"/>
      <c r="TXG85" s="2"/>
      <c r="TXH85" s="2"/>
      <c r="TXI85" s="2"/>
      <c r="TXJ85" s="2"/>
      <c r="TXK85" s="2"/>
      <c r="TXL85" s="2"/>
      <c r="TXM85" s="2"/>
      <c r="TXN85" s="2"/>
      <c r="TXO85" s="2"/>
      <c r="TXP85" s="2"/>
      <c r="TXQ85" s="2"/>
      <c r="TXR85" s="2"/>
      <c r="TXS85" s="2"/>
      <c r="TXT85" s="2"/>
      <c r="TXU85" s="2"/>
      <c r="TXV85" s="2"/>
      <c r="TXW85" s="2"/>
      <c r="TXX85" s="2"/>
      <c r="TXY85" s="2"/>
      <c r="TXZ85" s="2"/>
      <c r="TYA85" s="2"/>
      <c r="TYB85" s="2"/>
      <c r="TYC85" s="2"/>
      <c r="TYD85" s="2"/>
      <c r="TYE85" s="2"/>
      <c r="TYF85" s="2"/>
      <c r="TYG85" s="2"/>
      <c r="TYH85" s="2"/>
      <c r="TYI85" s="2"/>
      <c r="TYJ85" s="2"/>
      <c r="TYK85" s="2"/>
      <c r="TYL85" s="2"/>
      <c r="TYM85" s="2"/>
      <c r="TYN85" s="2"/>
      <c r="TYO85" s="2"/>
      <c r="TYP85" s="2"/>
      <c r="TYQ85" s="2"/>
      <c r="TYR85" s="2"/>
      <c r="TYS85" s="2"/>
      <c r="TYT85" s="2"/>
      <c r="TYU85" s="2"/>
      <c r="TYV85" s="2"/>
      <c r="TYW85" s="2"/>
      <c r="TYX85" s="2"/>
      <c r="TYY85" s="2"/>
      <c r="TYZ85" s="2"/>
      <c r="TZA85" s="2"/>
      <c r="TZB85" s="2"/>
      <c r="TZC85" s="2"/>
      <c r="TZD85" s="2"/>
      <c r="TZE85" s="2"/>
      <c r="TZF85" s="2"/>
      <c r="TZG85" s="2"/>
      <c r="TZH85" s="2"/>
      <c r="TZI85" s="2"/>
      <c r="TZJ85" s="2"/>
      <c r="TZK85" s="2"/>
      <c r="TZL85" s="2"/>
      <c r="TZM85" s="2"/>
      <c r="TZN85" s="2"/>
      <c r="TZO85" s="2"/>
      <c r="TZP85" s="2"/>
      <c r="TZQ85" s="2"/>
      <c r="TZR85" s="2"/>
      <c r="TZS85" s="2"/>
      <c r="TZT85" s="2"/>
      <c r="TZU85" s="2"/>
      <c r="TZV85" s="2"/>
      <c r="TZW85" s="2"/>
      <c r="TZX85" s="2"/>
      <c r="TZY85" s="2"/>
      <c r="TZZ85" s="2"/>
      <c r="UAA85" s="2"/>
      <c r="UAB85" s="2"/>
      <c r="UAC85" s="2"/>
      <c r="UAD85" s="2"/>
      <c r="UAE85" s="2"/>
      <c r="UAF85" s="2"/>
      <c r="UAG85" s="2"/>
      <c r="UAH85" s="2"/>
      <c r="UAI85" s="2"/>
      <c r="UAJ85" s="2"/>
      <c r="UAK85" s="2"/>
      <c r="UAL85" s="2"/>
      <c r="UAM85" s="2"/>
      <c r="UAN85" s="2"/>
      <c r="UAO85" s="2"/>
      <c r="UAP85" s="2"/>
      <c r="UAQ85" s="2"/>
      <c r="UAR85" s="2"/>
      <c r="UAS85" s="2"/>
      <c r="UAT85" s="2"/>
      <c r="UAU85" s="2"/>
      <c r="UAV85" s="2"/>
      <c r="UAW85" s="2"/>
      <c r="UAX85" s="2"/>
      <c r="UAY85" s="2"/>
      <c r="UAZ85" s="2"/>
      <c r="UBA85" s="2"/>
      <c r="UBB85" s="2"/>
      <c r="UBC85" s="2"/>
      <c r="UBD85" s="2"/>
      <c r="UBE85" s="2"/>
      <c r="UBF85" s="2"/>
      <c r="UBG85" s="2"/>
      <c r="UBH85" s="2"/>
      <c r="UBI85" s="2"/>
      <c r="UBJ85" s="2"/>
      <c r="UBK85" s="2"/>
      <c r="UBL85" s="2"/>
      <c r="UBM85" s="2"/>
      <c r="UBN85" s="2"/>
      <c r="UBO85" s="2"/>
      <c r="UBP85" s="2"/>
      <c r="UBQ85" s="2"/>
      <c r="UBR85" s="2"/>
      <c r="UBS85" s="2"/>
      <c r="UBT85" s="2"/>
      <c r="UBU85" s="2"/>
      <c r="UBV85" s="2"/>
      <c r="UBW85" s="2"/>
      <c r="UBX85" s="2"/>
      <c r="UBY85" s="2"/>
      <c r="UBZ85" s="2"/>
      <c r="UCA85" s="2"/>
      <c r="UCB85" s="2"/>
      <c r="UCC85" s="2"/>
      <c r="UCD85" s="2"/>
      <c r="UCE85" s="2"/>
      <c r="UCF85" s="2"/>
      <c r="UCG85" s="2"/>
      <c r="UCH85" s="2"/>
      <c r="UCI85" s="2"/>
      <c r="UCJ85" s="2"/>
      <c r="UCK85" s="2"/>
      <c r="UCL85" s="2"/>
      <c r="UCM85" s="2"/>
      <c r="UCN85" s="2"/>
      <c r="UCO85" s="2"/>
      <c r="UCP85" s="2"/>
      <c r="UCQ85" s="2"/>
      <c r="UCR85" s="2"/>
      <c r="UCS85" s="2"/>
      <c r="UCT85" s="2"/>
      <c r="UCU85" s="2"/>
      <c r="UCV85" s="2"/>
      <c r="UCW85" s="2"/>
      <c r="UCX85" s="2"/>
      <c r="UCY85" s="2"/>
      <c r="UCZ85" s="2"/>
      <c r="UDA85" s="2"/>
      <c r="UDB85" s="2"/>
      <c r="UDC85" s="2"/>
      <c r="UDD85" s="2"/>
      <c r="UDE85" s="2"/>
      <c r="UDF85" s="2"/>
      <c r="UDG85" s="2"/>
      <c r="UDH85" s="2"/>
      <c r="UDI85" s="2"/>
      <c r="UDJ85" s="2"/>
      <c r="UDK85" s="2"/>
      <c r="UDL85" s="2"/>
      <c r="UDM85" s="2"/>
      <c r="UDN85" s="2"/>
      <c r="UDO85" s="2"/>
      <c r="UDP85" s="2"/>
      <c r="UDQ85" s="2"/>
      <c r="UDR85" s="2"/>
      <c r="UDS85" s="2"/>
      <c r="UDT85" s="2"/>
      <c r="UDU85" s="2"/>
      <c r="UDV85" s="2"/>
      <c r="UDW85" s="2"/>
      <c r="UDX85" s="2"/>
      <c r="UDY85" s="2"/>
      <c r="UDZ85" s="2"/>
      <c r="UEA85" s="2"/>
      <c r="UEB85" s="2"/>
      <c r="UEC85" s="2"/>
      <c r="UED85" s="2"/>
      <c r="UEE85" s="2"/>
      <c r="UEF85" s="2"/>
      <c r="UEG85" s="2"/>
      <c r="UEH85" s="2"/>
      <c r="UEI85" s="2"/>
      <c r="UEJ85" s="2"/>
      <c r="UEK85" s="2"/>
      <c r="UEL85" s="2"/>
      <c r="UEM85" s="2"/>
      <c r="UEN85" s="2"/>
      <c r="UEO85" s="2"/>
      <c r="UEP85" s="2"/>
      <c r="UEQ85" s="2"/>
      <c r="UER85" s="2"/>
      <c r="UES85" s="2"/>
      <c r="UET85" s="2"/>
      <c r="UEU85" s="2"/>
      <c r="UEV85" s="2"/>
      <c r="UEW85" s="2"/>
      <c r="UEX85" s="2"/>
      <c r="UEY85" s="2"/>
      <c r="UEZ85" s="2"/>
      <c r="UFA85" s="2"/>
      <c r="UFB85" s="2"/>
      <c r="UFC85" s="2"/>
      <c r="UFD85" s="2"/>
      <c r="UFE85" s="2"/>
      <c r="UFF85" s="2"/>
      <c r="UFG85" s="2"/>
      <c r="UFH85" s="2"/>
      <c r="UFI85" s="2"/>
      <c r="UFJ85" s="2"/>
      <c r="UFK85" s="2"/>
      <c r="UFL85" s="2"/>
      <c r="UFM85" s="2"/>
      <c r="UFN85" s="2"/>
      <c r="UFO85" s="2"/>
      <c r="UFP85" s="2"/>
      <c r="UFQ85" s="2"/>
      <c r="UFR85" s="2"/>
      <c r="UFS85" s="2"/>
      <c r="UFT85" s="2"/>
      <c r="UFU85" s="2"/>
      <c r="UFV85" s="2"/>
      <c r="UFW85" s="2"/>
      <c r="UFX85" s="2"/>
      <c r="UFY85" s="2"/>
      <c r="UFZ85" s="2"/>
      <c r="UGA85" s="2"/>
      <c r="UGB85" s="2"/>
      <c r="UGC85" s="2"/>
      <c r="UGD85" s="2"/>
      <c r="UGE85" s="2"/>
      <c r="UGF85" s="2"/>
      <c r="UGG85" s="2"/>
      <c r="UGH85" s="2"/>
      <c r="UGI85" s="2"/>
      <c r="UGJ85" s="2"/>
      <c r="UGK85" s="2"/>
      <c r="UGL85" s="2"/>
      <c r="UGM85" s="2"/>
      <c r="UGN85" s="2"/>
      <c r="UGO85" s="2"/>
      <c r="UGP85" s="2"/>
      <c r="UGQ85" s="2"/>
      <c r="UGR85" s="2"/>
      <c r="UGS85" s="2"/>
      <c r="UGT85" s="2"/>
      <c r="UGU85" s="2"/>
      <c r="UGV85" s="2"/>
      <c r="UGW85" s="2"/>
      <c r="UGX85" s="2"/>
      <c r="UGY85" s="2"/>
      <c r="UGZ85" s="2"/>
      <c r="UHA85" s="2"/>
      <c r="UHB85" s="2"/>
      <c r="UHC85" s="2"/>
      <c r="UHD85" s="2"/>
      <c r="UHE85" s="2"/>
      <c r="UHF85" s="2"/>
      <c r="UHG85" s="2"/>
      <c r="UHH85" s="2"/>
      <c r="UHI85" s="2"/>
      <c r="UHJ85" s="2"/>
      <c r="UHK85" s="2"/>
      <c r="UHL85" s="2"/>
      <c r="UHM85" s="2"/>
      <c r="UHN85" s="2"/>
      <c r="UHO85" s="2"/>
      <c r="UHP85" s="2"/>
      <c r="UHQ85" s="2"/>
      <c r="UHR85" s="2"/>
      <c r="UHS85" s="2"/>
      <c r="UHT85" s="2"/>
      <c r="UHU85" s="2"/>
      <c r="UHV85" s="2"/>
      <c r="UHW85" s="2"/>
      <c r="UHX85" s="2"/>
      <c r="UHY85" s="2"/>
      <c r="UHZ85" s="2"/>
      <c r="UIA85" s="2"/>
      <c r="UIB85" s="2"/>
      <c r="UIC85" s="2"/>
      <c r="UID85" s="2"/>
      <c r="UIE85" s="2"/>
      <c r="UIF85" s="2"/>
      <c r="UIG85" s="2"/>
      <c r="UIH85" s="2"/>
      <c r="UII85" s="2"/>
      <c r="UIJ85" s="2"/>
      <c r="UIK85" s="2"/>
      <c r="UIL85" s="2"/>
      <c r="UIM85" s="2"/>
      <c r="UIN85" s="2"/>
      <c r="UIO85" s="2"/>
      <c r="UIP85" s="2"/>
      <c r="UIQ85" s="2"/>
      <c r="UIR85" s="2"/>
      <c r="UIS85" s="2"/>
      <c r="UIT85" s="2"/>
      <c r="UIU85" s="2"/>
      <c r="UIV85" s="2"/>
      <c r="UIW85" s="2"/>
      <c r="UIX85" s="2"/>
      <c r="UIY85" s="2"/>
      <c r="UIZ85" s="2"/>
      <c r="UJA85" s="2"/>
      <c r="UJB85" s="2"/>
      <c r="UJC85" s="2"/>
      <c r="UJD85" s="2"/>
      <c r="UJE85" s="2"/>
      <c r="UJF85" s="2"/>
      <c r="UJG85" s="2"/>
      <c r="UJH85" s="2"/>
      <c r="UJI85" s="2"/>
      <c r="UJJ85" s="2"/>
      <c r="UJK85" s="2"/>
      <c r="UJL85" s="2"/>
      <c r="UJM85" s="2"/>
      <c r="UJN85" s="2"/>
      <c r="UJO85" s="2"/>
      <c r="UJP85" s="2"/>
      <c r="UJQ85" s="2"/>
      <c r="UJR85" s="2"/>
      <c r="UJS85" s="2"/>
      <c r="UJT85" s="2"/>
      <c r="UJU85" s="2"/>
      <c r="UJV85" s="2"/>
      <c r="UJW85" s="2"/>
      <c r="UJX85" s="2"/>
      <c r="UJY85" s="2"/>
      <c r="UJZ85" s="2"/>
      <c r="UKA85" s="2"/>
      <c r="UKB85" s="2"/>
      <c r="UKC85" s="2"/>
      <c r="UKD85" s="2"/>
      <c r="UKE85" s="2"/>
      <c r="UKF85" s="2"/>
      <c r="UKG85" s="2"/>
      <c r="UKH85" s="2"/>
      <c r="UKI85" s="2"/>
      <c r="UKJ85" s="2"/>
      <c r="UKK85" s="2"/>
      <c r="UKL85" s="2"/>
      <c r="UKM85" s="2"/>
      <c r="UKN85" s="2"/>
      <c r="UKO85" s="2"/>
      <c r="UKP85" s="2"/>
      <c r="UKQ85" s="2"/>
      <c r="UKR85" s="2"/>
      <c r="UKS85" s="2"/>
      <c r="UKT85" s="2"/>
      <c r="UKU85" s="2"/>
      <c r="UKV85" s="2"/>
      <c r="UKW85" s="2"/>
      <c r="UKX85" s="2"/>
      <c r="UKY85" s="2"/>
      <c r="UKZ85" s="2"/>
      <c r="ULA85" s="2"/>
      <c r="ULB85" s="2"/>
      <c r="ULC85" s="2"/>
      <c r="ULD85" s="2"/>
      <c r="ULE85" s="2"/>
      <c r="ULF85" s="2"/>
      <c r="ULG85" s="2"/>
      <c r="ULH85" s="2"/>
      <c r="ULI85" s="2"/>
      <c r="ULJ85" s="2"/>
      <c r="ULK85" s="2"/>
      <c r="ULL85" s="2"/>
      <c r="ULM85" s="2"/>
      <c r="ULN85" s="2"/>
      <c r="ULO85" s="2"/>
      <c r="ULP85" s="2"/>
      <c r="ULQ85" s="2"/>
      <c r="ULR85" s="2"/>
      <c r="ULS85" s="2"/>
      <c r="ULT85" s="2"/>
      <c r="ULU85" s="2"/>
      <c r="ULV85" s="2"/>
      <c r="ULW85" s="2"/>
      <c r="ULX85" s="2"/>
      <c r="ULY85" s="2"/>
      <c r="ULZ85" s="2"/>
      <c r="UMA85" s="2"/>
      <c r="UMB85" s="2"/>
      <c r="UMC85" s="2"/>
      <c r="UMD85" s="2"/>
      <c r="UME85" s="2"/>
      <c r="UMF85" s="2"/>
      <c r="UMG85" s="2"/>
      <c r="UMH85" s="2"/>
      <c r="UMI85" s="2"/>
      <c r="UMJ85" s="2"/>
      <c r="UMK85" s="2"/>
      <c r="UML85" s="2"/>
      <c r="UMM85" s="2"/>
      <c r="UMN85" s="2"/>
      <c r="UMO85" s="2"/>
      <c r="UMP85" s="2"/>
      <c r="UMQ85" s="2"/>
      <c r="UMR85" s="2"/>
      <c r="UMS85" s="2"/>
      <c r="UMT85" s="2"/>
      <c r="UMU85" s="2"/>
      <c r="UMV85" s="2"/>
      <c r="UMW85" s="2"/>
      <c r="UMX85" s="2"/>
      <c r="UMY85" s="2"/>
      <c r="UMZ85" s="2"/>
      <c r="UNA85" s="2"/>
      <c r="UNB85" s="2"/>
      <c r="UNC85" s="2"/>
      <c r="UND85" s="2"/>
      <c r="UNE85" s="2"/>
      <c r="UNF85" s="2"/>
      <c r="UNG85" s="2"/>
      <c r="UNH85" s="2"/>
      <c r="UNI85" s="2"/>
      <c r="UNJ85" s="2"/>
      <c r="UNK85" s="2"/>
      <c r="UNL85" s="2"/>
      <c r="UNM85" s="2"/>
      <c r="UNN85" s="2"/>
      <c r="UNO85" s="2"/>
      <c r="UNP85" s="2"/>
      <c r="UNQ85" s="2"/>
      <c r="UNR85" s="2"/>
      <c r="UNS85" s="2"/>
      <c r="UNT85" s="2"/>
      <c r="UNU85" s="2"/>
      <c r="UNV85" s="2"/>
      <c r="UNW85" s="2"/>
      <c r="UNX85" s="2"/>
      <c r="UNY85" s="2"/>
      <c r="UNZ85" s="2"/>
      <c r="UOA85" s="2"/>
      <c r="UOB85" s="2"/>
      <c r="UOC85" s="2"/>
      <c r="UOD85" s="2"/>
      <c r="UOE85" s="2"/>
      <c r="UOF85" s="2"/>
      <c r="UOG85" s="2"/>
      <c r="UOH85" s="2"/>
      <c r="UOI85" s="2"/>
      <c r="UOJ85" s="2"/>
      <c r="UOK85" s="2"/>
      <c r="UOL85" s="2"/>
      <c r="UOM85" s="2"/>
      <c r="UON85" s="2"/>
      <c r="UOO85" s="2"/>
      <c r="UOP85" s="2"/>
      <c r="UOQ85" s="2"/>
      <c r="UOR85" s="2"/>
      <c r="UOS85" s="2"/>
      <c r="UOT85" s="2"/>
      <c r="UOU85" s="2"/>
      <c r="UOV85" s="2"/>
      <c r="UOW85" s="2"/>
      <c r="UOX85" s="2"/>
      <c r="UOY85" s="2"/>
      <c r="UOZ85" s="2"/>
      <c r="UPA85" s="2"/>
      <c r="UPB85" s="2"/>
      <c r="UPC85" s="2"/>
      <c r="UPD85" s="2"/>
      <c r="UPE85" s="2"/>
      <c r="UPF85" s="2"/>
      <c r="UPG85" s="2"/>
      <c r="UPH85" s="2"/>
      <c r="UPI85" s="2"/>
      <c r="UPJ85" s="2"/>
      <c r="UPK85" s="2"/>
      <c r="UPL85" s="2"/>
      <c r="UPM85" s="2"/>
      <c r="UPN85" s="2"/>
      <c r="UPO85" s="2"/>
      <c r="UPP85" s="2"/>
      <c r="UPQ85" s="2"/>
      <c r="UPR85" s="2"/>
      <c r="UPS85" s="2"/>
      <c r="UPT85" s="2"/>
      <c r="UPU85" s="2"/>
      <c r="UPV85" s="2"/>
      <c r="UPW85" s="2"/>
      <c r="UPX85" s="2"/>
      <c r="UPY85" s="2"/>
      <c r="UPZ85" s="2"/>
      <c r="UQA85" s="2"/>
      <c r="UQB85" s="2"/>
      <c r="UQC85" s="2"/>
      <c r="UQD85" s="2"/>
      <c r="UQE85" s="2"/>
      <c r="UQF85" s="2"/>
      <c r="UQG85" s="2"/>
      <c r="UQH85" s="2"/>
      <c r="UQI85" s="2"/>
      <c r="UQJ85" s="2"/>
      <c r="UQK85" s="2"/>
      <c r="UQL85" s="2"/>
      <c r="UQM85" s="2"/>
      <c r="UQN85" s="2"/>
      <c r="UQO85" s="2"/>
      <c r="UQP85" s="2"/>
      <c r="UQQ85" s="2"/>
      <c r="UQR85" s="2"/>
      <c r="UQS85" s="2"/>
      <c r="UQT85" s="2"/>
      <c r="UQU85" s="2"/>
      <c r="UQV85" s="2"/>
      <c r="UQW85" s="2"/>
      <c r="UQX85" s="2"/>
      <c r="UQY85" s="2"/>
      <c r="UQZ85" s="2"/>
      <c r="URA85" s="2"/>
      <c r="URB85" s="2"/>
      <c r="URC85" s="2"/>
      <c r="URD85" s="2"/>
      <c r="URE85" s="2"/>
      <c r="URF85" s="2"/>
      <c r="URG85" s="2"/>
      <c r="URH85" s="2"/>
      <c r="URI85" s="2"/>
      <c r="URJ85" s="2"/>
      <c r="URK85" s="2"/>
      <c r="URL85" s="2"/>
      <c r="URM85" s="2"/>
      <c r="URN85" s="2"/>
      <c r="URO85" s="2"/>
      <c r="URP85" s="2"/>
      <c r="URQ85" s="2"/>
      <c r="URR85" s="2"/>
      <c r="URS85" s="2"/>
      <c r="URT85" s="2"/>
      <c r="URU85" s="2"/>
      <c r="URV85" s="2"/>
      <c r="URW85" s="2"/>
      <c r="URX85" s="2"/>
      <c r="URY85" s="2"/>
      <c r="URZ85" s="2"/>
      <c r="USA85" s="2"/>
      <c r="USB85" s="2"/>
      <c r="USC85" s="2"/>
      <c r="USD85" s="2"/>
      <c r="USE85" s="2"/>
      <c r="USF85" s="2"/>
      <c r="USG85" s="2"/>
      <c r="USH85" s="2"/>
      <c r="USI85" s="2"/>
      <c r="USJ85" s="2"/>
      <c r="USK85" s="2"/>
      <c r="USL85" s="2"/>
      <c r="USM85" s="2"/>
      <c r="USN85" s="2"/>
      <c r="USO85" s="2"/>
      <c r="USP85" s="2"/>
      <c r="USQ85" s="2"/>
      <c r="USR85" s="2"/>
      <c r="USS85" s="2"/>
      <c r="UST85" s="2"/>
      <c r="USU85" s="2"/>
      <c r="USV85" s="2"/>
      <c r="USW85" s="2"/>
      <c r="USX85" s="2"/>
      <c r="USY85" s="2"/>
      <c r="USZ85" s="2"/>
      <c r="UTA85" s="2"/>
      <c r="UTB85" s="2"/>
      <c r="UTC85" s="2"/>
      <c r="UTD85" s="2"/>
      <c r="UTE85" s="2"/>
      <c r="UTF85" s="2"/>
      <c r="UTG85" s="2"/>
      <c r="UTH85" s="2"/>
      <c r="UTI85" s="2"/>
      <c r="UTJ85" s="2"/>
      <c r="UTK85" s="2"/>
      <c r="UTL85" s="2"/>
      <c r="UTM85" s="2"/>
      <c r="UTN85" s="2"/>
      <c r="UTO85" s="2"/>
      <c r="UTP85" s="2"/>
      <c r="UTQ85" s="2"/>
      <c r="UTR85" s="2"/>
      <c r="UTS85" s="2"/>
      <c r="UTT85" s="2"/>
      <c r="UTU85" s="2"/>
      <c r="UTV85" s="2"/>
      <c r="UTW85" s="2"/>
      <c r="UTX85" s="2"/>
      <c r="UTY85" s="2"/>
      <c r="UTZ85" s="2"/>
      <c r="UUA85" s="2"/>
      <c r="UUB85" s="2"/>
      <c r="UUC85" s="2"/>
      <c r="UUD85" s="2"/>
      <c r="UUE85" s="2"/>
      <c r="UUF85" s="2"/>
      <c r="UUG85" s="2"/>
      <c r="UUH85" s="2"/>
      <c r="UUI85" s="2"/>
      <c r="UUJ85" s="2"/>
      <c r="UUK85" s="2"/>
      <c r="UUL85" s="2"/>
      <c r="UUM85" s="2"/>
      <c r="UUN85" s="2"/>
      <c r="UUO85" s="2"/>
      <c r="UUP85" s="2"/>
      <c r="UUQ85" s="2"/>
      <c r="UUR85" s="2"/>
      <c r="UUS85" s="2"/>
      <c r="UUT85" s="2"/>
      <c r="UUU85" s="2"/>
      <c r="UUV85" s="2"/>
      <c r="UUW85" s="2"/>
      <c r="UUX85" s="2"/>
      <c r="UUY85" s="2"/>
      <c r="UUZ85" s="2"/>
      <c r="UVA85" s="2"/>
      <c r="UVB85" s="2"/>
      <c r="UVC85" s="2"/>
      <c r="UVD85" s="2"/>
      <c r="UVE85" s="2"/>
      <c r="UVF85" s="2"/>
      <c r="UVG85" s="2"/>
      <c r="UVH85" s="2"/>
      <c r="UVI85" s="2"/>
      <c r="UVJ85" s="2"/>
      <c r="UVK85" s="2"/>
      <c r="UVL85" s="2"/>
      <c r="UVM85" s="2"/>
      <c r="UVN85" s="2"/>
      <c r="UVO85" s="2"/>
      <c r="UVP85" s="2"/>
      <c r="UVQ85" s="2"/>
      <c r="UVR85" s="2"/>
      <c r="UVS85" s="2"/>
      <c r="UVT85" s="2"/>
      <c r="UVU85" s="2"/>
      <c r="UVV85" s="2"/>
      <c r="UVW85" s="2"/>
      <c r="UVX85" s="2"/>
      <c r="UVY85" s="2"/>
      <c r="UVZ85" s="2"/>
      <c r="UWA85" s="2"/>
      <c r="UWB85" s="2"/>
      <c r="UWC85" s="2"/>
      <c r="UWD85" s="2"/>
      <c r="UWE85" s="2"/>
      <c r="UWF85" s="2"/>
      <c r="UWG85" s="2"/>
      <c r="UWH85" s="2"/>
      <c r="UWI85" s="2"/>
      <c r="UWJ85" s="2"/>
      <c r="UWK85" s="2"/>
      <c r="UWL85" s="2"/>
      <c r="UWM85" s="2"/>
      <c r="UWN85" s="2"/>
      <c r="UWO85" s="2"/>
      <c r="UWP85" s="2"/>
      <c r="UWQ85" s="2"/>
      <c r="UWR85" s="2"/>
      <c r="UWS85" s="2"/>
      <c r="UWT85" s="2"/>
      <c r="UWU85" s="2"/>
      <c r="UWV85" s="2"/>
      <c r="UWW85" s="2"/>
      <c r="UWX85" s="2"/>
      <c r="UWY85" s="2"/>
      <c r="UWZ85" s="2"/>
      <c r="UXA85" s="2"/>
      <c r="UXB85" s="2"/>
      <c r="UXC85" s="2"/>
      <c r="UXD85" s="2"/>
      <c r="UXE85" s="2"/>
      <c r="UXF85" s="2"/>
      <c r="UXG85" s="2"/>
      <c r="UXH85" s="2"/>
      <c r="UXI85" s="2"/>
      <c r="UXJ85" s="2"/>
      <c r="UXK85" s="2"/>
      <c r="UXL85" s="2"/>
      <c r="UXM85" s="2"/>
      <c r="UXN85" s="2"/>
      <c r="UXO85" s="2"/>
      <c r="UXP85" s="2"/>
      <c r="UXQ85" s="2"/>
      <c r="UXR85" s="2"/>
      <c r="UXS85" s="2"/>
      <c r="UXT85" s="2"/>
      <c r="UXU85" s="2"/>
      <c r="UXV85" s="2"/>
      <c r="UXW85" s="2"/>
      <c r="UXX85" s="2"/>
      <c r="UXY85" s="2"/>
      <c r="UXZ85" s="2"/>
      <c r="UYA85" s="2"/>
      <c r="UYB85" s="2"/>
      <c r="UYC85" s="2"/>
      <c r="UYD85" s="2"/>
      <c r="UYE85" s="2"/>
      <c r="UYF85" s="2"/>
      <c r="UYG85" s="2"/>
      <c r="UYH85" s="2"/>
      <c r="UYI85" s="2"/>
      <c r="UYJ85" s="2"/>
      <c r="UYK85" s="2"/>
      <c r="UYL85" s="2"/>
      <c r="UYM85" s="2"/>
      <c r="UYN85" s="2"/>
      <c r="UYO85" s="2"/>
      <c r="UYP85" s="2"/>
      <c r="UYQ85" s="2"/>
      <c r="UYR85" s="2"/>
      <c r="UYS85" s="2"/>
      <c r="UYT85" s="2"/>
      <c r="UYU85" s="2"/>
      <c r="UYV85" s="2"/>
      <c r="UYW85" s="2"/>
      <c r="UYX85" s="2"/>
      <c r="UYY85" s="2"/>
      <c r="UYZ85" s="2"/>
      <c r="UZA85" s="2"/>
      <c r="UZB85" s="2"/>
      <c r="UZC85" s="2"/>
      <c r="UZD85" s="2"/>
      <c r="UZE85" s="2"/>
      <c r="UZF85" s="2"/>
      <c r="UZG85" s="2"/>
      <c r="UZH85" s="2"/>
      <c r="UZI85" s="2"/>
      <c r="UZJ85" s="2"/>
      <c r="UZK85" s="2"/>
      <c r="UZL85" s="2"/>
      <c r="UZM85" s="2"/>
      <c r="UZN85" s="2"/>
      <c r="UZO85" s="2"/>
      <c r="UZP85" s="2"/>
      <c r="UZQ85" s="2"/>
      <c r="UZR85" s="2"/>
      <c r="UZS85" s="2"/>
      <c r="UZT85" s="2"/>
      <c r="UZU85" s="2"/>
      <c r="UZV85" s="2"/>
      <c r="UZW85" s="2"/>
      <c r="UZX85" s="2"/>
      <c r="UZY85" s="2"/>
      <c r="UZZ85" s="2"/>
      <c r="VAA85" s="2"/>
      <c r="VAB85" s="2"/>
      <c r="VAC85" s="2"/>
      <c r="VAD85" s="2"/>
      <c r="VAE85" s="2"/>
      <c r="VAF85" s="2"/>
      <c r="VAG85" s="2"/>
      <c r="VAH85" s="2"/>
      <c r="VAI85" s="2"/>
      <c r="VAJ85" s="2"/>
      <c r="VAK85" s="2"/>
      <c r="VAL85" s="2"/>
      <c r="VAM85" s="2"/>
      <c r="VAN85" s="2"/>
      <c r="VAO85" s="2"/>
      <c r="VAP85" s="2"/>
      <c r="VAQ85" s="2"/>
      <c r="VAR85" s="2"/>
      <c r="VAS85" s="2"/>
      <c r="VAT85" s="2"/>
      <c r="VAU85" s="2"/>
      <c r="VAV85" s="2"/>
      <c r="VAW85" s="2"/>
      <c r="VAX85" s="2"/>
      <c r="VAY85" s="2"/>
      <c r="VAZ85" s="2"/>
      <c r="VBA85" s="2"/>
      <c r="VBB85" s="2"/>
      <c r="VBC85" s="2"/>
      <c r="VBD85" s="2"/>
      <c r="VBE85" s="2"/>
      <c r="VBF85" s="2"/>
      <c r="VBG85" s="2"/>
      <c r="VBH85" s="2"/>
      <c r="VBI85" s="2"/>
      <c r="VBJ85" s="2"/>
      <c r="VBK85" s="2"/>
      <c r="VBL85" s="2"/>
      <c r="VBM85" s="2"/>
      <c r="VBN85" s="2"/>
      <c r="VBO85" s="2"/>
      <c r="VBP85" s="2"/>
      <c r="VBQ85" s="2"/>
      <c r="VBR85" s="2"/>
      <c r="VBS85" s="2"/>
      <c r="VBT85" s="2"/>
      <c r="VBU85" s="2"/>
      <c r="VBV85" s="2"/>
      <c r="VBW85" s="2"/>
      <c r="VBX85" s="2"/>
      <c r="VBY85" s="2"/>
      <c r="VBZ85" s="2"/>
      <c r="VCA85" s="2"/>
      <c r="VCB85" s="2"/>
      <c r="VCC85" s="2"/>
      <c r="VCD85" s="2"/>
      <c r="VCE85" s="2"/>
      <c r="VCF85" s="2"/>
      <c r="VCG85" s="2"/>
      <c r="VCH85" s="2"/>
      <c r="VCI85" s="2"/>
      <c r="VCJ85" s="2"/>
      <c r="VCK85" s="2"/>
      <c r="VCL85" s="2"/>
      <c r="VCM85" s="2"/>
      <c r="VCN85" s="2"/>
      <c r="VCO85" s="2"/>
      <c r="VCP85" s="2"/>
      <c r="VCQ85" s="2"/>
      <c r="VCR85" s="2"/>
      <c r="VCS85" s="2"/>
      <c r="VCT85" s="2"/>
      <c r="VCU85" s="2"/>
      <c r="VCV85" s="2"/>
      <c r="VCW85" s="2"/>
      <c r="VCX85" s="2"/>
      <c r="VCY85" s="2"/>
      <c r="VCZ85" s="2"/>
      <c r="VDA85" s="2"/>
      <c r="VDB85" s="2"/>
      <c r="VDC85" s="2"/>
      <c r="VDD85" s="2"/>
      <c r="VDE85" s="2"/>
      <c r="VDF85" s="2"/>
      <c r="VDG85" s="2"/>
      <c r="VDH85" s="2"/>
      <c r="VDI85" s="2"/>
      <c r="VDJ85" s="2"/>
      <c r="VDK85" s="2"/>
      <c r="VDL85" s="2"/>
      <c r="VDM85" s="2"/>
      <c r="VDN85" s="2"/>
      <c r="VDO85" s="2"/>
      <c r="VDP85" s="2"/>
      <c r="VDQ85" s="2"/>
      <c r="VDR85" s="2"/>
      <c r="VDS85" s="2"/>
      <c r="VDT85" s="2"/>
      <c r="VDU85" s="2"/>
      <c r="VDV85" s="2"/>
      <c r="VDW85" s="2"/>
      <c r="VDX85" s="2"/>
      <c r="VDY85" s="2"/>
      <c r="VDZ85" s="2"/>
      <c r="VEA85" s="2"/>
      <c r="VEB85" s="2"/>
      <c r="VEC85" s="2"/>
      <c r="VED85" s="2"/>
      <c r="VEE85" s="2"/>
      <c r="VEF85" s="2"/>
      <c r="VEG85" s="2"/>
      <c r="VEH85" s="2"/>
      <c r="VEI85" s="2"/>
      <c r="VEJ85" s="2"/>
      <c r="VEK85" s="2"/>
      <c r="VEL85" s="2"/>
      <c r="VEM85" s="2"/>
      <c r="VEN85" s="2"/>
      <c r="VEO85" s="2"/>
      <c r="VEP85" s="2"/>
      <c r="VEQ85" s="2"/>
      <c r="VER85" s="2"/>
      <c r="VES85" s="2"/>
      <c r="VET85" s="2"/>
      <c r="VEU85" s="2"/>
      <c r="VEV85" s="2"/>
      <c r="VEW85" s="2"/>
      <c r="VEX85" s="2"/>
      <c r="VEY85" s="2"/>
      <c r="VEZ85" s="2"/>
      <c r="VFA85" s="2"/>
      <c r="VFB85" s="2"/>
      <c r="VFC85" s="2"/>
      <c r="VFD85" s="2"/>
      <c r="VFE85" s="2"/>
      <c r="VFF85" s="2"/>
      <c r="VFG85" s="2"/>
      <c r="VFH85" s="2"/>
      <c r="VFI85" s="2"/>
      <c r="VFJ85" s="2"/>
      <c r="VFK85" s="2"/>
      <c r="VFL85" s="2"/>
      <c r="VFM85" s="2"/>
      <c r="VFN85" s="2"/>
      <c r="VFO85" s="2"/>
      <c r="VFP85" s="2"/>
      <c r="VFQ85" s="2"/>
      <c r="VFR85" s="2"/>
      <c r="VFS85" s="2"/>
      <c r="VFT85" s="2"/>
      <c r="VFU85" s="2"/>
      <c r="VFV85" s="2"/>
      <c r="VFW85" s="2"/>
      <c r="VFX85" s="2"/>
      <c r="VFY85" s="2"/>
      <c r="VFZ85" s="2"/>
      <c r="VGA85" s="2"/>
      <c r="VGB85" s="2"/>
      <c r="VGC85" s="2"/>
      <c r="VGD85" s="2"/>
      <c r="VGE85" s="2"/>
      <c r="VGF85" s="2"/>
      <c r="VGG85" s="2"/>
      <c r="VGH85" s="2"/>
      <c r="VGI85" s="2"/>
      <c r="VGJ85" s="2"/>
      <c r="VGK85" s="2"/>
      <c r="VGL85" s="2"/>
      <c r="VGM85" s="2"/>
      <c r="VGN85" s="2"/>
      <c r="VGO85" s="2"/>
      <c r="VGP85" s="2"/>
      <c r="VGQ85" s="2"/>
      <c r="VGR85" s="2"/>
      <c r="VGS85" s="2"/>
      <c r="VGT85" s="2"/>
      <c r="VGU85" s="2"/>
      <c r="VGV85" s="2"/>
      <c r="VGW85" s="2"/>
      <c r="VGX85" s="2"/>
      <c r="VGY85" s="2"/>
      <c r="VGZ85" s="2"/>
      <c r="VHA85" s="2"/>
      <c r="VHB85" s="2"/>
      <c r="VHC85" s="2"/>
      <c r="VHD85" s="2"/>
      <c r="VHE85" s="2"/>
      <c r="VHF85" s="2"/>
      <c r="VHG85" s="2"/>
      <c r="VHH85" s="2"/>
      <c r="VHI85" s="2"/>
      <c r="VHJ85" s="2"/>
      <c r="VHK85" s="2"/>
      <c r="VHL85" s="2"/>
      <c r="VHM85" s="2"/>
      <c r="VHN85" s="2"/>
      <c r="VHO85" s="2"/>
      <c r="VHP85" s="2"/>
      <c r="VHQ85" s="2"/>
      <c r="VHR85" s="2"/>
      <c r="VHS85" s="2"/>
      <c r="VHT85" s="2"/>
      <c r="VHU85" s="2"/>
      <c r="VHV85" s="2"/>
      <c r="VHW85" s="2"/>
      <c r="VHX85" s="2"/>
      <c r="VHY85" s="2"/>
      <c r="VHZ85" s="2"/>
      <c r="VIA85" s="2"/>
      <c r="VIB85" s="2"/>
      <c r="VIC85" s="2"/>
      <c r="VID85" s="2"/>
      <c r="VIE85" s="2"/>
      <c r="VIF85" s="2"/>
      <c r="VIG85" s="2"/>
      <c r="VIH85" s="2"/>
      <c r="VII85" s="2"/>
      <c r="VIJ85" s="2"/>
      <c r="VIK85" s="2"/>
      <c r="VIL85" s="2"/>
      <c r="VIM85" s="2"/>
      <c r="VIN85" s="2"/>
      <c r="VIO85" s="2"/>
      <c r="VIP85" s="2"/>
      <c r="VIQ85" s="2"/>
      <c r="VIR85" s="2"/>
      <c r="VIS85" s="2"/>
      <c r="VIT85" s="2"/>
      <c r="VIU85" s="2"/>
      <c r="VIV85" s="2"/>
      <c r="VIW85" s="2"/>
      <c r="VIX85" s="2"/>
      <c r="VIY85" s="2"/>
      <c r="VIZ85" s="2"/>
      <c r="VJA85" s="2"/>
      <c r="VJB85" s="2"/>
      <c r="VJC85" s="2"/>
      <c r="VJD85" s="2"/>
      <c r="VJE85" s="2"/>
      <c r="VJF85" s="2"/>
      <c r="VJG85" s="2"/>
      <c r="VJH85" s="2"/>
      <c r="VJI85" s="2"/>
      <c r="VJJ85" s="2"/>
      <c r="VJK85" s="2"/>
      <c r="VJL85" s="2"/>
      <c r="VJM85" s="2"/>
      <c r="VJN85" s="2"/>
      <c r="VJO85" s="2"/>
      <c r="VJP85" s="2"/>
      <c r="VJQ85" s="2"/>
      <c r="VJR85" s="2"/>
      <c r="VJS85" s="2"/>
      <c r="VJT85" s="2"/>
      <c r="VJU85" s="2"/>
      <c r="VJV85" s="2"/>
      <c r="VJW85" s="2"/>
      <c r="VJX85" s="2"/>
      <c r="VJY85" s="2"/>
      <c r="VJZ85" s="2"/>
      <c r="VKA85" s="2"/>
      <c r="VKB85" s="2"/>
      <c r="VKC85" s="2"/>
      <c r="VKD85" s="2"/>
      <c r="VKE85" s="2"/>
      <c r="VKF85" s="2"/>
      <c r="VKG85" s="2"/>
      <c r="VKH85" s="2"/>
      <c r="VKI85" s="2"/>
      <c r="VKJ85" s="2"/>
      <c r="VKK85" s="2"/>
      <c r="VKL85" s="2"/>
      <c r="VKM85" s="2"/>
      <c r="VKN85" s="2"/>
      <c r="VKO85" s="2"/>
      <c r="VKP85" s="2"/>
      <c r="VKQ85" s="2"/>
      <c r="VKR85" s="2"/>
      <c r="VKS85" s="2"/>
      <c r="VKT85" s="2"/>
      <c r="VKU85" s="2"/>
      <c r="VKV85" s="2"/>
      <c r="VKW85" s="2"/>
      <c r="VKX85" s="2"/>
      <c r="VKY85" s="2"/>
      <c r="VKZ85" s="2"/>
      <c r="VLA85" s="2"/>
      <c r="VLB85" s="2"/>
      <c r="VLC85" s="2"/>
      <c r="VLD85" s="2"/>
      <c r="VLE85" s="2"/>
      <c r="VLF85" s="2"/>
      <c r="VLG85" s="2"/>
      <c r="VLH85" s="2"/>
      <c r="VLI85" s="2"/>
      <c r="VLJ85" s="2"/>
      <c r="VLK85" s="2"/>
      <c r="VLL85" s="2"/>
      <c r="VLM85" s="2"/>
      <c r="VLN85" s="2"/>
      <c r="VLO85" s="2"/>
      <c r="VLP85" s="2"/>
      <c r="VLQ85" s="2"/>
      <c r="VLR85" s="2"/>
      <c r="VLS85" s="2"/>
      <c r="VLT85" s="2"/>
      <c r="VLU85" s="2"/>
      <c r="VLV85" s="2"/>
      <c r="VLW85" s="2"/>
      <c r="VLX85" s="2"/>
      <c r="VLY85" s="2"/>
      <c r="VLZ85" s="2"/>
      <c r="VMA85" s="2"/>
      <c r="VMB85" s="2"/>
      <c r="VMC85" s="2"/>
      <c r="VMD85" s="2"/>
      <c r="VME85" s="2"/>
      <c r="VMF85" s="2"/>
      <c r="VMG85" s="2"/>
      <c r="VMH85" s="2"/>
      <c r="VMI85" s="2"/>
      <c r="VMJ85" s="2"/>
      <c r="VMK85" s="2"/>
      <c r="VML85" s="2"/>
      <c r="VMM85" s="2"/>
      <c r="VMN85" s="2"/>
      <c r="VMO85" s="2"/>
      <c r="VMP85" s="2"/>
      <c r="VMQ85" s="2"/>
      <c r="VMR85" s="2"/>
      <c r="VMS85" s="2"/>
      <c r="VMT85" s="2"/>
      <c r="VMU85" s="2"/>
      <c r="VMV85" s="2"/>
      <c r="VMW85" s="2"/>
      <c r="VMX85" s="2"/>
      <c r="VMY85" s="2"/>
      <c r="VMZ85" s="2"/>
      <c r="VNA85" s="2"/>
      <c r="VNB85" s="2"/>
      <c r="VNC85" s="2"/>
      <c r="VND85" s="2"/>
      <c r="VNE85" s="2"/>
      <c r="VNF85" s="2"/>
      <c r="VNG85" s="2"/>
      <c r="VNH85" s="2"/>
      <c r="VNI85" s="2"/>
      <c r="VNJ85" s="2"/>
      <c r="VNK85" s="2"/>
      <c r="VNL85" s="2"/>
      <c r="VNM85" s="2"/>
      <c r="VNN85" s="2"/>
      <c r="VNO85" s="2"/>
      <c r="VNP85" s="2"/>
      <c r="VNQ85" s="2"/>
      <c r="VNR85" s="2"/>
      <c r="VNS85" s="2"/>
      <c r="VNT85" s="2"/>
      <c r="VNU85" s="2"/>
      <c r="VNV85" s="2"/>
      <c r="VNW85" s="2"/>
      <c r="VNX85" s="2"/>
      <c r="VNY85" s="2"/>
      <c r="VNZ85" s="2"/>
      <c r="VOA85" s="2"/>
      <c r="VOB85" s="2"/>
      <c r="VOC85" s="2"/>
      <c r="VOD85" s="2"/>
      <c r="VOE85" s="2"/>
      <c r="VOF85" s="2"/>
      <c r="VOG85" s="2"/>
      <c r="VOH85" s="2"/>
      <c r="VOI85" s="2"/>
      <c r="VOJ85" s="2"/>
      <c r="VOK85" s="2"/>
      <c r="VOL85" s="2"/>
      <c r="VOM85" s="2"/>
      <c r="VON85" s="2"/>
      <c r="VOO85" s="2"/>
      <c r="VOP85" s="2"/>
      <c r="VOQ85" s="2"/>
      <c r="VOR85" s="2"/>
      <c r="VOS85" s="2"/>
      <c r="VOT85" s="2"/>
      <c r="VOU85" s="2"/>
      <c r="VOV85" s="2"/>
      <c r="VOW85" s="2"/>
      <c r="VOX85" s="2"/>
      <c r="VOY85" s="2"/>
      <c r="VOZ85" s="2"/>
      <c r="VPA85" s="2"/>
      <c r="VPB85" s="2"/>
      <c r="VPC85" s="2"/>
      <c r="VPD85" s="2"/>
      <c r="VPE85" s="2"/>
      <c r="VPF85" s="2"/>
      <c r="VPG85" s="2"/>
      <c r="VPH85" s="2"/>
      <c r="VPI85" s="2"/>
      <c r="VPJ85" s="2"/>
      <c r="VPK85" s="2"/>
      <c r="VPL85" s="2"/>
      <c r="VPM85" s="2"/>
      <c r="VPN85" s="2"/>
      <c r="VPO85" s="2"/>
      <c r="VPP85" s="2"/>
      <c r="VPQ85" s="2"/>
      <c r="VPR85" s="2"/>
      <c r="VPS85" s="2"/>
      <c r="VPT85" s="2"/>
      <c r="VPU85" s="2"/>
      <c r="VPV85" s="2"/>
      <c r="VPW85" s="2"/>
      <c r="VPX85" s="2"/>
      <c r="VPY85" s="2"/>
      <c r="VPZ85" s="2"/>
      <c r="VQA85" s="2"/>
      <c r="VQB85" s="2"/>
      <c r="VQC85" s="2"/>
      <c r="VQD85" s="2"/>
      <c r="VQE85" s="2"/>
      <c r="VQF85" s="2"/>
      <c r="VQG85" s="2"/>
      <c r="VQH85" s="2"/>
      <c r="VQI85" s="2"/>
      <c r="VQJ85" s="2"/>
      <c r="VQK85" s="2"/>
      <c r="VQL85" s="2"/>
      <c r="VQM85" s="2"/>
      <c r="VQN85" s="2"/>
      <c r="VQO85" s="2"/>
      <c r="VQP85" s="2"/>
      <c r="VQQ85" s="2"/>
      <c r="VQR85" s="2"/>
      <c r="VQS85" s="2"/>
      <c r="VQT85" s="2"/>
      <c r="VQU85" s="2"/>
      <c r="VQV85" s="2"/>
      <c r="VQW85" s="2"/>
      <c r="VQX85" s="2"/>
      <c r="VQY85" s="2"/>
      <c r="VQZ85" s="2"/>
      <c r="VRA85" s="2"/>
      <c r="VRB85" s="2"/>
      <c r="VRC85" s="2"/>
      <c r="VRD85" s="2"/>
      <c r="VRE85" s="2"/>
      <c r="VRF85" s="2"/>
      <c r="VRG85" s="2"/>
      <c r="VRH85" s="2"/>
      <c r="VRI85" s="2"/>
      <c r="VRJ85" s="2"/>
      <c r="VRK85" s="2"/>
      <c r="VRL85" s="2"/>
      <c r="VRM85" s="2"/>
      <c r="VRN85" s="2"/>
      <c r="VRO85" s="2"/>
      <c r="VRP85" s="2"/>
      <c r="VRQ85" s="2"/>
      <c r="VRR85" s="2"/>
      <c r="VRS85" s="2"/>
      <c r="VRT85" s="2"/>
      <c r="VRU85" s="2"/>
      <c r="VRV85" s="2"/>
      <c r="VRW85" s="2"/>
      <c r="VRX85" s="2"/>
      <c r="VRY85" s="2"/>
      <c r="VRZ85" s="2"/>
      <c r="VSA85" s="2"/>
      <c r="VSB85" s="2"/>
      <c r="VSC85" s="2"/>
      <c r="VSD85" s="2"/>
      <c r="VSE85" s="2"/>
      <c r="VSF85" s="2"/>
      <c r="VSG85" s="2"/>
      <c r="VSH85" s="2"/>
      <c r="VSI85" s="2"/>
      <c r="VSJ85" s="2"/>
      <c r="VSK85" s="2"/>
      <c r="VSL85" s="2"/>
      <c r="VSM85" s="2"/>
      <c r="VSN85" s="2"/>
      <c r="VSO85" s="2"/>
      <c r="VSP85" s="2"/>
      <c r="VSQ85" s="2"/>
      <c r="VSR85" s="2"/>
      <c r="VSS85" s="2"/>
      <c r="VST85" s="2"/>
      <c r="VSU85" s="2"/>
      <c r="VSV85" s="2"/>
      <c r="VSW85" s="2"/>
      <c r="VSX85" s="2"/>
      <c r="VSY85" s="2"/>
      <c r="VSZ85" s="2"/>
      <c r="VTA85" s="2"/>
      <c r="VTB85" s="2"/>
      <c r="VTC85" s="2"/>
      <c r="VTD85" s="2"/>
      <c r="VTE85" s="2"/>
      <c r="VTF85" s="2"/>
      <c r="VTG85" s="2"/>
      <c r="VTH85" s="2"/>
      <c r="VTI85" s="2"/>
      <c r="VTJ85" s="2"/>
      <c r="VTK85" s="2"/>
      <c r="VTL85" s="2"/>
      <c r="VTM85" s="2"/>
      <c r="VTN85" s="2"/>
      <c r="VTO85" s="2"/>
      <c r="VTP85" s="2"/>
      <c r="VTQ85" s="2"/>
      <c r="VTR85" s="2"/>
      <c r="VTS85" s="2"/>
      <c r="VTT85" s="2"/>
      <c r="VTU85" s="2"/>
      <c r="VTV85" s="2"/>
      <c r="VTW85" s="2"/>
      <c r="VTX85" s="2"/>
      <c r="VTY85" s="2"/>
      <c r="VTZ85" s="2"/>
      <c r="VUA85" s="2"/>
      <c r="VUB85" s="2"/>
      <c r="VUC85" s="2"/>
      <c r="VUD85" s="2"/>
      <c r="VUE85" s="2"/>
      <c r="VUF85" s="2"/>
      <c r="VUG85" s="2"/>
      <c r="VUH85" s="2"/>
      <c r="VUI85" s="2"/>
      <c r="VUJ85" s="2"/>
      <c r="VUK85" s="2"/>
      <c r="VUL85" s="2"/>
      <c r="VUM85" s="2"/>
      <c r="VUN85" s="2"/>
      <c r="VUO85" s="2"/>
      <c r="VUP85" s="2"/>
      <c r="VUQ85" s="2"/>
      <c r="VUR85" s="2"/>
      <c r="VUS85" s="2"/>
      <c r="VUT85" s="2"/>
      <c r="VUU85" s="2"/>
      <c r="VUV85" s="2"/>
      <c r="VUW85" s="2"/>
      <c r="VUX85" s="2"/>
      <c r="VUY85" s="2"/>
      <c r="VUZ85" s="2"/>
      <c r="VVA85" s="2"/>
      <c r="VVB85" s="2"/>
      <c r="VVC85" s="2"/>
      <c r="VVD85" s="2"/>
      <c r="VVE85" s="2"/>
      <c r="VVF85" s="2"/>
      <c r="VVG85" s="2"/>
      <c r="VVH85" s="2"/>
      <c r="VVI85" s="2"/>
      <c r="VVJ85" s="2"/>
      <c r="VVK85" s="2"/>
      <c r="VVL85" s="2"/>
      <c r="VVM85" s="2"/>
      <c r="VVN85" s="2"/>
      <c r="VVO85" s="2"/>
      <c r="VVP85" s="2"/>
      <c r="VVQ85" s="2"/>
      <c r="VVR85" s="2"/>
      <c r="VVS85" s="2"/>
      <c r="VVT85" s="2"/>
      <c r="VVU85" s="2"/>
      <c r="VVV85" s="2"/>
      <c r="VVW85" s="2"/>
      <c r="VVX85" s="2"/>
      <c r="VVY85" s="2"/>
      <c r="VVZ85" s="2"/>
      <c r="VWA85" s="2"/>
      <c r="VWB85" s="2"/>
      <c r="VWC85" s="2"/>
      <c r="VWD85" s="2"/>
      <c r="VWE85" s="2"/>
      <c r="VWF85" s="2"/>
      <c r="VWG85" s="2"/>
      <c r="VWH85" s="2"/>
      <c r="VWI85" s="2"/>
      <c r="VWJ85" s="2"/>
      <c r="VWK85" s="2"/>
      <c r="VWL85" s="2"/>
      <c r="VWM85" s="2"/>
      <c r="VWN85" s="2"/>
      <c r="VWO85" s="2"/>
      <c r="VWP85" s="2"/>
      <c r="VWQ85" s="2"/>
      <c r="VWR85" s="2"/>
      <c r="VWS85" s="2"/>
      <c r="VWT85" s="2"/>
      <c r="VWU85" s="2"/>
      <c r="VWV85" s="2"/>
      <c r="VWW85" s="2"/>
      <c r="VWX85" s="2"/>
      <c r="VWY85" s="2"/>
      <c r="VWZ85" s="2"/>
      <c r="VXA85" s="2"/>
      <c r="VXB85" s="2"/>
      <c r="VXC85" s="2"/>
      <c r="VXD85" s="2"/>
      <c r="VXE85" s="2"/>
      <c r="VXF85" s="2"/>
      <c r="VXG85" s="2"/>
      <c r="VXH85" s="2"/>
      <c r="VXI85" s="2"/>
      <c r="VXJ85" s="2"/>
      <c r="VXK85" s="2"/>
      <c r="VXL85" s="2"/>
      <c r="VXM85" s="2"/>
      <c r="VXN85" s="2"/>
      <c r="VXO85" s="2"/>
      <c r="VXP85" s="2"/>
      <c r="VXQ85" s="2"/>
      <c r="VXR85" s="2"/>
      <c r="VXS85" s="2"/>
      <c r="VXT85" s="2"/>
      <c r="VXU85" s="2"/>
      <c r="VXV85" s="2"/>
      <c r="VXW85" s="2"/>
      <c r="VXX85" s="2"/>
      <c r="VXY85" s="2"/>
      <c r="VXZ85" s="2"/>
      <c r="VYA85" s="2"/>
      <c r="VYB85" s="2"/>
      <c r="VYC85" s="2"/>
      <c r="VYD85" s="2"/>
      <c r="VYE85" s="2"/>
      <c r="VYF85" s="2"/>
      <c r="VYG85" s="2"/>
      <c r="VYH85" s="2"/>
      <c r="VYI85" s="2"/>
      <c r="VYJ85" s="2"/>
      <c r="VYK85" s="2"/>
      <c r="VYL85" s="2"/>
      <c r="VYM85" s="2"/>
      <c r="VYN85" s="2"/>
      <c r="VYO85" s="2"/>
      <c r="VYP85" s="2"/>
      <c r="VYQ85" s="2"/>
      <c r="VYR85" s="2"/>
      <c r="VYS85" s="2"/>
      <c r="VYT85" s="2"/>
      <c r="VYU85" s="2"/>
      <c r="VYV85" s="2"/>
      <c r="VYW85" s="2"/>
      <c r="VYX85" s="2"/>
      <c r="VYY85" s="2"/>
      <c r="VYZ85" s="2"/>
      <c r="VZA85" s="2"/>
      <c r="VZB85" s="2"/>
      <c r="VZC85" s="2"/>
      <c r="VZD85" s="2"/>
      <c r="VZE85" s="2"/>
      <c r="VZF85" s="2"/>
      <c r="VZG85" s="2"/>
      <c r="VZH85" s="2"/>
      <c r="VZI85" s="2"/>
      <c r="VZJ85" s="2"/>
      <c r="VZK85" s="2"/>
      <c r="VZL85" s="2"/>
      <c r="VZM85" s="2"/>
      <c r="VZN85" s="2"/>
      <c r="VZO85" s="2"/>
      <c r="VZP85" s="2"/>
      <c r="VZQ85" s="2"/>
      <c r="VZR85" s="2"/>
      <c r="VZS85" s="2"/>
      <c r="VZT85" s="2"/>
      <c r="VZU85" s="2"/>
      <c r="VZV85" s="2"/>
      <c r="VZW85" s="2"/>
      <c r="VZX85" s="2"/>
      <c r="VZY85" s="2"/>
      <c r="VZZ85" s="2"/>
      <c r="WAA85" s="2"/>
      <c r="WAB85" s="2"/>
      <c r="WAC85" s="2"/>
      <c r="WAD85" s="2"/>
      <c r="WAE85" s="2"/>
      <c r="WAF85" s="2"/>
      <c r="WAG85" s="2"/>
      <c r="WAH85" s="2"/>
      <c r="WAI85" s="2"/>
      <c r="WAJ85" s="2"/>
      <c r="WAK85" s="2"/>
      <c r="WAL85" s="2"/>
      <c r="WAM85" s="2"/>
      <c r="WAN85" s="2"/>
      <c r="WAO85" s="2"/>
      <c r="WAP85" s="2"/>
      <c r="WAQ85" s="2"/>
      <c r="WAR85" s="2"/>
      <c r="WAS85" s="2"/>
      <c r="WAT85" s="2"/>
      <c r="WAU85" s="2"/>
      <c r="WAV85" s="2"/>
      <c r="WAW85" s="2"/>
      <c r="WAX85" s="2"/>
      <c r="WAY85" s="2"/>
      <c r="WAZ85" s="2"/>
      <c r="WBA85" s="2"/>
      <c r="WBB85" s="2"/>
      <c r="WBC85" s="2"/>
      <c r="WBD85" s="2"/>
      <c r="WBE85" s="2"/>
      <c r="WBF85" s="2"/>
      <c r="WBG85" s="2"/>
      <c r="WBH85" s="2"/>
      <c r="WBI85" s="2"/>
      <c r="WBJ85" s="2"/>
      <c r="WBK85" s="2"/>
      <c r="WBL85" s="2"/>
      <c r="WBM85" s="2"/>
      <c r="WBN85" s="2"/>
      <c r="WBO85" s="2"/>
      <c r="WBP85" s="2"/>
      <c r="WBQ85" s="2"/>
      <c r="WBR85" s="2"/>
      <c r="WBS85" s="2"/>
      <c r="WBT85" s="2"/>
      <c r="WBU85" s="2"/>
      <c r="WBV85" s="2"/>
      <c r="WBW85" s="2"/>
      <c r="WBX85" s="2"/>
      <c r="WBY85" s="2"/>
      <c r="WBZ85" s="2"/>
      <c r="WCA85" s="2"/>
      <c r="WCB85" s="2"/>
      <c r="WCC85" s="2"/>
      <c r="WCD85" s="2"/>
      <c r="WCE85" s="2"/>
      <c r="WCF85" s="2"/>
      <c r="WCG85" s="2"/>
      <c r="WCH85" s="2"/>
      <c r="WCI85" s="2"/>
      <c r="WCJ85" s="2"/>
      <c r="WCK85" s="2"/>
      <c r="WCL85" s="2"/>
      <c r="WCM85" s="2"/>
      <c r="WCN85" s="2"/>
      <c r="WCO85" s="2"/>
      <c r="WCP85" s="2"/>
      <c r="WCQ85" s="2"/>
      <c r="WCR85" s="2"/>
      <c r="WCS85" s="2"/>
      <c r="WCT85" s="2"/>
      <c r="WCU85" s="2"/>
      <c r="WCV85" s="2"/>
      <c r="WCW85" s="2"/>
      <c r="WCX85" s="2"/>
      <c r="WCY85" s="2"/>
      <c r="WCZ85" s="2"/>
      <c r="WDA85" s="2"/>
      <c r="WDB85" s="2"/>
      <c r="WDC85" s="2"/>
      <c r="WDD85" s="2"/>
      <c r="WDE85" s="2"/>
      <c r="WDF85" s="2"/>
      <c r="WDG85" s="2"/>
      <c r="WDH85" s="2"/>
      <c r="WDI85" s="2"/>
      <c r="WDJ85" s="2"/>
      <c r="WDK85" s="2"/>
      <c r="WDL85" s="2"/>
      <c r="WDM85" s="2"/>
      <c r="WDN85" s="2"/>
      <c r="WDO85" s="2"/>
      <c r="WDP85" s="2"/>
      <c r="WDQ85" s="2"/>
      <c r="WDR85" s="2"/>
      <c r="WDS85" s="2"/>
      <c r="WDT85" s="2"/>
      <c r="WDU85" s="2"/>
      <c r="WDV85" s="2"/>
      <c r="WDW85" s="2"/>
      <c r="WDX85" s="2"/>
      <c r="WDY85" s="2"/>
      <c r="WDZ85" s="2"/>
      <c r="WEA85" s="2"/>
      <c r="WEB85" s="2"/>
      <c r="WEC85" s="2"/>
      <c r="WED85" s="2"/>
      <c r="WEE85" s="2"/>
      <c r="WEF85" s="2"/>
      <c r="WEG85" s="2"/>
      <c r="WEH85" s="2"/>
      <c r="WEI85" s="2"/>
      <c r="WEJ85" s="2"/>
      <c r="WEK85" s="2"/>
      <c r="WEL85" s="2"/>
      <c r="WEM85" s="2"/>
      <c r="WEN85" s="2"/>
      <c r="WEO85" s="2"/>
      <c r="WEP85" s="2"/>
      <c r="WEQ85" s="2"/>
      <c r="WER85" s="2"/>
      <c r="WES85" s="2"/>
      <c r="WET85" s="2"/>
      <c r="WEU85" s="2"/>
      <c r="WEV85" s="2"/>
      <c r="WEW85" s="2"/>
      <c r="WEX85" s="2"/>
      <c r="WEY85" s="2"/>
      <c r="WEZ85" s="2"/>
      <c r="WFA85" s="2"/>
      <c r="WFB85" s="2"/>
      <c r="WFC85" s="2"/>
      <c r="WFD85" s="2"/>
      <c r="WFE85" s="2"/>
      <c r="WFF85" s="2"/>
      <c r="WFG85" s="2"/>
      <c r="WFH85" s="2"/>
      <c r="WFI85" s="2"/>
      <c r="WFJ85" s="2"/>
      <c r="WFK85" s="2"/>
      <c r="WFL85" s="2"/>
      <c r="WFM85" s="2"/>
      <c r="WFN85" s="2"/>
      <c r="WFO85" s="2"/>
      <c r="WFP85" s="2"/>
      <c r="WFQ85" s="2"/>
      <c r="WFR85" s="2"/>
      <c r="WFS85" s="2"/>
      <c r="WFT85" s="2"/>
      <c r="WFU85" s="2"/>
      <c r="WFV85" s="2"/>
      <c r="WFW85" s="2"/>
      <c r="WFX85" s="2"/>
      <c r="WFY85" s="2"/>
      <c r="WFZ85" s="2"/>
      <c r="WGA85" s="2"/>
      <c r="WGB85" s="2"/>
      <c r="WGC85" s="2"/>
      <c r="WGD85" s="2"/>
      <c r="WGE85" s="2"/>
      <c r="WGF85" s="2"/>
      <c r="WGG85" s="2"/>
      <c r="WGH85" s="2"/>
      <c r="WGI85" s="2"/>
      <c r="WGJ85" s="2"/>
      <c r="WGK85" s="2"/>
      <c r="WGL85" s="2"/>
      <c r="WGM85" s="2"/>
      <c r="WGN85" s="2"/>
      <c r="WGO85" s="2"/>
      <c r="WGP85" s="2"/>
      <c r="WGQ85" s="2"/>
      <c r="WGR85" s="2"/>
      <c r="WGS85" s="2"/>
      <c r="WGT85" s="2"/>
      <c r="WGU85" s="2"/>
      <c r="WGV85" s="2"/>
      <c r="WGW85" s="2"/>
      <c r="WGX85" s="2"/>
      <c r="WGY85" s="2"/>
      <c r="WGZ85" s="2"/>
      <c r="WHA85" s="2"/>
      <c r="WHB85" s="2"/>
      <c r="WHC85" s="2"/>
      <c r="WHD85" s="2"/>
      <c r="WHE85" s="2"/>
      <c r="WHF85" s="2"/>
      <c r="WHG85" s="2"/>
      <c r="WHH85" s="2"/>
      <c r="WHI85" s="2"/>
      <c r="WHJ85" s="2"/>
      <c r="WHK85" s="2"/>
      <c r="WHL85" s="2"/>
      <c r="WHM85" s="2"/>
      <c r="WHN85" s="2"/>
      <c r="WHO85" s="2"/>
      <c r="WHP85" s="2"/>
      <c r="WHQ85" s="2"/>
      <c r="WHR85" s="2"/>
      <c r="WHS85" s="2"/>
      <c r="WHT85" s="2"/>
      <c r="WHU85" s="2"/>
      <c r="WHV85" s="2"/>
      <c r="WHW85" s="2"/>
      <c r="WHX85" s="2"/>
      <c r="WHY85" s="2"/>
      <c r="WHZ85" s="2"/>
      <c r="WIA85" s="2"/>
      <c r="WIB85" s="2"/>
      <c r="WIC85" s="2"/>
      <c r="WID85" s="2"/>
      <c r="WIE85" s="2"/>
      <c r="WIF85" s="2"/>
      <c r="WIG85" s="2"/>
      <c r="WIH85" s="2"/>
      <c r="WII85" s="2"/>
      <c r="WIJ85" s="2"/>
      <c r="WIK85" s="2"/>
      <c r="WIL85" s="2"/>
      <c r="WIM85" s="2"/>
      <c r="WIN85" s="2"/>
      <c r="WIO85" s="2"/>
      <c r="WIP85" s="2"/>
      <c r="WIQ85" s="2"/>
      <c r="WIR85" s="2"/>
      <c r="WIS85" s="2"/>
      <c r="WIT85" s="2"/>
      <c r="WIU85" s="2"/>
      <c r="WIV85" s="2"/>
      <c r="WIW85" s="2"/>
      <c r="WIX85" s="2"/>
      <c r="WIY85" s="2"/>
      <c r="WIZ85" s="2"/>
      <c r="WJA85" s="2"/>
      <c r="WJB85" s="2"/>
      <c r="WJC85" s="2"/>
      <c r="WJD85" s="2"/>
      <c r="WJE85" s="2"/>
      <c r="WJF85" s="2"/>
      <c r="WJG85" s="2"/>
      <c r="WJH85" s="2"/>
      <c r="WJI85" s="2"/>
      <c r="WJJ85" s="2"/>
      <c r="WJK85" s="2"/>
      <c r="WJL85" s="2"/>
      <c r="WJM85" s="2"/>
      <c r="WJN85" s="2"/>
      <c r="WJO85" s="2"/>
      <c r="WJP85" s="2"/>
      <c r="WJQ85" s="2"/>
      <c r="WJR85" s="2"/>
      <c r="WJS85" s="2"/>
      <c r="WJT85" s="2"/>
      <c r="WJU85" s="2"/>
      <c r="WJV85" s="2"/>
      <c r="WJW85" s="2"/>
      <c r="WJX85" s="2"/>
      <c r="WJY85" s="2"/>
      <c r="WJZ85" s="2"/>
      <c r="WKA85" s="2"/>
      <c r="WKB85" s="2"/>
      <c r="WKC85" s="2"/>
      <c r="WKD85" s="2"/>
      <c r="WKE85" s="2"/>
      <c r="WKF85" s="2"/>
      <c r="WKG85" s="2"/>
      <c r="WKH85" s="2"/>
      <c r="WKI85" s="2"/>
      <c r="WKJ85" s="2"/>
      <c r="WKK85" s="2"/>
      <c r="WKL85" s="2"/>
      <c r="WKM85" s="2"/>
      <c r="WKN85" s="2"/>
      <c r="WKO85" s="2"/>
      <c r="WKP85" s="2"/>
      <c r="WKQ85" s="2"/>
      <c r="WKR85" s="2"/>
      <c r="WKS85" s="2"/>
      <c r="WKT85" s="2"/>
      <c r="WKU85" s="2"/>
      <c r="WKV85" s="2"/>
      <c r="WKW85" s="2"/>
      <c r="WKX85" s="2"/>
      <c r="WKY85" s="2"/>
      <c r="WKZ85" s="2"/>
      <c r="WLA85" s="2"/>
      <c r="WLB85" s="2"/>
      <c r="WLC85" s="2"/>
      <c r="WLD85" s="2"/>
      <c r="WLE85" s="2"/>
      <c r="WLF85" s="2"/>
      <c r="WLG85" s="2"/>
      <c r="WLH85" s="2"/>
      <c r="WLI85" s="2"/>
      <c r="WLJ85" s="2"/>
      <c r="WLK85" s="2"/>
      <c r="WLL85" s="2"/>
      <c r="WLM85" s="2"/>
      <c r="WLN85" s="2"/>
      <c r="WLO85" s="2"/>
      <c r="WLP85" s="2"/>
      <c r="WLQ85" s="2"/>
      <c r="WLR85" s="2"/>
      <c r="WLS85" s="2"/>
      <c r="WLT85" s="2"/>
      <c r="WLU85" s="2"/>
      <c r="WLV85" s="2"/>
      <c r="WLW85" s="2"/>
      <c r="WLX85" s="2"/>
      <c r="WLY85" s="2"/>
      <c r="WLZ85" s="2"/>
      <c r="WMA85" s="2"/>
      <c r="WMB85" s="2"/>
      <c r="WMC85" s="2"/>
      <c r="WMD85" s="2"/>
      <c r="WME85" s="2"/>
      <c r="WMF85" s="2"/>
      <c r="WMG85" s="2"/>
      <c r="WMH85" s="2"/>
      <c r="WMI85" s="2"/>
      <c r="WMJ85" s="2"/>
      <c r="WMK85" s="2"/>
      <c r="WML85" s="2"/>
      <c r="WMM85" s="2"/>
      <c r="WMN85" s="2"/>
      <c r="WMO85" s="2"/>
      <c r="WMP85" s="2"/>
      <c r="WMQ85" s="2"/>
      <c r="WMR85" s="2"/>
      <c r="WMS85" s="2"/>
      <c r="WMT85" s="2"/>
      <c r="WMU85" s="2"/>
      <c r="WMV85" s="2"/>
      <c r="WMW85" s="2"/>
      <c r="WMX85" s="2"/>
      <c r="WMY85" s="2"/>
      <c r="WMZ85" s="2"/>
      <c r="WNA85" s="2"/>
      <c r="WNB85" s="2"/>
      <c r="WNC85" s="2"/>
      <c r="WND85" s="2"/>
      <c r="WNE85" s="2"/>
      <c r="WNF85" s="2"/>
      <c r="WNG85" s="2"/>
      <c r="WNH85" s="2"/>
      <c r="WNI85" s="2"/>
      <c r="WNJ85" s="2"/>
      <c r="WNK85" s="2"/>
      <c r="WNL85" s="2"/>
      <c r="WNM85" s="2"/>
      <c r="WNN85" s="2"/>
      <c r="WNO85" s="2"/>
      <c r="WNP85" s="2"/>
      <c r="WNQ85" s="2"/>
      <c r="WNR85" s="2"/>
      <c r="WNS85" s="2"/>
      <c r="WNT85" s="2"/>
      <c r="WNU85" s="2"/>
      <c r="WNV85" s="2"/>
      <c r="WNW85" s="2"/>
      <c r="WNX85" s="2"/>
      <c r="WNY85" s="2"/>
      <c r="WNZ85" s="2"/>
      <c r="WOA85" s="2"/>
      <c r="WOB85" s="2"/>
      <c r="WOC85" s="2"/>
      <c r="WOD85" s="2"/>
      <c r="WOE85" s="2"/>
      <c r="WOF85" s="2"/>
      <c r="WOG85" s="2"/>
      <c r="WOH85" s="2"/>
      <c r="WOI85" s="2"/>
      <c r="WOJ85" s="2"/>
      <c r="WOK85" s="2"/>
      <c r="WOL85" s="2"/>
      <c r="WOM85" s="2"/>
      <c r="WON85" s="2"/>
      <c r="WOO85" s="2"/>
      <c r="WOP85" s="2"/>
      <c r="WOQ85" s="2"/>
      <c r="WOR85" s="2"/>
      <c r="WOS85" s="2"/>
      <c r="WOT85" s="2"/>
      <c r="WOU85" s="2"/>
      <c r="WOV85" s="2"/>
      <c r="WOW85" s="2"/>
      <c r="WOX85" s="2"/>
      <c r="WOY85" s="2"/>
      <c r="WOZ85" s="2"/>
      <c r="WPA85" s="2"/>
      <c r="WPB85" s="2"/>
      <c r="WPC85" s="2"/>
      <c r="WPD85" s="2"/>
      <c r="WPE85" s="2"/>
      <c r="WPF85" s="2"/>
      <c r="WPG85" s="2"/>
      <c r="WPH85" s="2"/>
      <c r="WPI85" s="2"/>
      <c r="WPJ85" s="2"/>
      <c r="WPK85" s="2"/>
      <c r="WPL85" s="2"/>
      <c r="WPM85" s="2"/>
      <c r="WPN85" s="2"/>
      <c r="WPO85" s="2"/>
      <c r="WPP85" s="2"/>
      <c r="WPQ85" s="2"/>
      <c r="WPR85" s="2"/>
      <c r="WPS85" s="2"/>
      <c r="WPT85" s="2"/>
      <c r="WPU85" s="2"/>
      <c r="WPV85" s="2"/>
      <c r="WPW85" s="2"/>
      <c r="WPX85" s="2"/>
      <c r="WPY85" s="2"/>
      <c r="WPZ85" s="2"/>
      <c r="WQA85" s="2"/>
      <c r="WQB85" s="2"/>
      <c r="WQC85" s="2"/>
      <c r="WQD85" s="2"/>
      <c r="WQE85" s="2"/>
      <c r="WQF85" s="2"/>
      <c r="WQG85" s="2"/>
      <c r="WQH85" s="2"/>
      <c r="WQI85" s="2"/>
      <c r="WQJ85" s="2"/>
      <c r="WQK85" s="2"/>
      <c r="WQL85" s="2"/>
      <c r="WQM85" s="2"/>
      <c r="WQN85" s="2"/>
      <c r="WQO85" s="2"/>
      <c r="WQP85" s="2"/>
      <c r="WQQ85" s="2"/>
      <c r="WQR85" s="2"/>
      <c r="WQS85" s="2"/>
      <c r="WQT85" s="2"/>
      <c r="WQU85" s="2"/>
      <c r="WQV85" s="2"/>
      <c r="WQW85" s="2"/>
      <c r="WQX85" s="2"/>
      <c r="WQY85" s="2"/>
      <c r="WQZ85" s="2"/>
      <c r="WRA85" s="2"/>
      <c r="WRB85" s="2"/>
      <c r="WRC85" s="2"/>
      <c r="WRD85" s="2"/>
      <c r="WRE85" s="2"/>
      <c r="WRF85" s="2"/>
      <c r="WRG85" s="2"/>
      <c r="WRH85" s="2"/>
      <c r="WRI85" s="2"/>
      <c r="WRJ85" s="2"/>
      <c r="WRK85" s="2"/>
      <c r="WRL85" s="2"/>
      <c r="WRM85" s="2"/>
      <c r="WRN85" s="2"/>
      <c r="WRO85" s="2"/>
      <c r="WRP85" s="2"/>
      <c r="WRQ85" s="2"/>
      <c r="WRR85" s="2"/>
      <c r="WRS85" s="2"/>
      <c r="WRT85" s="2"/>
      <c r="WRU85" s="2"/>
      <c r="WRV85" s="2"/>
      <c r="WRW85" s="2"/>
      <c r="WRX85" s="2"/>
      <c r="WRY85" s="2"/>
      <c r="WRZ85" s="2"/>
      <c r="WSA85" s="2"/>
      <c r="WSB85" s="2"/>
      <c r="WSC85" s="2"/>
      <c r="WSD85" s="2"/>
      <c r="WSE85" s="2"/>
      <c r="WSF85" s="2"/>
      <c r="WSG85" s="2"/>
      <c r="WSH85" s="2"/>
      <c r="WSI85" s="2"/>
      <c r="WSJ85" s="2"/>
      <c r="WSK85" s="2"/>
      <c r="WSL85" s="2"/>
      <c r="WSM85" s="2"/>
      <c r="WSN85" s="2"/>
      <c r="WSO85" s="2"/>
      <c r="WSP85" s="2"/>
      <c r="WSQ85" s="2"/>
      <c r="WSR85" s="2"/>
      <c r="WSS85" s="2"/>
      <c r="WST85" s="2"/>
      <c r="WSU85" s="2"/>
      <c r="WSV85" s="2"/>
      <c r="WSW85" s="2"/>
      <c r="WSX85" s="2"/>
      <c r="WSY85" s="2"/>
      <c r="WSZ85" s="2"/>
      <c r="WTA85" s="2"/>
      <c r="WTB85" s="2"/>
      <c r="WTC85" s="2"/>
      <c r="WTD85" s="2"/>
      <c r="WTE85" s="2"/>
      <c r="WTF85" s="2"/>
      <c r="WTG85" s="2"/>
      <c r="WTH85" s="2"/>
      <c r="WTI85" s="2"/>
      <c r="WTJ85" s="2"/>
      <c r="WTK85" s="2"/>
      <c r="WTL85" s="2"/>
      <c r="WTM85" s="2"/>
      <c r="WTN85" s="2"/>
      <c r="WTO85" s="2"/>
      <c r="WTP85" s="2"/>
      <c r="WTQ85" s="2"/>
      <c r="WTR85" s="2"/>
      <c r="WTS85" s="2"/>
      <c r="WTT85" s="2"/>
      <c r="WTU85" s="2"/>
      <c r="WTV85" s="2"/>
      <c r="WTW85" s="2"/>
      <c r="WTX85" s="2"/>
      <c r="WTY85" s="2"/>
      <c r="WTZ85" s="2"/>
      <c r="WUA85" s="2"/>
      <c r="WUB85" s="2"/>
      <c r="WUC85" s="2"/>
      <c r="WUD85" s="2"/>
      <c r="WUE85" s="2"/>
      <c r="WUF85" s="2"/>
      <c r="WUG85" s="2"/>
      <c r="WUH85" s="2"/>
      <c r="WUI85" s="2"/>
      <c r="WUJ85" s="2"/>
      <c r="WUK85" s="2"/>
      <c r="WUL85" s="2"/>
      <c r="WUM85" s="2"/>
      <c r="WUN85" s="2"/>
      <c r="WUO85" s="2"/>
      <c r="WUP85" s="2"/>
      <c r="WUQ85" s="2"/>
      <c r="WUR85" s="2"/>
      <c r="WUS85" s="2"/>
      <c r="WUT85" s="2"/>
      <c r="WUU85" s="2"/>
      <c r="WUV85" s="2"/>
      <c r="WUW85" s="2"/>
      <c r="WUX85" s="2"/>
      <c r="WUY85" s="2"/>
      <c r="WUZ85" s="2"/>
      <c r="WVA85" s="2"/>
      <c r="WVB85" s="2"/>
      <c r="WVC85" s="2"/>
      <c r="WVD85" s="2"/>
      <c r="WVE85" s="2"/>
      <c r="WVF85" s="2"/>
      <c r="WVG85" s="2"/>
      <c r="WVH85" s="2"/>
      <c r="WVI85" s="2"/>
      <c r="WVJ85" s="2"/>
      <c r="WVK85" s="2"/>
      <c r="WVL85" s="2"/>
      <c r="WVM85" s="2"/>
      <c r="WVN85" s="2"/>
      <c r="WVO85" s="2"/>
      <c r="WVP85" s="2"/>
      <c r="WVQ85" s="2"/>
      <c r="WVR85" s="2"/>
      <c r="WVS85" s="2"/>
      <c r="WVT85" s="2"/>
      <c r="WVU85" s="2"/>
      <c r="WVV85" s="2"/>
      <c r="WVW85" s="2"/>
      <c r="WVX85" s="2"/>
      <c r="WVY85" s="2"/>
      <c r="WVZ85" s="2"/>
      <c r="WWA85" s="2"/>
      <c r="WWB85" s="2"/>
      <c r="WWC85" s="2"/>
      <c r="WWD85" s="2"/>
      <c r="WWE85" s="2"/>
      <c r="WWF85" s="2"/>
      <c r="WWG85" s="2"/>
      <c r="WWH85" s="2"/>
      <c r="WWI85" s="2"/>
      <c r="WWJ85" s="2"/>
      <c r="WWK85" s="2"/>
      <c r="WWL85" s="2"/>
      <c r="WWM85" s="2"/>
      <c r="WWN85" s="2"/>
      <c r="WWO85" s="2"/>
      <c r="WWP85" s="2"/>
      <c r="WWQ85" s="2"/>
      <c r="WWR85" s="2"/>
      <c r="WWS85" s="2"/>
      <c r="WWT85" s="2"/>
      <c r="WWU85" s="2"/>
      <c r="WWV85" s="2"/>
      <c r="WWW85" s="2"/>
      <c r="WWX85" s="2"/>
      <c r="WWY85" s="2"/>
      <c r="WWZ85" s="2"/>
      <c r="WXA85" s="2"/>
      <c r="WXB85" s="2"/>
      <c r="WXC85" s="2"/>
      <c r="WXD85" s="2"/>
      <c r="WXE85" s="2"/>
      <c r="WXF85" s="2"/>
      <c r="WXG85" s="2"/>
      <c r="WXH85" s="2"/>
      <c r="WXI85" s="2"/>
      <c r="WXJ85" s="2"/>
      <c r="WXK85" s="2"/>
      <c r="WXL85" s="2"/>
      <c r="WXM85" s="2"/>
      <c r="WXN85" s="2"/>
      <c r="WXO85" s="2"/>
      <c r="WXP85" s="2"/>
      <c r="WXQ85" s="2"/>
      <c r="WXR85" s="2"/>
      <c r="WXS85" s="2"/>
      <c r="WXT85" s="2"/>
      <c r="WXU85" s="2"/>
      <c r="WXV85" s="2"/>
      <c r="WXW85" s="2"/>
      <c r="WXX85" s="2"/>
      <c r="WXY85" s="2"/>
      <c r="WXZ85" s="2"/>
      <c r="WYA85" s="2"/>
      <c r="WYB85" s="2"/>
      <c r="WYC85" s="2"/>
      <c r="WYD85" s="2"/>
      <c r="WYE85" s="2"/>
      <c r="WYF85" s="2"/>
      <c r="WYG85" s="2"/>
      <c r="WYH85" s="2"/>
      <c r="WYI85" s="2"/>
      <c r="WYJ85" s="2"/>
      <c r="WYK85" s="2"/>
      <c r="WYL85" s="2"/>
      <c r="WYM85" s="2"/>
      <c r="WYN85" s="2"/>
      <c r="WYO85" s="2"/>
      <c r="WYP85" s="2"/>
      <c r="WYQ85" s="2"/>
      <c r="WYR85" s="2"/>
      <c r="WYS85" s="2"/>
      <c r="WYT85" s="2"/>
      <c r="WYU85" s="2"/>
      <c r="WYV85" s="2"/>
      <c r="WYW85" s="2"/>
      <c r="WYX85" s="2"/>
      <c r="WYY85" s="2"/>
      <c r="WYZ85" s="2"/>
      <c r="WZA85" s="2"/>
      <c r="WZB85" s="2"/>
      <c r="WZC85" s="2"/>
      <c r="WZD85" s="2"/>
      <c r="WZE85" s="2"/>
      <c r="WZF85" s="2"/>
      <c r="WZG85" s="2"/>
      <c r="WZH85" s="2"/>
      <c r="WZI85" s="2"/>
      <c r="WZJ85" s="2"/>
      <c r="WZK85" s="2"/>
      <c r="WZL85" s="2"/>
      <c r="WZM85" s="2"/>
      <c r="WZN85" s="2"/>
      <c r="WZO85" s="2"/>
      <c r="WZP85" s="2"/>
      <c r="WZQ85" s="2"/>
      <c r="WZR85" s="2"/>
      <c r="WZS85" s="2"/>
      <c r="WZT85" s="2"/>
      <c r="WZU85" s="2"/>
      <c r="WZV85" s="2"/>
      <c r="WZW85" s="2"/>
      <c r="WZX85" s="2"/>
      <c r="WZY85" s="2"/>
      <c r="WZZ85" s="2"/>
      <c r="XAA85" s="2"/>
      <c r="XAB85" s="2"/>
      <c r="XAC85" s="2"/>
      <c r="XAD85" s="2"/>
      <c r="XAE85" s="2"/>
      <c r="XAF85" s="2"/>
      <c r="XAG85" s="2"/>
      <c r="XAH85" s="2"/>
      <c r="XAI85" s="2"/>
      <c r="XAJ85" s="2"/>
      <c r="XAK85" s="2"/>
      <c r="XAL85" s="2"/>
      <c r="XAM85" s="2"/>
      <c r="XAN85" s="2"/>
      <c r="XAO85" s="2"/>
      <c r="XAP85" s="2"/>
      <c r="XAQ85" s="2"/>
      <c r="XAR85" s="2"/>
      <c r="XAS85" s="2"/>
      <c r="XAT85" s="2"/>
      <c r="XAU85" s="2"/>
      <c r="XAV85" s="2"/>
      <c r="XAW85" s="2"/>
      <c r="XAX85" s="2"/>
      <c r="XAY85" s="2"/>
      <c r="XAZ85" s="2"/>
      <c r="XBA85" s="2"/>
      <c r="XBB85" s="2"/>
      <c r="XBC85" s="2"/>
      <c r="XBD85" s="2"/>
      <c r="XBE85" s="2"/>
      <c r="XBF85" s="2"/>
      <c r="XBG85" s="2"/>
      <c r="XBH85" s="2"/>
      <c r="XBI85" s="2"/>
      <c r="XBJ85" s="2"/>
      <c r="XBK85" s="2"/>
      <c r="XBL85" s="2"/>
      <c r="XBM85" s="2"/>
      <c r="XBN85" s="2"/>
      <c r="XBO85" s="2"/>
      <c r="XBP85" s="2"/>
      <c r="XBQ85" s="2"/>
      <c r="XBR85" s="2"/>
      <c r="XBS85" s="2"/>
      <c r="XBT85" s="2"/>
      <c r="XBU85" s="2"/>
      <c r="XBV85" s="2"/>
      <c r="XBW85" s="2"/>
      <c r="XBX85" s="2"/>
      <c r="XBY85" s="2"/>
      <c r="XBZ85" s="2"/>
      <c r="XCA85" s="2"/>
      <c r="XCB85" s="2"/>
      <c r="XCC85" s="2"/>
      <c r="XCD85" s="2"/>
      <c r="XCE85" s="2"/>
      <c r="XCF85" s="2"/>
      <c r="XCG85" s="2"/>
      <c r="XCH85" s="2"/>
      <c r="XCI85" s="2"/>
      <c r="XCJ85" s="2"/>
      <c r="XCK85" s="2"/>
      <c r="XCL85" s="2"/>
      <c r="XCM85" s="2"/>
      <c r="XCN85" s="2"/>
      <c r="XCO85" s="2"/>
      <c r="XCP85" s="2"/>
      <c r="XCQ85" s="2"/>
      <c r="XCR85" s="2"/>
      <c r="XCS85" s="2"/>
      <c r="XCT85" s="2"/>
      <c r="XCU85" s="2"/>
      <c r="XCV85" s="2"/>
      <c r="XCW85" s="2"/>
      <c r="XCX85" s="2"/>
      <c r="XCY85" s="2"/>
      <c r="XCZ85" s="2"/>
      <c r="XDA85" s="2"/>
      <c r="XDB85" s="2"/>
      <c r="XDC85" s="2"/>
      <c r="XDD85" s="2"/>
      <c r="XDE85" s="2"/>
      <c r="XDF85" s="2"/>
      <c r="XDG85" s="2"/>
      <c r="XDH85" s="2"/>
      <c r="XDI85" s="2"/>
      <c r="XDJ85" s="2"/>
      <c r="XDK85" s="2"/>
      <c r="XDL85" s="2"/>
      <c r="XDM85" s="2"/>
      <c r="XDN85" s="2"/>
      <c r="XDO85" s="2"/>
      <c r="XDP85" s="2"/>
      <c r="XDQ85" s="2"/>
      <c r="XDR85" s="2"/>
      <c r="XDS85" s="2"/>
      <c r="XDT85" s="2"/>
      <c r="XDU85" s="2"/>
      <c r="XDV85" s="2"/>
      <c r="XDW85" s="2"/>
      <c r="XDX85" s="2"/>
      <c r="XDY85" s="2"/>
      <c r="XDZ85" s="2"/>
      <c r="XEA85" s="2"/>
      <c r="XEB85" s="2"/>
      <c r="XEC85" s="2"/>
      <c r="XED85" s="2"/>
      <c r="XEE85" s="2"/>
      <c r="XEF85" s="2"/>
      <c r="XEG85" s="2"/>
      <c r="XEH85" s="2"/>
      <c r="XEI85" s="2"/>
      <c r="XEJ85" s="2"/>
      <c r="XEK85" s="2"/>
      <c r="XEL85" s="2"/>
      <c r="XEM85" s="2"/>
      <c r="XEN85" s="2"/>
      <c r="XEO85" s="2"/>
      <c r="XEP85" s="2"/>
      <c r="XEQ85" s="2"/>
      <c r="XER85" s="2"/>
      <c r="XES85" s="2"/>
      <c r="XET85" s="2"/>
      <c r="XEU85" s="2"/>
      <c r="XEV85" s="2"/>
      <c r="XEW85" s="2"/>
      <c r="XEX85" s="2"/>
      <c r="XEY85" s="2"/>
      <c r="XEZ85" s="2"/>
      <c r="XFA85" s="2"/>
      <c r="XFB85" s="2"/>
      <c r="XFC85" s="2"/>
    </row>
    <row r="86" spans="3:16383" s="10" customFormat="1" ht="28" customHeight="1" thickTop="1" thickBot="1" x14ac:dyDescent="0.3">
      <c r="C86" s="348" t="s">
        <v>16</v>
      </c>
      <c r="D86" s="349"/>
      <c r="E86" s="350"/>
      <c r="F86" s="351"/>
      <c r="G86" s="351"/>
      <c r="H86" s="352"/>
      <c r="I86" s="353">
        <f>$I$22</f>
        <v>0</v>
      </c>
      <c r="J86" s="354"/>
      <c r="K86" s="354"/>
      <c r="L86" s="354"/>
      <c r="M86" s="354"/>
      <c r="N86" s="354"/>
      <c r="O86" s="354"/>
      <c r="P86" s="354"/>
      <c r="Q86" s="354"/>
      <c r="R86" s="354"/>
      <c r="S86" s="354"/>
      <c r="T86" s="354"/>
      <c r="U86" s="354"/>
      <c r="V86" s="354"/>
      <c r="W86" s="354"/>
      <c r="X86" s="354"/>
      <c r="Y86" s="354"/>
      <c r="Z86" s="354"/>
      <c r="AA86" s="355">
        <f>$AA$22</f>
        <v>0</v>
      </c>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420">
        <f>$BH$22</f>
        <v>1</v>
      </c>
      <c r="BI86" s="421"/>
      <c r="BJ86" s="421"/>
      <c r="BK86" s="421"/>
      <c r="BL86" s="421"/>
      <c r="BM86" s="421"/>
      <c r="BN86" s="421"/>
      <c r="BO86" s="421"/>
      <c r="BP86" s="421"/>
      <c r="BQ86" s="421"/>
      <c r="BR86" s="422">
        <f>$BR$22</f>
        <v>0</v>
      </c>
      <c r="BS86" s="423"/>
      <c r="BT86" s="423"/>
      <c r="BU86" s="423"/>
      <c r="BV86" s="424"/>
      <c r="BW86" s="359">
        <f>$BW$22</f>
        <v>29939</v>
      </c>
      <c r="BX86" s="360"/>
      <c r="BY86" s="360"/>
      <c r="BZ86" s="360"/>
      <c r="CA86" s="360"/>
      <c r="CB86" s="360"/>
      <c r="CC86" s="360"/>
      <c r="CD86" s="360"/>
      <c r="CE86" s="360"/>
      <c r="CF86" s="360"/>
      <c r="CG86" s="360"/>
      <c r="CH86" s="360"/>
      <c r="CI86" s="360"/>
      <c r="CJ86" s="361"/>
      <c r="CK86" s="362" t="str">
        <f>$CK$22</f>
        <v>10％</v>
      </c>
      <c r="CL86" s="360"/>
      <c r="CM86" s="360"/>
      <c r="CN86" s="360"/>
      <c r="CO86" s="361"/>
      <c r="CP86" s="357">
        <f t="shared" si="2"/>
        <v>29939</v>
      </c>
      <c r="CQ86" s="357"/>
      <c r="CR86" s="357"/>
      <c r="CS86" s="357"/>
      <c r="CT86" s="357"/>
      <c r="CU86" s="357"/>
      <c r="CV86" s="357"/>
      <c r="CW86" s="357"/>
      <c r="CX86" s="357"/>
      <c r="CY86" s="357"/>
      <c r="CZ86" s="357"/>
      <c r="DA86" s="357"/>
      <c r="DB86" s="357"/>
      <c r="DC86" s="357"/>
      <c r="DD86" s="358"/>
      <c r="DF86" s="2"/>
      <c r="DG86" s="2"/>
      <c r="DH86" s="55"/>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c r="XER86" s="2"/>
      <c r="XES86" s="2"/>
      <c r="XET86" s="2"/>
      <c r="XEU86" s="2"/>
      <c r="XEV86" s="2"/>
      <c r="XEW86" s="2"/>
      <c r="XEX86" s="2"/>
      <c r="XEY86" s="2"/>
      <c r="XEZ86" s="2"/>
      <c r="XFA86" s="2"/>
      <c r="XFB86" s="2"/>
      <c r="XFC86" s="2"/>
    </row>
    <row r="87" spans="3:16383" s="10" customFormat="1" ht="28" customHeight="1" thickTop="1" thickBot="1" x14ac:dyDescent="0.3">
      <c r="C87" s="348" t="s">
        <v>17</v>
      </c>
      <c r="D87" s="349"/>
      <c r="E87" s="350"/>
      <c r="F87" s="351"/>
      <c r="G87" s="351"/>
      <c r="H87" s="352"/>
      <c r="I87" s="353">
        <f>$I$23</f>
        <v>0</v>
      </c>
      <c r="J87" s="354"/>
      <c r="K87" s="354"/>
      <c r="L87" s="354"/>
      <c r="M87" s="354"/>
      <c r="N87" s="354"/>
      <c r="O87" s="354"/>
      <c r="P87" s="354"/>
      <c r="Q87" s="354"/>
      <c r="R87" s="354"/>
      <c r="S87" s="354"/>
      <c r="T87" s="354"/>
      <c r="U87" s="354"/>
      <c r="V87" s="354"/>
      <c r="W87" s="354"/>
      <c r="X87" s="354"/>
      <c r="Y87" s="354"/>
      <c r="Z87" s="354"/>
      <c r="AA87" s="355">
        <f>$AA$23</f>
        <v>0</v>
      </c>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420">
        <f>$BH$23</f>
        <v>1</v>
      </c>
      <c r="BI87" s="421"/>
      <c r="BJ87" s="421"/>
      <c r="BK87" s="421"/>
      <c r="BL87" s="421"/>
      <c r="BM87" s="421"/>
      <c r="BN87" s="421"/>
      <c r="BO87" s="421"/>
      <c r="BP87" s="421"/>
      <c r="BQ87" s="421"/>
      <c r="BR87" s="422">
        <f>$BR$23</f>
        <v>0</v>
      </c>
      <c r="BS87" s="423"/>
      <c r="BT87" s="423"/>
      <c r="BU87" s="423"/>
      <c r="BV87" s="424"/>
      <c r="BW87" s="359">
        <f>$BW$23</f>
        <v>134096</v>
      </c>
      <c r="BX87" s="360"/>
      <c r="BY87" s="360"/>
      <c r="BZ87" s="360"/>
      <c r="CA87" s="360"/>
      <c r="CB87" s="360"/>
      <c r="CC87" s="360"/>
      <c r="CD87" s="360"/>
      <c r="CE87" s="360"/>
      <c r="CF87" s="360"/>
      <c r="CG87" s="360"/>
      <c r="CH87" s="360"/>
      <c r="CI87" s="360"/>
      <c r="CJ87" s="361"/>
      <c r="CK87" s="362" t="str">
        <f>$CK$23</f>
        <v>10％</v>
      </c>
      <c r="CL87" s="360"/>
      <c r="CM87" s="360"/>
      <c r="CN87" s="360"/>
      <c r="CO87" s="361"/>
      <c r="CP87" s="357">
        <f t="shared" si="2"/>
        <v>134096</v>
      </c>
      <c r="CQ87" s="357"/>
      <c r="CR87" s="357"/>
      <c r="CS87" s="357"/>
      <c r="CT87" s="357"/>
      <c r="CU87" s="357"/>
      <c r="CV87" s="357"/>
      <c r="CW87" s="357"/>
      <c r="CX87" s="357"/>
      <c r="CY87" s="357"/>
      <c r="CZ87" s="357"/>
      <c r="DA87" s="357"/>
      <c r="DB87" s="357"/>
      <c r="DC87" s="357"/>
      <c r="DD87" s="358"/>
      <c r="DF87" s="2"/>
      <c r="DG87" s="2"/>
      <c r="DH87" s="55"/>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c r="EKM87" s="2"/>
      <c r="EKN87" s="2"/>
      <c r="EKO87" s="2"/>
      <c r="EKP87" s="2"/>
      <c r="EKQ87" s="2"/>
      <c r="EKR87" s="2"/>
      <c r="EKS87" s="2"/>
      <c r="EKT87" s="2"/>
      <c r="EKU87" s="2"/>
      <c r="EKV87" s="2"/>
      <c r="EKW87" s="2"/>
      <c r="EKX87" s="2"/>
      <c r="EKY87" s="2"/>
      <c r="EKZ87" s="2"/>
      <c r="ELA87" s="2"/>
      <c r="ELB87" s="2"/>
      <c r="ELC87" s="2"/>
      <c r="ELD87" s="2"/>
      <c r="ELE87" s="2"/>
      <c r="ELF87" s="2"/>
      <c r="ELG87" s="2"/>
      <c r="ELH87" s="2"/>
      <c r="ELI87" s="2"/>
      <c r="ELJ87" s="2"/>
      <c r="ELK87" s="2"/>
      <c r="ELL87" s="2"/>
      <c r="ELM87" s="2"/>
      <c r="ELN87" s="2"/>
      <c r="ELO87" s="2"/>
      <c r="ELP87" s="2"/>
      <c r="ELQ87" s="2"/>
      <c r="ELR87" s="2"/>
      <c r="ELS87" s="2"/>
      <c r="ELT87" s="2"/>
      <c r="ELU87" s="2"/>
      <c r="ELV87" s="2"/>
      <c r="ELW87" s="2"/>
      <c r="ELX87" s="2"/>
      <c r="ELY87" s="2"/>
      <c r="ELZ87" s="2"/>
      <c r="EMA87" s="2"/>
      <c r="EMB87" s="2"/>
      <c r="EMC87" s="2"/>
      <c r="EMD87" s="2"/>
      <c r="EME87" s="2"/>
      <c r="EMF87" s="2"/>
      <c r="EMG87" s="2"/>
      <c r="EMH87" s="2"/>
      <c r="EMI87" s="2"/>
      <c r="EMJ87" s="2"/>
      <c r="EMK87" s="2"/>
      <c r="EML87" s="2"/>
      <c r="EMM87" s="2"/>
      <c r="EMN87" s="2"/>
      <c r="EMO87" s="2"/>
      <c r="EMP87" s="2"/>
      <c r="EMQ87" s="2"/>
      <c r="EMR87" s="2"/>
      <c r="EMS87" s="2"/>
      <c r="EMT87" s="2"/>
      <c r="EMU87" s="2"/>
      <c r="EMV87" s="2"/>
      <c r="EMW87" s="2"/>
      <c r="EMX87" s="2"/>
      <c r="EMY87" s="2"/>
      <c r="EMZ87" s="2"/>
      <c r="ENA87" s="2"/>
      <c r="ENB87" s="2"/>
      <c r="ENC87" s="2"/>
      <c r="END87" s="2"/>
      <c r="ENE87" s="2"/>
      <c r="ENF87" s="2"/>
      <c r="ENG87" s="2"/>
      <c r="ENH87" s="2"/>
      <c r="ENI87" s="2"/>
      <c r="ENJ87" s="2"/>
      <c r="ENK87" s="2"/>
      <c r="ENL87" s="2"/>
      <c r="ENM87" s="2"/>
      <c r="ENN87" s="2"/>
      <c r="ENO87" s="2"/>
      <c r="ENP87" s="2"/>
      <c r="ENQ87" s="2"/>
      <c r="ENR87" s="2"/>
      <c r="ENS87" s="2"/>
      <c r="ENT87" s="2"/>
      <c r="ENU87" s="2"/>
      <c r="ENV87" s="2"/>
      <c r="ENW87" s="2"/>
      <c r="ENX87" s="2"/>
      <c r="ENY87" s="2"/>
      <c r="ENZ87" s="2"/>
      <c r="EOA87" s="2"/>
      <c r="EOB87" s="2"/>
      <c r="EOC87" s="2"/>
      <c r="EOD87" s="2"/>
      <c r="EOE87" s="2"/>
      <c r="EOF87" s="2"/>
      <c r="EOG87" s="2"/>
      <c r="EOH87" s="2"/>
      <c r="EOI87" s="2"/>
      <c r="EOJ87" s="2"/>
      <c r="EOK87" s="2"/>
      <c r="EOL87" s="2"/>
      <c r="EOM87" s="2"/>
      <c r="EON87" s="2"/>
      <c r="EOO87" s="2"/>
      <c r="EOP87" s="2"/>
      <c r="EOQ87" s="2"/>
      <c r="EOR87" s="2"/>
      <c r="EOS87" s="2"/>
      <c r="EOT87" s="2"/>
      <c r="EOU87" s="2"/>
      <c r="EOV87" s="2"/>
      <c r="EOW87" s="2"/>
      <c r="EOX87" s="2"/>
      <c r="EOY87" s="2"/>
      <c r="EOZ87" s="2"/>
      <c r="EPA87" s="2"/>
      <c r="EPB87" s="2"/>
      <c r="EPC87" s="2"/>
      <c r="EPD87" s="2"/>
      <c r="EPE87" s="2"/>
      <c r="EPF87" s="2"/>
      <c r="EPG87" s="2"/>
      <c r="EPH87" s="2"/>
      <c r="EPI87" s="2"/>
      <c r="EPJ87" s="2"/>
      <c r="EPK87" s="2"/>
      <c r="EPL87" s="2"/>
      <c r="EPM87" s="2"/>
      <c r="EPN87" s="2"/>
      <c r="EPO87" s="2"/>
      <c r="EPP87" s="2"/>
      <c r="EPQ87" s="2"/>
      <c r="EPR87" s="2"/>
      <c r="EPS87" s="2"/>
      <c r="EPT87" s="2"/>
      <c r="EPU87" s="2"/>
      <c r="EPV87" s="2"/>
      <c r="EPW87" s="2"/>
      <c r="EPX87" s="2"/>
      <c r="EPY87" s="2"/>
      <c r="EPZ87" s="2"/>
      <c r="EQA87" s="2"/>
      <c r="EQB87" s="2"/>
      <c r="EQC87" s="2"/>
      <c r="EQD87" s="2"/>
      <c r="EQE87" s="2"/>
      <c r="EQF87" s="2"/>
      <c r="EQG87" s="2"/>
      <c r="EQH87" s="2"/>
      <c r="EQI87" s="2"/>
      <c r="EQJ87" s="2"/>
      <c r="EQK87" s="2"/>
      <c r="EQL87" s="2"/>
      <c r="EQM87" s="2"/>
      <c r="EQN87" s="2"/>
      <c r="EQO87" s="2"/>
      <c r="EQP87" s="2"/>
      <c r="EQQ87" s="2"/>
      <c r="EQR87" s="2"/>
      <c r="EQS87" s="2"/>
      <c r="EQT87" s="2"/>
      <c r="EQU87" s="2"/>
      <c r="EQV87" s="2"/>
      <c r="EQW87" s="2"/>
      <c r="EQX87" s="2"/>
      <c r="EQY87" s="2"/>
      <c r="EQZ87" s="2"/>
      <c r="ERA87" s="2"/>
      <c r="ERB87" s="2"/>
      <c r="ERC87" s="2"/>
      <c r="ERD87" s="2"/>
      <c r="ERE87" s="2"/>
      <c r="ERF87" s="2"/>
      <c r="ERG87" s="2"/>
      <c r="ERH87" s="2"/>
      <c r="ERI87" s="2"/>
      <c r="ERJ87" s="2"/>
      <c r="ERK87" s="2"/>
      <c r="ERL87" s="2"/>
      <c r="ERM87" s="2"/>
      <c r="ERN87" s="2"/>
      <c r="ERO87" s="2"/>
      <c r="ERP87" s="2"/>
      <c r="ERQ87" s="2"/>
      <c r="ERR87" s="2"/>
      <c r="ERS87" s="2"/>
      <c r="ERT87" s="2"/>
      <c r="ERU87" s="2"/>
      <c r="ERV87" s="2"/>
      <c r="ERW87" s="2"/>
      <c r="ERX87" s="2"/>
      <c r="ERY87" s="2"/>
      <c r="ERZ87" s="2"/>
      <c r="ESA87" s="2"/>
      <c r="ESB87" s="2"/>
      <c r="ESC87" s="2"/>
      <c r="ESD87" s="2"/>
      <c r="ESE87" s="2"/>
      <c r="ESF87" s="2"/>
      <c r="ESG87" s="2"/>
      <c r="ESH87" s="2"/>
      <c r="ESI87" s="2"/>
      <c r="ESJ87" s="2"/>
      <c r="ESK87" s="2"/>
      <c r="ESL87" s="2"/>
      <c r="ESM87" s="2"/>
      <c r="ESN87" s="2"/>
      <c r="ESO87" s="2"/>
      <c r="ESP87" s="2"/>
      <c r="ESQ87" s="2"/>
      <c r="ESR87" s="2"/>
      <c r="ESS87" s="2"/>
      <c r="EST87" s="2"/>
      <c r="ESU87" s="2"/>
      <c r="ESV87" s="2"/>
      <c r="ESW87" s="2"/>
      <c r="ESX87" s="2"/>
      <c r="ESY87" s="2"/>
      <c r="ESZ87" s="2"/>
      <c r="ETA87" s="2"/>
      <c r="ETB87" s="2"/>
      <c r="ETC87" s="2"/>
      <c r="ETD87" s="2"/>
      <c r="ETE87" s="2"/>
      <c r="ETF87" s="2"/>
      <c r="ETG87" s="2"/>
      <c r="ETH87" s="2"/>
      <c r="ETI87" s="2"/>
      <c r="ETJ87" s="2"/>
      <c r="ETK87" s="2"/>
      <c r="ETL87" s="2"/>
      <c r="ETM87" s="2"/>
      <c r="ETN87" s="2"/>
      <c r="ETO87" s="2"/>
      <c r="ETP87" s="2"/>
      <c r="ETQ87" s="2"/>
      <c r="ETR87" s="2"/>
      <c r="ETS87" s="2"/>
      <c r="ETT87" s="2"/>
      <c r="ETU87" s="2"/>
      <c r="ETV87" s="2"/>
      <c r="ETW87" s="2"/>
      <c r="ETX87" s="2"/>
      <c r="ETY87" s="2"/>
      <c r="ETZ87" s="2"/>
      <c r="EUA87" s="2"/>
      <c r="EUB87" s="2"/>
      <c r="EUC87" s="2"/>
      <c r="EUD87" s="2"/>
      <c r="EUE87" s="2"/>
      <c r="EUF87" s="2"/>
      <c r="EUG87" s="2"/>
      <c r="EUH87" s="2"/>
      <c r="EUI87" s="2"/>
      <c r="EUJ87" s="2"/>
      <c r="EUK87" s="2"/>
      <c r="EUL87" s="2"/>
      <c r="EUM87" s="2"/>
      <c r="EUN87" s="2"/>
      <c r="EUO87" s="2"/>
      <c r="EUP87" s="2"/>
      <c r="EUQ87" s="2"/>
      <c r="EUR87" s="2"/>
      <c r="EUS87" s="2"/>
      <c r="EUT87" s="2"/>
      <c r="EUU87" s="2"/>
      <c r="EUV87" s="2"/>
      <c r="EUW87" s="2"/>
      <c r="EUX87" s="2"/>
      <c r="EUY87" s="2"/>
      <c r="EUZ87" s="2"/>
      <c r="EVA87" s="2"/>
      <c r="EVB87" s="2"/>
      <c r="EVC87" s="2"/>
      <c r="EVD87" s="2"/>
      <c r="EVE87" s="2"/>
      <c r="EVF87" s="2"/>
      <c r="EVG87" s="2"/>
      <c r="EVH87" s="2"/>
      <c r="EVI87" s="2"/>
      <c r="EVJ87" s="2"/>
      <c r="EVK87" s="2"/>
      <c r="EVL87" s="2"/>
      <c r="EVM87" s="2"/>
      <c r="EVN87" s="2"/>
      <c r="EVO87" s="2"/>
      <c r="EVP87" s="2"/>
      <c r="EVQ87" s="2"/>
      <c r="EVR87" s="2"/>
      <c r="EVS87" s="2"/>
      <c r="EVT87" s="2"/>
      <c r="EVU87" s="2"/>
      <c r="EVV87" s="2"/>
      <c r="EVW87" s="2"/>
      <c r="EVX87" s="2"/>
      <c r="EVY87" s="2"/>
      <c r="EVZ87" s="2"/>
      <c r="EWA87" s="2"/>
      <c r="EWB87" s="2"/>
      <c r="EWC87" s="2"/>
      <c r="EWD87" s="2"/>
      <c r="EWE87" s="2"/>
      <c r="EWF87" s="2"/>
      <c r="EWG87" s="2"/>
      <c r="EWH87" s="2"/>
      <c r="EWI87" s="2"/>
      <c r="EWJ87" s="2"/>
      <c r="EWK87" s="2"/>
      <c r="EWL87" s="2"/>
      <c r="EWM87" s="2"/>
      <c r="EWN87" s="2"/>
      <c r="EWO87" s="2"/>
      <c r="EWP87" s="2"/>
      <c r="EWQ87" s="2"/>
      <c r="EWR87" s="2"/>
      <c r="EWS87" s="2"/>
      <c r="EWT87" s="2"/>
      <c r="EWU87" s="2"/>
      <c r="EWV87" s="2"/>
      <c r="EWW87" s="2"/>
      <c r="EWX87" s="2"/>
      <c r="EWY87" s="2"/>
      <c r="EWZ87" s="2"/>
      <c r="EXA87" s="2"/>
      <c r="EXB87" s="2"/>
      <c r="EXC87" s="2"/>
      <c r="EXD87" s="2"/>
      <c r="EXE87" s="2"/>
      <c r="EXF87" s="2"/>
      <c r="EXG87" s="2"/>
      <c r="EXH87" s="2"/>
      <c r="EXI87" s="2"/>
      <c r="EXJ87" s="2"/>
      <c r="EXK87" s="2"/>
      <c r="EXL87" s="2"/>
      <c r="EXM87" s="2"/>
      <c r="EXN87" s="2"/>
      <c r="EXO87" s="2"/>
      <c r="EXP87" s="2"/>
      <c r="EXQ87" s="2"/>
      <c r="EXR87" s="2"/>
      <c r="EXS87" s="2"/>
      <c r="EXT87" s="2"/>
      <c r="EXU87" s="2"/>
      <c r="EXV87" s="2"/>
      <c r="EXW87" s="2"/>
      <c r="EXX87" s="2"/>
      <c r="EXY87" s="2"/>
      <c r="EXZ87" s="2"/>
      <c r="EYA87" s="2"/>
      <c r="EYB87" s="2"/>
      <c r="EYC87" s="2"/>
      <c r="EYD87" s="2"/>
      <c r="EYE87" s="2"/>
      <c r="EYF87" s="2"/>
      <c r="EYG87" s="2"/>
      <c r="EYH87" s="2"/>
      <c r="EYI87" s="2"/>
      <c r="EYJ87" s="2"/>
      <c r="EYK87" s="2"/>
      <c r="EYL87" s="2"/>
      <c r="EYM87" s="2"/>
      <c r="EYN87" s="2"/>
      <c r="EYO87" s="2"/>
      <c r="EYP87" s="2"/>
      <c r="EYQ87" s="2"/>
      <c r="EYR87" s="2"/>
      <c r="EYS87" s="2"/>
      <c r="EYT87" s="2"/>
      <c r="EYU87" s="2"/>
      <c r="EYV87" s="2"/>
      <c r="EYW87" s="2"/>
      <c r="EYX87" s="2"/>
      <c r="EYY87" s="2"/>
      <c r="EYZ87" s="2"/>
      <c r="EZA87" s="2"/>
      <c r="EZB87" s="2"/>
      <c r="EZC87" s="2"/>
      <c r="EZD87" s="2"/>
      <c r="EZE87" s="2"/>
      <c r="EZF87" s="2"/>
      <c r="EZG87" s="2"/>
      <c r="EZH87" s="2"/>
      <c r="EZI87" s="2"/>
      <c r="EZJ87" s="2"/>
      <c r="EZK87" s="2"/>
      <c r="EZL87" s="2"/>
      <c r="EZM87" s="2"/>
      <c r="EZN87" s="2"/>
      <c r="EZO87" s="2"/>
      <c r="EZP87" s="2"/>
      <c r="EZQ87" s="2"/>
      <c r="EZR87" s="2"/>
      <c r="EZS87" s="2"/>
      <c r="EZT87" s="2"/>
      <c r="EZU87" s="2"/>
      <c r="EZV87" s="2"/>
      <c r="EZW87" s="2"/>
      <c r="EZX87" s="2"/>
      <c r="EZY87" s="2"/>
      <c r="EZZ87" s="2"/>
      <c r="FAA87" s="2"/>
      <c r="FAB87" s="2"/>
      <c r="FAC87" s="2"/>
      <c r="FAD87" s="2"/>
      <c r="FAE87" s="2"/>
      <c r="FAF87" s="2"/>
      <c r="FAG87" s="2"/>
      <c r="FAH87" s="2"/>
      <c r="FAI87" s="2"/>
      <c r="FAJ87" s="2"/>
      <c r="FAK87" s="2"/>
      <c r="FAL87" s="2"/>
      <c r="FAM87" s="2"/>
      <c r="FAN87" s="2"/>
      <c r="FAO87" s="2"/>
      <c r="FAP87" s="2"/>
      <c r="FAQ87" s="2"/>
      <c r="FAR87" s="2"/>
      <c r="FAS87" s="2"/>
      <c r="FAT87" s="2"/>
      <c r="FAU87" s="2"/>
      <c r="FAV87" s="2"/>
      <c r="FAW87" s="2"/>
      <c r="FAX87" s="2"/>
      <c r="FAY87" s="2"/>
      <c r="FAZ87" s="2"/>
      <c r="FBA87" s="2"/>
      <c r="FBB87" s="2"/>
      <c r="FBC87" s="2"/>
      <c r="FBD87" s="2"/>
      <c r="FBE87" s="2"/>
      <c r="FBF87" s="2"/>
      <c r="FBG87" s="2"/>
      <c r="FBH87" s="2"/>
      <c r="FBI87" s="2"/>
      <c r="FBJ87" s="2"/>
      <c r="FBK87" s="2"/>
      <c r="FBL87" s="2"/>
      <c r="FBM87" s="2"/>
      <c r="FBN87" s="2"/>
      <c r="FBO87" s="2"/>
      <c r="FBP87" s="2"/>
      <c r="FBQ87" s="2"/>
      <c r="FBR87" s="2"/>
      <c r="FBS87" s="2"/>
      <c r="FBT87" s="2"/>
      <c r="FBU87" s="2"/>
      <c r="FBV87" s="2"/>
      <c r="FBW87" s="2"/>
      <c r="FBX87" s="2"/>
      <c r="FBY87" s="2"/>
      <c r="FBZ87" s="2"/>
      <c r="FCA87" s="2"/>
      <c r="FCB87" s="2"/>
      <c r="FCC87" s="2"/>
      <c r="FCD87" s="2"/>
      <c r="FCE87" s="2"/>
      <c r="FCF87" s="2"/>
      <c r="FCG87" s="2"/>
      <c r="FCH87" s="2"/>
      <c r="FCI87" s="2"/>
      <c r="FCJ87" s="2"/>
      <c r="FCK87" s="2"/>
      <c r="FCL87" s="2"/>
      <c r="FCM87" s="2"/>
      <c r="FCN87" s="2"/>
      <c r="FCO87" s="2"/>
      <c r="FCP87" s="2"/>
      <c r="FCQ87" s="2"/>
      <c r="FCR87" s="2"/>
      <c r="FCS87" s="2"/>
      <c r="FCT87" s="2"/>
      <c r="FCU87" s="2"/>
      <c r="FCV87" s="2"/>
      <c r="FCW87" s="2"/>
      <c r="FCX87" s="2"/>
      <c r="FCY87" s="2"/>
      <c r="FCZ87" s="2"/>
      <c r="FDA87" s="2"/>
      <c r="FDB87" s="2"/>
      <c r="FDC87" s="2"/>
      <c r="FDD87" s="2"/>
      <c r="FDE87" s="2"/>
      <c r="FDF87" s="2"/>
      <c r="FDG87" s="2"/>
      <c r="FDH87" s="2"/>
      <c r="FDI87" s="2"/>
      <c r="FDJ87" s="2"/>
      <c r="FDK87" s="2"/>
      <c r="FDL87" s="2"/>
      <c r="FDM87" s="2"/>
      <c r="FDN87" s="2"/>
      <c r="FDO87" s="2"/>
      <c r="FDP87" s="2"/>
      <c r="FDQ87" s="2"/>
      <c r="FDR87" s="2"/>
      <c r="FDS87" s="2"/>
      <c r="FDT87" s="2"/>
      <c r="FDU87" s="2"/>
      <c r="FDV87" s="2"/>
      <c r="FDW87" s="2"/>
      <c r="FDX87" s="2"/>
      <c r="FDY87" s="2"/>
      <c r="FDZ87" s="2"/>
      <c r="FEA87" s="2"/>
      <c r="FEB87" s="2"/>
      <c r="FEC87" s="2"/>
      <c r="FED87" s="2"/>
      <c r="FEE87" s="2"/>
      <c r="FEF87" s="2"/>
      <c r="FEG87" s="2"/>
      <c r="FEH87" s="2"/>
      <c r="FEI87" s="2"/>
      <c r="FEJ87" s="2"/>
      <c r="FEK87" s="2"/>
      <c r="FEL87" s="2"/>
      <c r="FEM87" s="2"/>
      <c r="FEN87" s="2"/>
      <c r="FEO87" s="2"/>
      <c r="FEP87" s="2"/>
      <c r="FEQ87" s="2"/>
      <c r="FER87" s="2"/>
      <c r="FES87" s="2"/>
      <c r="FET87" s="2"/>
      <c r="FEU87" s="2"/>
      <c r="FEV87" s="2"/>
      <c r="FEW87" s="2"/>
      <c r="FEX87" s="2"/>
      <c r="FEY87" s="2"/>
      <c r="FEZ87" s="2"/>
      <c r="FFA87" s="2"/>
      <c r="FFB87" s="2"/>
      <c r="FFC87" s="2"/>
      <c r="FFD87" s="2"/>
      <c r="FFE87" s="2"/>
      <c r="FFF87" s="2"/>
      <c r="FFG87" s="2"/>
      <c r="FFH87" s="2"/>
      <c r="FFI87" s="2"/>
      <c r="FFJ87" s="2"/>
      <c r="FFK87" s="2"/>
      <c r="FFL87" s="2"/>
      <c r="FFM87" s="2"/>
      <c r="FFN87" s="2"/>
      <c r="FFO87" s="2"/>
      <c r="FFP87" s="2"/>
      <c r="FFQ87" s="2"/>
      <c r="FFR87" s="2"/>
      <c r="FFS87" s="2"/>
      <c r="FFT87" s="2"/>
      <c r="FFU87" s="2"/>
      <c r="FFV87" s="2"/>
      <c r="FFW87" s="2"/>
      <c r="FFX87" s="2"/>
      <c r="FFY87" s="2"/>
      <c r="FFZ87" s="2"/>
      <c r="FGA87" s="2"/>
      <c r="FGB87" s="2"/>
      <c r="FGC87" s="2"/>
      <c r="FGD87" s="2"/>
      <c r="FGE87" s="2"/>
      <c r="FGF87" s="2"/>
      <c r="FGG87" s="2"/>
      <c r="FGH87" s="2"/>
      <c r="FGI87" s="2"/>
      <c r="FGJ87" s="2"/>
      <c r="FGK87" s="2"/>
      <c r="FGL87" s="2"/>
      <c r="FGM87" s="2"/>
      <c r="FGN87" s="2"/>
      <c r="FGO87" s="2"/>
      <c r="FGP87" s="2"/>
      <c r="FGQ87" s="2"/>
      <c r="FGR87" s="2"/>
      <c r="FGS87" s="2"/>
      <c r="FGT87" s="2"/>
      <c r="FGU87" s="2"/>
      <c r="FGV87" s="2"/>
      <c r="FGW87" s="2"/>
      <c r="FGX87" s="2"/>
      <c r="FGY87" s="2"/>
      <c r="FGZ87" s="2"/>
      <c r="FHA87" s="2"/>
      <c r="FHB87" s="2"/>
      <c r="FHC87" s="2"/>
      <c r="FHD87" s="2"/>
      <c r="FHE87" s="2"/>
      <c r="FHF87" s="2"/>
      <c r="FHG87" s="2"/>
      <c r="FHH87" s="2"/>
      <c r="FHI87" s="2"/>
      <c r="FHJ87" s="2"/>
      <c r="FHK87" s="2"/>
      <c r="FHL87" s="2"/>
      <c r="FHM87" s="2"/>
      <c r="FHN87" s="2"/>
      <c r="FHO87" s="2"/>
      <c r="FHP87" s="2"/>
      <c r="FHQ87" s="2"/>
      <c r="FHR87" s="2"/>
      <c r="FHS87" s="2"/>
      <c r="FHT87" s="2"/>
      <c r="FHU87" s="2"/>
      <c r="FHV87" s="2"/>
      <c r="FHW87" s="2"/>
      <c r="FHX87" s="2"/>
      <c r="FHY87" s="2"/>
      <c r="FHZ87" s="2"/>
      <c r="FIA87" s="2"/>
      <c r="FIB87" s="2"/>
      <c r="FIC87" s="2"/>
      <c r="FID87" s="2"/>
      <c r="FIE87" s="2"/>
      <c r="FIF87" s="2"/>
      <c r="FIG87" s="2"/>
      <c r="FIH87" s="2"/>
      <c r="FII87" s="2"/>
      <c r="FIJ87" s="2"/>
      <c r="FIK87" s="2"/>
      <c r="FIL87" s="2"/>
      <c r="FIM87" s="2"/>
      <c r="FIN87" s="2"/>
      <c r="FIO87" s="2"/>
      <c r="FIP87" s="2"/>
      <c r="FIQ87" s="2"/>
      <c r="FIR87" s="2"/>
      <c r="FIS87" s="2"/>
      <c r="FIT87" s="2"/>
      <c r="FIU87" s="2"/>
      <c r="FIV87" s="2"/>
      <c r="FIW87" s="2"/>
      <c r="FIX87" s="2"/>
      <c r="FIY87" s="2"/>
      <c r="FIZ87" s="2"/>
      <c r="FJA87" s="2"/>
      <c r="FJB87" s="2"/>
      <c r="FJC87" s="2"/>
      <c r="FJD87" s="2"/>
      <c r="FJE87" s="2"/>
      <c r="FJF87" s="2"/>
      <c r="FJG87" s="2"/>
      <c r="FJH87" s="2"/>
      <c r="FJI87" s="2"/>
      <c r="FJJ87" s="2"/>
      <c r="FJK87" s="2"/>
      <c r="FJL87" s="2"/>
      <c r="FJM87" s="2"/>
      <c r="FJN87" s="2"/>
      <c r="FJO87" s="2"/>
      <c r="FJP87" s="2"/>
      <c r="FJQ87" s="2"/>
      <c r="FJR87" s="2"/>
      <c r="FJS87" s="2"/>
      <c r="FJT87" s="2"/>
      <c r="FJU87" s="2"/>
      <c r="FJV87" s="2"/>
      <c r="FJW87" s="2"/>
      <c r="FJX87" s="2"/>
      <c r="FJY87" s="2"/>
      <c r="FJZ87" s="2"/>
      <c r="FKA87" s="2"/>
      <c r="FKB87" s="2"/>
      <c r="FKC87" s="2"/>
      <c r="FKD87" s="2"/>
      <c r="FKE87" s="2"/>
      <c r="FKF87" s="2"/>
      <c r="FKG87" s="2"/>
      <c r="FKH87" s="2"/>
      <c r="FKI87" s="2"/>
      <c r="FKJ87" s="2"/>
      <c r="FKK87" s="2"/>
      <c r="FKL87" s="2"/>
      <c r="FKM87" s="2"/>
      <c r="FKN87" s="2"/>
      <c r="FKO87" s="2"/>
      <c r="FKP87" s="2"/>
      <c r="FKQ87" s="2"/>
      <c r="FKR87" s="2"/>
      <c r="FKS87" s="2"/>
      <c r="FKT87" s="2"/>
      <c r="FKU87" s="2"/>
      <c r="FKV87" s="2"/>
      <c r="FKW87" s="2"/>
      <c r="FKX87" s="2"/>
      <c r="FKY87" s="2"/>
      <c r="FKZ87" s="2"/>
      <c r="FLA87" s="2"/>
      <c r="FLB87" s="2"/>
      <c r="FLC87" s="2"/>
      <c r="FLD87" s="2"/>
      <c r="FLE87" s="2"/>
      <c r="FLF87" s="2"/>
      <c r="FLG87" s="2"/>
      <c r="FLH87" s="2"/>
      <c r="FLI87" s="2"/>
      <c r="FLJ87" s="2"/>
      <c r="FLK87" s="2"/>
      <c r="FLL87" s="2"/>
      <c r="FLM87" s="2"/>
      <c r="FLN87" s="2"/>
      <c r="FLO87" s="2"/>
      <c r="FLP87" s="2"/>
      <c r="FLQ87" s="2"/>
      <c r="FLR87" s="2"/>
      <c r="FLS87" s="2"/>
      <c r="FLT87" s="2"/>
      <c r="FLU87" s="2"/>
      <c r="FLV87" s="2"/>
      <c r="FLW87" s="2"/>
      <c r="FLX87" s="2"/>
      <c r="FLY87" s="2"/>
      <c r="FLZ87" s="2"/>
      <c r="FMA87" s="2"/>
      <c r="FMB87" s="2"/>
      <c r="FMC87" s="2"/>
      <c r="FMD87" s="2"/>
      <c r="FME87" s="2"/>
      <c r="FMF87" s="2"/>
      <c r="FMG87" s="2"/>
      <c r="FMH87" s="2"/>
      <c r="FMI87" s="2"/>
      <c r="FMJ87" s="2"/>
      <c r="FMK87" s="2"/>
      <c r="FML87" s="2"/>
      <c r="FMM87" s="2"/>
      <c r="FMN87" s="2"/>
      <c r="FMO87" s="2"/>
      <c r="FMP87" s="2"/>
      <c r="FMQ87" s="2"/>
      <c r="FMR87" s="2"/>
      <c r="FMS87" s="2"/>
      <c r="FMT87" s="2"/>
      <c r="FMU87" s="2"/>
      <c r="FMV87" s="2"/>
      <c r="FMW87" s="2"/>
      <c r="FMX87" s="2"/>
      <c r="FMY87" s="2"/>
      <c r="FMZ87" s="2"/>
      <c r="FNA87" s="2"/>
      <c r="FNB87" s="2"/>
      <c r="FNC87" s="2"/>
      <c r="FND87" s="2"/>
      <c r="FNE87" s="2"/>
      <c r="FNF87" s="2"/>
      <c r="FNG87" s="2"/>
      <c r="FNH87" s="2"/>
      <c r="FNI87" s="2"/>
      <c r="FNJ87" s="2"/>
      <c r="FNK87" s="2"/>
      <c r="FNL87" s="2"/>
      <c r="FNM87" s="2"/>
      <c r="FNN87" s="2"/>
      <c r="FNO87" s="2"/>
      <c r="FNP87" s="2"/>
      <c r="FNQ87" s="2"/>
      <c r="FNR87" s="2"/>
      <c r="FNS87" s="2"/>
      <c r="FNT87" s="2"/>
      <c r="FNU87" s="2"/>
      <c r="FNV87" s="2"/>
      <c r="FNW87" s="2"/>
      <c r="FNX87" s="2"/>
      <c r="FNY87" s="2"/>
      <c r="FNZ87" s="2"/>
      <c r="FOA87" s="2"/>
      <c r="FOB87" s="2"/>
      <c r="FOC87" s="2"/>
      <c r="FOD87" s="2"/>
      <c r="FOE87" s="2"/>
      <c r="FOF87" s="2"/>
      <c r="FOG87" s="2"/>
      <c r="FOH87" s="2"/>
      <c r="FOI87" s="2"/>
      <c r="FOJ87" s="2"/>
      <c r="FOK87" s="2"/>
      <c r="FOL87" s="2"/>
      <c r="FOM87" s="2"/>
      <c r="FON87" s="2"/>
      <c r="FOO87" s="2"/>
      <c r="FOP87" s="2"/>
      <c r="FOQ87" s="2"/>
      <c r="FOR87" s="2"/>
      <c r="FOS87" s="2"/>
      <c r="FOT87" s="2"/>
      <c r="FOU87" s="2"/>
      <c r="FOV87" s="2"/>
      <c r="FOW87" s="2"/>
      <c r="FOX87" s="2"/>
      <c r="FOY87" s="2"/>
      <c r="FOZ87" s="2"/>
      <c r="FPA87" s="2"/>
      <c r="FPB87" s="2"/>
      <c r="FPC87" s="2"/>
      <c r="FPD87" s="2"/>
      <c r="FPE87" s="2"/>
      <c r="FPF87" s="2"/>
      <c r="FPG87" s="2"/>
      <c r="FPH87" s="2"/>
      <c r="FPI87" s="2"/>
      <c r="FPJ87" s="2"/>
      <c r="FPK87" s="2"/>
      <c r="FPL87" s="2"/>
      <c r="FPM87" s="2"/>
      <c r="FPN87" s="2"/>
      <c r="FPO87" s="2"/>
      <c r="FPP87" s="2"/>
      <c r="FPQ87" s="2"/>
      <c r="FPR87" s="2"/>
      <c r="FPS87" s="2"/>
      <c r="FPT87" s="2"/>
      <c r="FPU87" s="2"/>
      <c r="FPV87" s="2"/>
      <c r="FPW87" s="2"/>
      <c r="FPX87" s="2"/>
      <c r="FPY87" s="2"/>
      <c r="FPZ87" s="2"/>
      <c r="FQA87" s="2"/>
      <c r="FQB87" s="2"/>
      <c r="FQC87" s="2"/>
      <c r="FQD87" s="2"/>
      <c r="FQE87" s="2"/>
      <c r="FQF87" s="2"/>
      <c r="FQG87" s="2"/>
      <c r="FQH87" s="2"/>
      <c r="FQI87" s="2"/>
      <c r="FQJ87" s="2"/>
      <c r="FQK87" s="2"/>
      <c r="FQL87" s="2"/>
      <c r="FQM87" s="2"/>
      <c r="FQN87" s="2"/>
      <c r="FQO87" s="2"/>
      <c r="FQP87" s="2"/>
      <c r="FQQ87" s="2"/>
      <c r="FQR87" s="2"/>
      <c r="FQS87" s="2"/>
      <c r="FQT87" s="2"/>
      <c r="FQU87" s="2"/>
      <c r="FQV87" s="2"/>
      <c r="FQW87" s="2"/>
      <c r="FQX87" s="2"/>
      <c r="FQY87" s="2"/>
      <c r="FQZ87" s="2"/>
      <c r="FRA87" s="2"/>
      <c r="FRB87" s="2"/>
      <c r="FRC87" s="2"/>
      <c r="FRD87" s="2"/>
      <c r="FRE87" s="2"/>
      <c r="FRF87" s="2"/>
      <c r="FRG87" s="2"/>
      <c r="FRH87" s="2"/>
      <c r="FRI87" s="2"/>
      <c r="FRJ87" s="2"/>
      <c r="FRK87" s="2"/>
      <c r="FRL87" s="2"/>
      <c r="FRM87" s="2"/>
      <c r="FRN87" s="2"/>
      <c r="FRO87" s="2"/>
      <c r="FRP87" s="2"/>
      <c r="FRQ87" s="2"/>
      <c r="FRR87" s="2"/>
      <c r="FRS87" s="2"/>
      <c r="FRT87" s="2"/>
      <c r="FRU87" s="2"/>
      <c r="FRV87" s="2"/>
      <c r="FRW87" s="2"/>
      <c r="FRX87" s="2"/>
      <c r="FRY87" s="2"/>
      <c r="FRZ87" s="2"/>
      <c r="FSA87" s="2"/>
      <c r="FSB87" s="2"/>
      <c r="FSC87" s="2"/>
      <c r="FSD87" s="2"/>
      <c r="FSE87" s="2"/>
      <c r="FSF87" s="2"/>
      <c r="FSG87" s="2"/>
      <c r="FSH87" s="2"/>
      <c r="FSI87" s="2"/>
      <c r="FSJ87" s="2"/>
      <c r="FSK87" s="2"/>
      <c r="FSL87" s="2"/>
      <c r="FSM87" s="2"/>
      <c r="FSN87" s="2"/>
      <c r="FSO87" s="2"/>
      <c r="FSP87" s="2"/>
      <c r="FSQ87" s="2"/>
      <c r="FSR87" s="2"/>
      <c r="FSS87" s="2"/>
      <c r="FST87" s="2"/>
      <c r="FSU87" s="2"/>
      <c r="FSV87" s="2"/>
      <c r="FSW87" s="2"/>
      <c r="FSX87" s="2"/>
      <c r="FSY87" s="2"/>
      <c r="FSZ87" s="2"/>
      <c r="FTA87" s="2"/>
      <c r="FTB87" s="2"/>
      <c r="FTC87" s="2"/>
      <c r="FTD87" s="2"/>
      <c r="FTE87" s="2"/>
      <c r="FTF87" s="2"/>
      <c r="FTG87" s="2"/>
      <c r="FTH87" s="2"/>
      <c r="FTI87" s="2"/>
      <c r="FTJ87" s="2"/>
      <c r="FTK87" s="2"/>
      <c r="FTL87" s="2"/>
      <c r="FTM87" s="2"/>
      <c r="FTN87" s="2"/>
      <c r="FTO87" s="2"/>
      <c r="FTP87" s="2"/>
      <c r="FTQ87" s="2"/>
      <c r="FTR87" s="2"/>
      <c r="FTS87" s="2"/>
      <c r="FTT87" s="2"/>
      <c r="FTU87" s="2"/>
      <c r="FTV87" s="2"/>
      <c r="FTW87" s="2"/>
      <c r="FTX87" s="2"/>
      <c r="FTY87" s="2"/>
      <c r="FTZ87" s="2"/>
      <c r="FUA87" s="2"/>
      <c r="FUB87" s="2"/>
      <c r="FUC87" s="2"/>
      <c r="FUD87" s="2"/>
      <c r="FUE87" s="2"/>
      <c r="FUF87" s="2"/>
      <c r="FUG87" s="2"/>
      <c r="FUH87" s="2"/>
      <c r="FUI87" s="2"/>
      <c r="FUJ87" s="2"/>
      <c r="FUK87" s="2"/>
      <c r="FUL87" s="2"/>
      <c r="FUM87" s="2"/>
      <c r="FUN87" s="2"/>
      <c r="FUO87" s="2"/>
      <c r="FUP87" s="2"/>
      <c r="FUQ87" s="2"/>
      <c r="FUR87" s="2"/>
      <c r="FUS87" s="2"/>
      <c r="FUT87" s="2"/>
      <c r="FUU87" s="2"/>
      <c r="FUV87" s="2"/>
      <c r="FUW87" s="2"/>
      <c r="FUX87" s="2"/>
      <c r="FUY87" s="2"/>
      <c r="FUZ87" s="2"/>
      <c r="FVA87" s="2"/>
      <c r="FVB87" s="2"/>
      <c r="FVC87" s="2"/>
      <c r="FVD87" s="2"/>
      <c r="FVE87" s="2"/>
      <c r="FVF87" s="2"/>
      <c r="FVG87" s="2"/>
      <c r="FVH87" s="2"/>
      <c r="FVI87" s="2"/>
      <c r="FVJ87" s="2"/>
      <c r="FVK87" s="2"/>
      <c r="FVL87" s="2"/>
      <c r="FVM87" s="2"/>
      <c r="FVN87" s="2"/>
      <c r="FVO87" s="2"/>
      <c r="FVP87" s="2"/>
      <c r="FVQ87" s="2"/>
      <c r="FVR87" s="2"/>
      <c r="FVS87" s="2"/>
      <c r="FVT87" s="2"/>
      <c r="FVU87" s="2"/>
      <c r="FVV87" s="2"/>
      <c r="FVW87" s="2"/>
      <c r="FVX87" s="2"/>
      <c r="FVY87" s="2"/>
      <c r="FVZ87" s="2"/>
      <c r="FWA87" s="2"/>
      <c r="FWB87" s="2"/>
      <c r="FWC87" s="2"/>
      <c r="FWD87" s="2"/>
      <c r="FWE87" s="2"/>
      <c r="FWF87" s="2"/>
      <c r="FWG87" s="2"/>
      <c r="FWH87" s="2"/>
      <c r="FWI87" s="2"/>
      <c r="FWJ87" s="2"/>
      <c r="FWK87" s="2"/>
      <c r="FWL87" s="2"/>
      <c r="FWM87" s="2"/>
      <c r="FWN87" s="2"/>
      <c r="FWO87" s="2"/>
      <c r="FWP87" s="2"/>
      <c r="FWQ87" s="2"/>
      <c r="FWR87" s="2"/>
      <c r="FWS87" s="2"/>
      <c r="FWT87" s="2"/>
      <c r="FWU87" s="2"/>
      <c r="FWV87" s="2"/>
      <c r="FWW87" s="2"/>
      <c r="FWX87" s="2"/>
      <c r="FWY87" s="2"/>
      <c r="FWZ87" s="2"/>
      <c r="FXA87" s="2"/>
      <c r="FXB87" s="2"/>
      <c r="FXC87" s="2"/>
      <c r="FXD87" s="2"/>
      <c r="FXE87" s="2"/>
      <c r="FXF87" s="2"/>
      <c r="FXG87" s="2"/>
      <c r="FXH87" s="2"/>
      <c r="FXI87" s="2"/>
      <c r="FXJ87" s="2"/>
      <c r="FXK87" s="2"/>
      <c r="FXL87" s="2"/>
      <c r="FXM87" s="2"/>
      <c r="FXN87" s="2"/>
      <c r="FXO87" s="2"/>
      <c r="FXP87" s="2"/>
      <c r="FXQ87" s="2"/>
      <c r="FXR87" s="2"/>
      <c r="FXS87" s="2"/>
      <c r="FXT87" s="2"/>
      <c r="FXU87" s="2"/>
      <c r="FXV87" s="2"/>
      <c r="FXW87" s="2"/>
      <c r="FXX87" s="2"/>
      <c r="FXY87" s="2"/>
      <c r="FXZ87" s="2"/>
      <c r="FYA87" s="2"/>
      <c r="FYB87" s="2"/>
      <c r="FYC87" s="2"/>
      <c r="FYD87" s="2"/>
      <c r="FYE87" s="2"/>
      <c r="FYF87" s="2"/>
      <c r="FYG87" s="2"/>
      <c r="FYH87" s="2"/>
      <c r="FYI87" s="2"/>
      <c r="FYJ87" s="2"/>
      <c r="FYK87" s="2"/>
      <c r="FYL87" s="2"/>
      <c r="FYM87" s="2"/>
      <c r="FYN87" s="2"/>
      <c r="FYO87" s="2"/>
      <c r="FYP87" s="2"/>
      <c r="FYQ87" s="2"/>
      <c r="FYR87" s="2"/>
      <c r="FYS87" s="2"/>
      <c r="FYT87" s="2"/>
      <c r="FYU87" s="2"/>
      <c r="FYV87" s="2"/>
      <c r="FYW87" s="2"/>
      <c r="FYX87" s="2"/>
      <c r="FYY87" s="2"/>
      <c r="FYZ87" s="2"/>
      <c r="FZA87" s="2"/>
      <c r="FZB87" s="2"/>
      <c r="FZC87" s="2"/>
      <c r="FZD87" s="2"/>
      <c r="FZE87" s="2"/>
      <c r="FZF87" s="2"/>
      <c r="FZG87" s="2"/>
      <c r="FZH87" s="2"/>
      <c r="FZI87" s="2"/>
      <c r="FZJ87" s="2"/>
      <c r="FZK87" s="2"/>
      <c r="FZL87" s="2"/>
      <c r="FZM87" s="2"/>
      <c r="FZN87" s="2"/>
      <c r="FZO87" s="2"/>
      <c r="FZP87" s="2"/>
      <c r="FZQ87" s="2"/>
      <c r="FZR87" s="2"/>
      <c r="FZS87" s="2"/>
      <c r="FZT87" s="2"/>
      <c r="FZU87" s="2"/>
      <c r="FZV87" s="2"/>
      <c r="FZW87" s="2"/>
      <c r="FZX87" s="2"/>
      <c r="FZY87" s="2"/>
      <c r="FZZ87" s="2"/>
      <c r="GAA87" s="2"/>
      <c r="GAB87" s="2"/>
      <c r="GAC87" s="2"/>
      <c r="GAD87" s="2"/>
      <c r="GAE87" s="2"/>
      <c r="GAF87" s="2"/>
      <c r="GAG87" s="2"/>
      <c r="GAH87" s="2"/>
      <c r="GAI87" s="2"/>
      <c r="GAJ87" s="2"/>
      <c r="GAK87" s="2"/>
      <c r="GAL87" s="2"/>
      <c r="GAM87" s="2"/>
      <c r="GAN87" s="2"/>
      <c r="GAO87" s="2"/>
      <c r="GAP87" s="2"/>
      <c r="GAQ87" s="2"/>
      <c r="GAR87" s="2"/>
      <c r="GAS87" s="2"/>
      <c r="GAT87" s="2"/>
      <c r="GAU87" s="2"/>
      <c r="GAV87" s="2"/>
      <c r="GAW87" s="2"/>
      <c r="GAX87" s="2"/>
      <c r="GAY87" s="2"/>
      <c r="GAZ87" s="2"/>
      <c r="GBA87" s="2"/>
      <c r="GBB87" s="2"/>
      <c r="GBC87" s="2"/>
      <c r="GBD87" s="2"/>
      <c r="GBE87" s="2"/>
      <c r="GBF87" s="2"/>
      <c r="GBG87" s="2"/>
      <c r="GBH87" s="2"/>
      <c r="GBI87" s="2"/>
      <c r="GBJ87" s="2"/>
      <c r="GBK87" s="2"/>
      <c r="GBL87" s="2"/>
      <c r="GBM87" s="2"/>
      <c r="GBN87" s="2"/>
      <c r="GBO87" s="2"/>
      <c r="GBP87" s="2"/>
      <c r="GBQ87" s="2"/>
      <c r="GBR87" s="2"/>
      <c r="GBS87" s="2"/>
      <c r="GBT87" s="2"/>
      <c r="GBU87" s="2"/>
      <c r="GBV87" s="2"/>
      <c r="GBW87" s="2"/>
      <c r="GBX87" s="2"/>
      <c r="GBY87" s="2"/>
      <c r="GBZ87" s="2"/>
      <c r="GCA87" s="2"/>
      <c r="GCB87" s="2"/>
      <c r="GCC87" s="2"/>
      <c r="GCD87" s="2"/>
      <c r="GCE87" s="2"/>
      <c r="GCF87" s="2"/>
      <c r="GCG87" s="2"/>
      <c r="GCH87" s="2"/>
      <c r="GCI87" s="2"/>
      <c r="GCJ87" s="2"/>
      <c r="GCK87" s="2"/>
      <c r="GCL87" s="2"/>
      <c r="GCM87" s="2"/>
      <c r="GCN87" s="2"/>
      <c r="GCO87" s="2"/>
      <c r="GCP87" s="2"/>
      <c r="GCQ87" s="2"/>
      <c r="GCR87" s="2"/>
      <c r="GCS87" s="2"/>
      <c r="GCT87" s="2"/>
      <c r="GCU87" s="2"/>
      <c r="GCV87" s="2"/>
      <c r="GCW87" s="2"/>
      <c r="GCX87" s="2"/>
      <c r="GCY87" s="2"/>
      <c r="GCZ87" s="2"/>
      <c r="GDA87" s="2"/>
      <c r="GDB87" s="2"/>
      <c r="GDC87" s="2"/>
      <c r="GDD87" s="2"/>
      <c r="GDE87" s="2"/>
      <c r="GDF87" s="2"/>
      <c r="GDG87" s="2"/>
      <c r="GDH87" s="2"/>
      <c r="GDI87" s="2"/>
      <c r="GDJ87" s="2"/>
      <c r="GDK87" s="2"/>
      <c r="GDL87" s="2"/>
      <c r="GDM87" s="2"/>
      <c r="GDN87" s="2"/>
      <c r="GDO87" s="2"/>
      <c r="GDP87" s="2"/>
      <c r="GDQ87" s="2"/>
      <c r="GDR87" s="2"/>
      <c r="GDS87" s="2"/>
      <c r="GDT87" s="2"/>
      <c r="GDU87" s="2"/>
      <c r="GDV87" s="2"/>
      <c r="GDW87" s="2"/>
      <c r="GDX87" s="2"/>
      <c r="GDY87" s="2"/>
      <c r="GDZ87" s="2"/>
      <c r="GEA87" s="2"/>
      <c r="GEB87" s="2"/>
      <c r="GEC87" s="2"/>
      <c r="GED87" s="2"/>
      <c r="GEE87" s="2"/>
      <c r="GEF87" s="2"/>
      <c r="GEG87" s="2"/>
      <c r="GEH87" s="2"/>
      <c r="GEI87" s="2"/>
      <c r="GEJ87" s="2"/>
      <c r="GEK87" s="2"/>
      <c r="GEL87" s="2"/>
      <c r="GEM87" s="2"/>
      <c r="GEN87" s="2"/>
      <c r="GEO87" s="2"/>
      <c r="GEP87" s="2"/>
      <c r="GEQ87" s="2"/>
      <c r="GER87" s="2"/>
      <c r="GES87" s="2"/>
      <c r="GET87" s="2"/>
      <c r="GEU87" s="2"/>
      <c r="GEV87" s="2"/>
      <c r="GEW87" s="2"/>
      <c r="GEX87" s="2"/>
      <c r="GEY87" s="2"/>
      <c r="GEZ87" s="2"/>
      <c r="GFA87" s="2"/>
      <c r="GFB87" s="2"/>
      <c r="GFC87" s="2"/>
      <c r="GFD87" s="2"/>
      <c r="GFE87" s="2"/>
      <c r="GFF87" s="2"/>
      <c r="GFG87" s="2"/>
      <c r="GFH87" s="2"/>
      <c r="GFI87" s="2"/>
      <c r="GFJ87" s="2"/>
      <c r="GFK87" s="2"/>
      <c r="GFL87" s="2"/>
      <c r="GFM87" s="2"/>
      <c r="GFN87" s="2"/>
      <c r="GFO87" s="2"/>
      <c r="GFP87" s="2"/>
      <c r="GFQ87" s="2"/>
      <c r="GFR87" s="2"/>
      <c r="GFS87" s="2"/>
      <c r="GFT87" s="2"/>
      <c r="GFU87" s="2"/>
      <c r="GFV87" s="2"/>
      <c r="GFW87" s="2"/>
      <c r="GFX87" s="2"/>
      <c r="GFY87" s="2"/>
      <c r="GFZ87" s="2"/>
      <c r="GGA87" s="2"/>
      <c r="GGB87" s="2"/>
      <c r="GGC87" s="2"/>
      <c r="GGD87" s="2"/>
      <c r="GGE87" s="2"/>
      <c r="GGF87" s="2"/>
      <c r="GGG87" s="2"/>
      <c r="GGH87" s="2"/>
      <c r="GGI87" s="2"/>
      <c r="GGJ87" s="2"/>
      <c r="GGK87" s="2"/>
      <c r="GGL87" s="2"/>
      <c r="GGM87" s="2"/>
      <c r="GGN87" s="2"/>
      <c r="GGO87" s="2"/>
      <c r="GGP87" s="2"/>
      <c r="GGQ87" s="2"/>
      <c r="GGR87" s="2"/>
      <c r="GGS87" s="2"/>
      <c r="GGT87" s="2"/>
      <c r="GGU87" s="2"/>
      <c r="GGV87" s="2"/>
      <c r="GGW87" s="2"/>
      <c r="GGX87" s="2"/>
      <c r="GGY87" s="2"/>
      <c r="GGZ87" s="2"/>
      <c r="GHA87" s="2"/>
      <c r="GHB87" s="2"/>
      <c r="GHC87" s="2"/>
      <c r="GHD87" s="2"/>
      <c r="GHE87" s="2"/>
      <c r="GHF87" s="2"/>
      <c r="GHG87" s="2"/>
      <c r="GHH87" s="2"/>
      <c r="GHI87" s="2"/>
      <c r="GHJ87" s="2"/>
      <c r="GHK87" s="2"/>
      <c r="GHL87" s="2"/>
      <c r="GHM87" s="2"/>
      <c r="GHN87" s="2"/>
      <c r="GHO87" s="2"/>
      <c r="GHP87" s="2"/>
      <c r="GHQ87" s="2"/>
      <c r="GHR87" s="2"/>
      <c r="GHS87" s="2"/>
      <c r="GHT87" s="2"/>
      <c r="GHU87" s="2"/>
      <c r="GHV87" s="2"/>
      <c r="GHW87" s="2"/>
      <c r="GHX87" s="2"/>
      <c r="GHY87" s="2"/>
      <c r="GHZ87" s="2"/>
      <c r="GIA87" s="2"/>
      <c r="GIB87" s="2"/>
      <c r="GIC87" s="2"/>
      <c r="GID87" s="2"/>
      <c r="GIE87" s="2"/>
      <c r="GIF87" s="2"/>
      <c r="GIG87" s="2"/>
      <c r="GIH87" s="2"/>
      <c r="GII87" s="2"/>
      <c r="GIJ87" s="2"/>
      <c r="GIK87" s="2"/>
      <c r="GIL87" s="2"/>
      <c r="GIM87" s="2"/>
      <c r="GIN87" s="2"/>
      <c r="GIO87" s="2"/>
      <c r="GIP87" s="2"/>
      <c r="GIQ87" s="2"/>
      <c r="GIR87" s="2"/>
      <c r="GIS87" s="2"/>
      <c r="GIT87" s="2"/>
      <c r="GIU87" s="2"/>
      <c r="GIV87" s="2"/>
      <c r="GIW87" s="2"/>
      <c r="GIX87" s="2"/>
      <c r="GIY87" s="2"/>
      <c r="GIZ87" s="2"/>
      <c r="GJA87" s="2"/>
      <c r="GJB87" s="2"/>
      <c r="GJC87" s="2"/>
      <c r="GJD87" s="2"/>
      <c r="GJE87" s="2"/>
      <c r="GJF87" s="2"/>
      <c r="GJG87" s="2"/>
      <c r="GJH87" s="2"/>
      <c r="GJI87" s="2"/>
      <c r="GJJ87" s="2"/>
      <c r="GJK87" s="2"/>
      <c r="GJL87" s="2"/>
      <c r="GJM87" s="2"/>
      <c r="GJN87" s="2"/>
      <c r="GJO87" s="2"/>
      <c r="GJP87" s="2"/>
      <c r="GJQ87" s="2"/>
      <c r="GJR87" s="2"/>
      <c r="GJS87" s="2"/>
      <c r="GJT87" s="2"/>
      <c r="GJU87" s="2"/>
      <c r="GJV87" s="2"/>
      <c r="GJW87" s="2"/>
      <c r="GJX87" s="2"/>
      <c r="GJY87" s="2"/>
      <c r="GJZ87" s="2"/>
      <c r="GKA87" s="2"/>
      <c r="GKB87" s="2"/>
      <c r="GKC87" s="2"/>
      <c r="GKD87" s="2"/>
      <c r="GKE87" s="2"/>
      <c r="GKF87" s="2"/>
      <c r="GKG87" s="2"/>
      <c r="GKH87" s="2"/>
      <c r="GKI87" s="2"/>
      <c r="GKJ87" s="2"/>
      <c r="GKK87" s="2"/>
      <c r="GKL87" s="2"/>
      <c r="GKM87" s="2"/>
      <c r="GKN87" s="2"/>
      <c r="GKO87" s="2"/>
      <c r="GKP87" s="2"/>
      <c r="GKQ87" s="2"/>
      <c r="GKR87" s="2"/>
      <c r="GKS87" s="2"/>
      <c r="GKT87" s="2"/>
      <c r="GKU87" s="2"/>
      <c r="GKV87" s="2"/>
      <c r="GKW87" s="2"/>
      <c r="GKX87" s="2"/>
      <c r="GKY87" s="2"/>
      <c r="GKZ87" s="2"/>
      <c r="GLA87" s="2"/>
      <c r="GLB87" s="2"/>
      <c r="GLC87" s="2"/>
      <c r="GLD87" s="2"/>
      <c r="GLE87" s="2"/>
      <c r="GLF87" s="2"/>
      <c r="GLG87" s="2"/>
      <c r="GLH87" s="2"/>
      <c r="GLI87" s="2"/>
      <c r="GLJ87" s="2"/>
      <c r="GLK87" s="2"/>
      <c r="GLL87" s="2"/>
      <c r="GLM87" s="2"/>
      <c r="GLN87" s="2"/>
      <c r="GLO87" s="2"/>
      <c r="GLP87" s="2"/>
      <c r="GLQ87" s="2"/>
      <c r="GLR87" s="2"/>
      <c r="GLS87" s="2"/>
      <c r="GLT87" s="2"/>
      <c r="GLU87" s="2"/>
      <c r="GLV87" s="2"/>
      <c r="GLW87" s="2"/>
      <c r="GLX87" s="2"/>
      <c r="GLY87" s="2"/>
      <c r="GLZ87" s="2"/>
      <c r="GMA87" s="2"/>
      <c r="GMB87" s="2"/>
      <c r="GMC87" s="2"/>
      <c r="GMD87" s="2"/>
      <c r="GME87" s="2"/>
      <c r="GMF87" s="2"/>
      <c r="GMG87" s="2"/>
      <c r="GMH87" s="2"/>
      <c r="GMI87" s="2"/>
      <c r="GMJ87" s="2"/>
      <c r="GMK87" s="2"/>
      <c r="GML87" s="2"/>
      <c r="GMM87" s="2"/>
      <c r="GMN87" s="2"/>
      <c r="GMO87" s="2"/>
      <c r="GMP87" s="2"/>
      <c r="GMQ87" s="2"/>
      <c r="GMR87" s="2"/>
      <c r="GMS87" s="2"/>
      <c r="GMT87" s="2"/>
      <c r="GMU87" s="2"/>
      <c r="GMV87" s="2"/>
      <c r="GMW87" s="2"/>
      <c r="GMX87" s="2"/>
      <c r="GMY87" s="2"/>
      <c r="GMZ87" s="2"/>
      <c r="GNA87" s="2"/>
      <c r="GNB87" s="2"/>
      <c r="GNC87" s="2"/>
      <c r="GND87" s="2"/>
      <c r="GNE87" s="2"/>
      <c r="GNF87" s="2"/>
      <c r="GNG87" s="2"/>
      <c r="GNH87" s="2"/>
      <c r="GNI87" s="2"/>
      <c r="GNJ87" s="2"/>
      <c r="GNK87" s="2"/>
      <c r="GNL87" s="2"/>
      <c r="GNM87" s="2"/>
      <c r="GNN87" s="2"/>
      <c r="GNO87" s="2"/>
      <c r="GNP87" s="2"/>
      <c r="GNQ87" s="2"/>
      <c r="GNR87" s="2"/>
      <c r="GNS87" s="2"/>
      <c r="GNT87" s="2"/>
      <c r="GNU87" s="2"/>
      <c r="GNV87" s="2"/>
      <c r="GNW87" s="2"/>
      <c r="GNX87" s="2"/>
      <c r="GNY87" s="2"/>
      <c r="GNZ87" s="2"/>
      <c r="GOA87" s="2"/>
      <c r="GOB87" s="2"/>
      <c r="GOC87" s="2"/>
      <c r="GOD87" s="2"/>
      <c r="GOE87" s="2"/>
      <c r="GOF87" s="2"/>
      <c r="GOG87" s="2"/>
      <c r="GOH87" s="2"/>
      <c r="GOI87" s="2"/>
      <c r="GOJ87" s="2"/>
      <c r="GOK87" s="2"/>
      <c r="GOL87" s="2"/>
      <c r="GOM87" s="2"/>
      <c r="GON87" s="2"/>
      <c r="GOO87" s="2"/>
      <c r="GOP87" s="2"/>
      <c r="GOQ87" s="2"/>
      <c r="GOR87" s="2"/>
      <c r="GOS87" s="2"/>
      <c r="GOT87" s="2"/>
      <c r="GOU87" s="2"/>
      <c r="GOV87" s="2"/>
      <c r="GOW87" s="2"/>
      <c r="GOX87" s="2"/>
      <c r="GOY87" s="2"/>
      <c r="GOZ87" s="2"/>
      <c r="GPA87" s="2"/>
      <c r="GPB87" s="2"/>
      <c r="GPC87" s="2"/>
      <c r="GPD87" s="2"/>
      <c r="GPE87" s="2"/>
      <c r="GPF87" s="2"/>
      <c r="GPG87" s="2"/>
      <c r="GPH87" s="2"/>
      <c r="GPI87" s="2"/>
      <c r="GPJ87" s="2"/>
      <c r="GPK87" s="2"/>
      <c r="GPL87" s="2"/>
      <c r="GPM87" s="2"/>
      <c r="GPN87" s="2"/>
      <c r="GPO87" s="2"/>
      <c r="GPP87" s="2"/>
      <c r="GPQ87" s="2"/>
      <c r="GPR87" s="2"/>
      <c r="GPS87" s="2"/>
      <c r="GPT87" s="2"/>
      <c r="GPU87" s="2"/>
      <c r="GPV87" s="2"/>
      <c r="GPW87" s="2"/>
      <c r="GPX87" s="2"/>
      <c r="GPY87" s="2"/>
      <c r="GPZ87" s="2"/>
      <c r="GQA87" s="2"/>
      <c r="GQB87" s="2"/>
      <c r="GQC87" s="2"/>
      <c r="GQD87" s="2"/>
      <c r="GQE87" s="2"/>
      <c r="GQF87" s="2"/>
      <c r="GQG87" s="2"/>
      <c r="GQH87" s="2"/>
      <c r="GQI87" s="2"/>
      <c r="GQJ87" s="2"/>
      <c r="GQK87" s="2"/>
      <c r="GQL87" s="2"/>
      <c r="GQM87" s="2"/>
      <c r="GQN87" s="2"/>
      <c r="GQO87" s="2"/>
      <c r="GQP87" s="2"/>
      <c r="GQQ87" s="2"/>
      <c r="GQR87" s="2"/>
      <c r="GQS87" s="2"/>
      <c r="GQT87" s="2"/>
      <c r="GQU87" s="2"/>
      <c r="GQV87" s="2"/>
      <c r="GQW87" s="2"/>
      <c r="GQX87" s="2"/>
      <c r="GQY87" s="2"/>
      <c r="GQZ87" s="2"/>
      <c r="GRA87" s="2"/>
      <c r="GRB87" s="2"/>
      <c r="GRC87" s="2"/>
      <c r="GRD87" s="2"/>
      <c r="GRE87" s="2"/>
      <c r="GRF87" s="2"/>
      <c r="GRG87" s="2"/>
      <c r="GRH87" s="2"/>
      <c r="GRI87" s="2"/>
      <c r="GRJ87" s="2"/>
      <c r="GRK87" s="2"/>
      <c r="GRL87" s="2"/>
      <c r="GRM87" s="2"/>
      <c r="GRN87" s="2"/>
      <c r="GRO87" s="2"/>
      <c r="GRP87" s="2"/>
      <c r="GRQ87" s="2"/>
      <c r="GRR87" s="2"/>
      <c r="GRS87" s="2"/>
      <c r="GRT87" s="2"/>
      <c r="GRU87" s="2"/>
      <c r="GRV87" s="2"/>
      <c r="GRW87" s="2"/>
      <c r="GRX87" s="2"/>
      <c r="GRY87" s="2"/>
      <c r="GRZ87" s="2"/>
      <c r="GSA87" s="2"/>
      <c r="GSB87" s="2"/>
      <c r="GSC87" s="2"/>
      <c r="GSD87" s="2"/>
      <c r="GSE87" s="2"/>
      <c r="GSF87" s="2"/>
      <c r="GSG87" s="2"/>
      <c r="GSH87" s="2"/>
      <c r="GSI87" s="2"/>
      <c r="GSJ87" s="2"/>
      <c r="GSK87" s="2"/>
      <c r="GSL87" s="2"/>
      <c r="GSM87" s="2"/>
      <c r="GSN87" s="2"/>
      <c r="GSO87" s="2"/>
      <c r="GSP87" s="2"/>
      <c r="GSQ87" s="2"/>
      <c r="GSR87" s="2"/>
      <c r="GSS87" s="2"/>
      <c r="GST87" s="2"/>
      <c r="GSU87" s="2"/>
      <c r="GSV87" s="2"/>
      <c r="GSW87" s="2"/>
      <c r="GSX87" s="2"/>
      <c r="GSY87" s="2"/>
      <c r="GSZ87" s="2"/>
      <c r="GTA87" s="2"/>
      <c r="GTB87" s="2"/>
      <c r="GTC87" s="2"/>
      <c r="GTD87" s="2"/>
      <c r="GTE87" s="2"/>
      <c r="GTF87" s="2"/>
      <c r="GTG87" s="2"/>
      <c r="GTH87" s="2"/>
      <c r="GTI87" s="2"/>
      <c r="GTJ87" s="2"/>
      <c r="GTK87" s="2"/>
      <c r="GTL87" s="2"/>
      <c r="GTM87" s="2"/>
      <c r="GTN87" s="2"/>
      <c r="GTO87" s="2"/>
      <c r="GTP87" s="2"/>
      <c r="GTQ87" s="2"/>
      <c r="GTR87" s="2"/>
      <c r="GTS87" s="2"/>
      <c r="GTT87" s="2"/>
      <c r="GTU87" s="2"/>
      <c r="GTV87" s="2"/>
      <c r="GTW87" s="2"/>
      <c r="GTX87" s="2"/>
      <c r="GTY87" s="2"/>
      <c r="GTZ87" s="2"/>
      <c r="GUA87" s="2"/>
      <c r="GUB87" s="2"/>
      <c r="GUC87" s="2"/>
      <c r="GUD87" s="2"/>
      <c r="GUE87" s="2"/>
      <c r="GUF87" s="2"/>
      <c r="GUG87" s="2"/>
      <c r="GUH87" s="2"/>
      <c r="GUI87" s="2"/>
      <c r="GUJ87" s="2"/>
      <c r="GUK87" s="2"/>
      <c r="GUL87" s="2"/>
      <c r="GUM87" s="2"/>
      <c r="GUN87" s="2"/>
      <c r="GUO87" s="2"/>
      <c r="GUP87" s="2"/>
      <c r="GUQ87" s="2"/>
      <c r="GUR87" s="2"/>
      <c r="GUS87" s="2"/>
      <c r="GUT87" s="2"/>
      <c r="GUU87" s="2"/>
      <c r="GUV87" s="2"/>
      <c r="GUW87" s="2"/>
      <c r="GUX87" s="2"/>
      <c r="GUY87" s="2"/>
      <c r="GUZ87" s="2"/>
      <c r="GVA87" s="2"/>
      <c r="GVB87" s="2"/>
      <c r="GVC87" s="2"/>
      <c r="GVD87" s="2"/>
      <c r="GVE87" s="2"/>
      <c r="GVF87" s="2"/>
      <c r="GVG87" s="2"/>
      <c r="GVH87" s="2"/>
      <c r="GVI87" s="2"/>
      <c r="GVJ87" s="2"/>
      <c r="GVK87" s="2"/>
      <c r="GVL87" s="2"/>
      <c r="GVM87" s="2"/>
      <c r="GVN87" s="2"/>
      <c r="GVO87" s="2"/>
      <c r="GVP87" s="2"/>
      <c r="GVQ87" s="2"/>
      <c r="GVR87" s="2"/>
      <c r="GVS87" s="2"/>
      <c r="GVT87" s="2"/>
      <c r="GVU87" s="2"/>
      <c r="GVV87" s="2"/>
      <c r="GVW87" s="2"/>
      <c r="GVX87" s="2"/>
      <c r="GVY87" s="2"/>
      <c r="GVZ87" s="2"/>
      <c r="GWA87" s="2"/>
      <c r="GWB87" s="2"/>
      <c r="GWC87" s="2"/>
      <c r="GWD87" s="2"/>
      <c r="GWE87" s="2"/>
      <c r="GWF87" s="2"/>
      <c r="GWG87" s="2"/>
      <c r="GWH87" s="2"/>
      <c r="GWI87" s="2"/>
      <c r="GWJ87" s="2"/>
      <c r="GWK87" s="2"/>
      <c r="GWL87" s="2"/>
      <c r="GWM87" s="2"/>
      <c r="GWN87" s="2"/>
      <c r="GWO87" s="2"/>
      <c r="GWP87" s="2"/>
      <c r="GWQ87" s="2"/>
      <c r="GWR87" s="2"/>
      <c r="GWS87" s="2"/>
      <c r="GWT87" s="2"/>
      <c r="GWU87" s="2"/>
      <c r="GWV87" s="2"/>
      <c r="GWW87" s="2"/>
      <c r="GWX87" s="2"/>
      <c r="GWY87" s="2"/>
      <c r="GWZ87" s="2"/>
      <c r="GXA87" s="2"/>
      <c r="GXB87" s="2"/>
      <c r="GXC87" s="2"/>
      <c r="GXD87" s="2"/>
      <c r="GXE87" s="2"/>
      <c r="GXF87" s="2"/>
      <c r="GXG87" s="2"/>
      <c r="GXH87" s="2"/>
      <c r="GXI87" s="2"/>
      <c r="GXJ87" s="2"/>
      <c r="GXK87" s="2"/>
      <c r="GXL87" s="2"/>
      <c r="GXM87" s="2"/>
      <c r="GXN87" s="2"/>
      <c r="GXO87" s="2"/>
      <c r="GXP87" s="2"/>
      <c r="GXQ87" s="2"/>
      <c r="GXR87" s="2"/>
      <c r="GXS87" s="2"/>
      <c r="GXT87" s="2"/>
      <c r="GXU87" s="2"/>
      <c r="GXV87" s="2"/>
      <c r="GXW87" s="2"/>
      <c r="GXX87" s="2"/>
      <c r="GXY87" s="2"/>
      <c r="GXZ87" s="2"/>
      <c r="GYA87" s="2"/>
      <c r="GYB87" s="2"/>
      <c r="GYC87" s="2"/>
      <c r="GYD87" s="2"/>
      <c r="GYE87" s="2"/>
      <c r="GYF87" s="2"/>
      <c r="GYG87" s="2"/>
      <c r="GYH87" s="2"/>
      <c r="GYI87" s="2"/>
      <c r="GYJ87" s="2"/>
      <c r="GYK87" s="2"/>
      <c r="GYL87" s="2"/>
      <c r="GYM87" s="2"/>
      <c r="GYN87" s="2"/>
      <c r="GYO87" s="2"/>
      <c r="GYP87" s="2"/>
      <c r="GYQ87" s="2"/>
      <c r="GYR87" s="2"/>
      <c r="GYS87" s="2"/>
      <c r="GYT87" s="2"/>
      <c r="GYU87" s="2"/>
      <c r="GYV87" s="2"/>
      <c r="GYW87" s="2"/>
      <c r="GYX87" s="2"/>
      <c r="GYY87" s="2"/>
      <c r="GYZ87" s="2"/>
      <c r="GZA87" s="2"/>
      <c r="GZB87" s="2"/>
      <c r="GZC87" s="2"/>
      <c r="GZD87" s="2"/>
      <c r="GZE87" s="2"/>
      <c r="GZF87" s="2"/>
      <c r="GZG87" s="2"/>
      <c r="GZH87" s="2"/>
      <c r="GZI87" s="2"/>
      <c r="GZJ87" s="2"/>
      <c r="GZK87" s="2"/>
      <c r="GZL87" s="2"/>
      <c r="GZM87" s="2"/>
      <c r="GZN87" s="2"/>
      <c r="GZO87" s="2"/>
      <c r="GZP87" s="2"/>
      <c r="GZQ87" s="2"/>
      <c r="GZR87" s="2"/>
      <c r="GZS87" s="2"/>
      <c r="GZT87" s="2"/>
      <c r="GZU87" s="2"/>
      <c r="GZV87" s="2"/>
      <c r="GZW87" s="2"/>
      <c r="GZX87" s="2"/>
      <c r="GZY87" s="2"/>
      <c r="GZZ87" s="2"/>
      <c r="HAA87" s="2"/>
      <c r="HAB87" s="2"/>
      <c r="HAC87" s="2"/>
      <c r="HAD87" s="2"/>
      <c r="HAE87" s="2"/>
      <c r="HAF87" s="2"/>
      <c r="HAG87" s="2"/>
      <c r="HAH87" s="2"/>
      <c r="HAI87" s="2"/>
      <c r="HAJ87" s="2"/>
      <c r="HAK87" s="2"/>
      <c r="HAL87" s="2"/>
      <c r="HAM87" s="2"/>
      <c r="HAN87" s="2"/>
      <c r="HAO87" s="2"/>
      <c r="HAP87" s="2"/>
      <c r="HAQ87" s="2"/>
      <c r="HAR87" s="2"/>
      <c r="HAS87" s="2"/>
      <c r="HAT87" s="2"/>
      <c r="HAU87" s="2"/>
      <c r="HAV87" s="2"/>
      <c r="HAW87" s="2"/>
      <c r="HAX87" s="2"/>
      <c r="HAY87" s="2"/>
      <c r="HAZ87" s="2"/>
      <c r="HBA87" s="2"/>
      <c r="HBB87" s="2"/>
      <c r="HBC87" s="2"/>
      <c r="HBD87" s="2"/>
      <c r="HBE87" s="2"/>
      <c r="HBF87" s="2"/>
      <c r="HBG87" s="2"/>
      <c r="HBH87" s="2"/>
      <c r="HBI87" s="2"/>
      <c r="HBJ87" s="2"/>
      <c r="HBK87" s="2"/>
      <c r="HBL87" s="2"/>
      <c r="HBM87" s="2"/>
      <c r="HBN87" s="2"/>
      <c r="HBO87" s="2"/>
      <c r="HBP87" s="2"/>
      <c r="HBQ87" s="2"/>
      <c r="HBR87" s="2"/>
      <c r="HBS87" s="2"/>
      <c r="HBT87" s="2"/>
      <c r="HBU87" s="2"/>
      <c r="HBV87" s="2"/>
      <c r="HBW87" s="2"/>
      <c r="HBX87" s="2"/>
      <c r="HBY87" s="2"/>
      <c r="HBZ87" s="2"/>
      <c r="HCA87" s="2"/>
      <c r="HCB87" s="2"/>
      <c r="HCC87" s="2"/>
      <c r="HCD87" s="2"/>
      <c r="HCE87" s="2"/>
      <c r="HCF87" s="2"/>
      <c r="HCG87" s="2"/>
      <c r="HCH87" s="2"/>
      <c r="HCI87" s="2"/>
      <c r="HCJ87" s="2"/>
      <c r="HCK87" s="2"/>
      <c r="HCL87" s="2"/>
      <c r="HCM87" s="2"/>
      <c r="HCN87" s="2"/>
      <c r="HCO87" s="2"/>
      <c r="HCP87" s="2"/>
      <c r="HCQ87" s="2"/>
      <c r="HCR87" s="2"/>
      <c r="HCS87" s="2"/>
      <c r="HCT87" s="2"/>
      <c r="HCU87" s="2"/>
      <c r="HCV87" s="2"/>
      <c r="HCW87" s="2"/>
      <c r="HCX87" s="2"/>
      <c r="HCY87" s="2"/>
      <c r="HCZ87" s="2"/>
      <c r="HDA87" s="2"/>
      <c r="HDB87" s="2"/>
      <c r="HDC87" s="2"/>
      <c r="HDD87" s="2"/>
      <c r="HDE87" s="2"/>
      <c r="HDF87" s="2"/>
      <c r="HDG87" s="2"/>
      <c r="HDH87" s="2"/>
      <c r="HDI87" s="2"/>
      <c r="HDJ87" s="2"/>
      <c r="HDK87" s="2"/>
      <c r="HDL87" s="2"/>
      <c r="HDM87" s="2"/>
      <c r="HDN87" s="2"/>
      <c r="HDO87" s="2"/>
      <c r="HDP87" s="2"/>
      <c r="HDQ87" s="2"/>
      <c r="HDR87" s="2"/>
      <c r="HDS87" s="2"/>
      <c r="HDT87" s="2"/>
      <c r="HDU87" s="2"/>
      <c r="HDV87" s="2"/>
      <c r="HDW87" s="2"/>
      <c r="HDX87" s="2"/>
      <c r="HDY87" s="2"/>
      <c r="HDZ87" s="2"/>
      <c r="HEA87" s="2"/>
      <c r="HEB87" s="2"/>
      <c r="HEC87" s="2"/>
      <c r="HED87" s="2"/>
      <c r="HEE87" s="2"/>
      <c r="HEF87" s="2"/>
      <c r="HEG87" s="2"/>
      <c r="HEH87" s="2"/>
      <c r="HEI87" s="2"/>
      <c r="HEJ87" s="2"/>
      <c r="HEK87" s="2"/>
      <c r="HEL87" s="2"/>
      <c r="HEM87" s="2"/>
      <c r="HEN87" s="2"/>
      <c r="HEO87" s="2"/>
      <c r="HEP87" s="2"/>
      <c r="HEQ87" s="2"/>
      <c r="HER87" s="2"/>
      <c r="HES87" s="2"/>
      <c r="HET87" s="2"/>
      <c r="HEU87" s="2"/>
      <c r="HEV87" s="2"/>
      <c r="HEW87" s="2"/>
      <c r="HEX87" s="2"/>
      <c r="HEY87" s="2"/>
      <c r="HEZ87" s="2"/>
      <c r="HFA87" s="2"/>
      <c r="HFB87" s="2"/>
      <c r="HFC87" s="2"/>
      <c r="HFD87" s="2"/>
      <c r="HFE87" s="2"/>
      <c r="HFF87" s="2"/>
      <c r="HFG87" s="2"/>
      <c r="HFH87" s="2"/>
      <c r="HFI87" s="2"/>
      <c r="HFJ87" s="2"/>
      <c r="HFK87" s="2"/>
      <c r="HFL87" s="2"/>
      <c r="HFM87" s="2"/>
      <c r="HFN87" s="2"/>
      <c r="HFO87" s="2"/>
      <c r="HFP87" s="2"/>
      <c r="HFQ87" s="2"/>
      <c r="HFR87" s="2"/>
      <c r="HFS87" s="2"/>
      <c r="HFT87" s="2"/>
      <c r="HFU87" s="2"/>
      <c r="HFV87" s="2"/>
      <c r="HFW87" s="2"/>
      <c r="HFX87" s="2"/>
      <c r="HFY87" s="2"/>
      <c r="HFZ87" s="2"/>
      <c r="HGA87" s="2"/>
      <c r="HGB87" s="2"/>
      <c r="HGC87" s="2"/>
      <c r="HGD87" s="2"/>
      <c r="HGE87" s="2"/>
      <c r="HGF87" s="2"/>
      <c r="HGG87" s="2"/>
      <c r="HGH87" s="2"/>
      <c r="HGI87" s="2"/>
      <c r="HGJ87" s="2"/>
      <c r="HGK87" s="2"/>
      <c r="HGL87" s="2"/>
      <c r="HGM87" s="2"/>
      <c r="HGN87" s="2"/>
      <c r="HGO87" s="2"/>
      <c r="HGP87" s="2"/>
      <c r="HGQ87" s="2"/>
      <c r="HGR87" s="2"/>
      <c r="HGS87" s="2"/>
      <c r="HGT87" s="2"/>
      <c r="HGU87" s="2"/>
      <c r="HGV87" s="2"/>
      <c r="HGW87" s="2"/>
      <c r="HGX87" s="2"/>
      <c r="HGY87" s="2"/>
      <c r="HGZ87" s="2"/>
      <c r="HHA87" s="2"/>
      <c r="HHB87" s="2"/>
      <c r="HHC87" s="2"/>
      <c r="HHD87" s="2"/>
      <c r="HHE87" s="2"/>
      <c r="HHF87" s="2"/>
      <c r="HHG87" s="2"/>
      <c r="HHH87" s="2"/>
      <c r="HHI87" s="2"/>
      <c r="HHJ87" s="2"/>
      <c r="HHK87" s="2"/>
      <c r="HHL87" s="2"/>
      <c r="HHM87" s="2"/>
      <c r="HHN87" s="2"/>
      <c r="HHO87" s="2"/>
      <c r="HHP87" s="2"/>
      <c r="HHQ87" s="2"/>
      <c r="HHR87" s="2"/>
      <c r="HHS87" s="2"/>
      <c r="HHT87" s="2"/>
      <c r="HHU87" s="2"/>
      <c r="HHV87" s="2"/>
      <c r="HHW87" s="2"/>
      <c r="HHX87" s="2"/>
      <c r="HHY87" s="2"/>
      <c r="HHZ87" s="2"/>
      <c r="HIA87" s="2"/>
      <c r="HIB87" s="2"/>
      <c r="HIC87" s="2"/>
      <c r="HID87" s="2"/>
      <c r="HIE87" s="2"/>
      <c r="HIF87" s="2"/>
      <c r="HIG87" s="2"/>
      <c r="HIH87" s="2"/>
      <c r="HII87" s="2"/>
      <c r="HIJ87" s="2"/>
      <c r="HIK87" s="2"/>
      <c r="HIL87" s="2"/>
      <c r="HIM87" s="2"/>
      <c r="HIN87" s="2"/>
      <c r="HIO87" s="2"/>
      <c r="HIP87" s="2"/>
      <c r="HIQ87" s="2"/>
      <c r="HIR87" s="2"/>
      <c r="HIS87" s="2"/>
      <c r="HIT87" s="2"/>
      <c r="HIU87" s="2"/>
      <c r="HIV87" s="2"/>
      <c r="HIW87" s="2"/>
      <c r="HIX87" s="2"/>
      <c r="HIY87" s="2"/>
      <c r="HIZ87" s="2"/>
      <c r="HJA87" s="2"/>
      <c r="HJB87" s="2"/>
      <c r="HJC87" s="2"/>
      <c r="HJD87" s="2"/>
      <c r="HJE87" s="2"/>
      <c r="HJF87" s="2"/>
      <c r="HJG87" s="2"/>
      <c r="HJH87" s="2"/>
      <c r="HJI87" s="2"/>
      <c r="HJJ87" s="2"/>
      <c r="HJK87" s="2"/>
      <c r="HJL87" s="2"/>
      <c r="HJM87" s="2"/>
      <c r="HJN87" s="2"/>
      <c r="HJO87" s="2"/>
      <c r="HJP87" s="2"/>
      <c r="HJQ87" s="2"/>
      <c r="HJR87" s="2"/>
      <c r="HJS87" s="2"/>
      <c r="HJT87" s="2"/>
      <c r="HJU87" s="2"/>
      <c r="HJV87" s="2"/>
      <c r="HJW87" s="2"/>
      <c r="HJX87" s="2"/>
      <c r="HJY87" s="2"/>
      <c r="HJZ87" s="2"/>
      <c r="HKA87" s="2"/>
      <c r="HKB87" s="2"/>
      <c r="HKC87" s="2"/>
      <c r="HKD87" s="2"/>
      <c r="HKE87" s="2"/>
      <c r="HKF87" s="2"/>
      <c r="HKG87" s="2"/>
      <c r="HKH87" s="2"/>
      <c r="HKI87" s="2"/>
      <c r="HKJ87" s="2"/>
      <c r="HKK87" s="2"/>
      <c r="HKL87" s="2"/>
      <c r="HKM87" s="2"/>
      <c r="HKN87" s="2"/>
      <c r="HKO87" s="2"/>
      <c r="HKP87" s="2"/>
      <c r="HKQ87" s="2"/>
      <c r="HKR87" s="2"/>
      <c r="HKS87" s="2"/>
      <c r="HKT87" s="2"/>
      <c r="HKU87" s="2"/>
      <c r="HKV87" s="2"/>
      <c r="HKW87" s="2"/>
      <c r="HKX87" s="2"/>
      <c r="HKY87" s="2"/>
      <c r="HKZ87" s="2"/>
      <c r="HLA87" s="2"/>
      <c r="HLB87" s="2"/>
      <c r="HLC87" s="2"/>
      <c r="HLD87" s="2"/>
      <c r="HLE87" s="2"/>
      <c r="HLF87" s="2"/>
      <c r="HLG87" s="2"/>
      <c r="HLH87" s="2"/>
      <c r="HLI87" s="2"/>
      <c r="HLJ87" s="2"/>
      <c r="HLK87" s="2"/>
      <c r="HLL87" s="2"/>
      <c r="HLM87" s="2"/>
      <c r="HLN87" s="2"/>
      <c r="HLO87" s="2"/>
      <c r="HLP87" s="2"/>
      <c r="HLQ87" s="2"/>
      <c r="HLR87" s="2"/>
      <c r="HLS87" s="2"/>
      <c r="HLT87" s="2"/>
      <c r="HLU87" s="2"/>
      <c r="HLV87" s="2"/>
      <c r="HLW87" s="2"/>
      <c r="HLX87" s="2"/>
      <c r="HLY87" s="2"/>
      <c r="HLZ87" s="2"/>
      <c r="HMA87" s="2"/>
      <c r="HMB87" s="2"/>
      <c r="HMC87" s="2"/>
      <c r="HMD87" s="2"/>
      <c r="HME87" s="2"/>
      <c r="HMF87" s="2"/>
      <c r="HMG87" s="2"/>
      <c r="HMH87" s="2"/>
      <c r="HMI87" s="2"/>
      <c r="HMJ87" s="2"/>
      <c r="HMK87" s="2"/>
      <c r="HML87" s="2"/>
      <c r="HMM87" s="2"/>
      <c r="HMN87" s="2"/>
      <c r="HMO87" s="2"/>
      <c r="HMP87" s="2"/>
      <c r="HMQ87" s="2"/>
      <c r="HMR87" s="2"/>
      <c r="HMS87" s="2"/>
      <c r="HMT87" s="2"/>
      <c r="HMU87" s="2"/>
      <c r="HMV87" s="2"/>
      <c r="HMW87" s="2"/>
      <c r="HMX87" s="2"/>
      <c r="HMY87" s="2"/>
      <c r="HMZ87" s="2"/>
      <c r="HNA87" s="2"/>
      <c r="HNB87" s="2"/>
      <c r="HNC87" s="2"/>
      <c r="HND87" s="2"/>
      <c r="HNE87" s="2"/>
      <c r="HNF87" s="2"/>
      <c r="HNG87" s="2"/>
      <c r="HNH87" s="2"/>
      <c r="HNI87" s="2"/>
      <c r="HNJ87" s="2"/>
      <c r="HNK87" s="2"/>
      <c r="HNL87" s="2"/>
      <c r="HNM87" s="2"/>
      <c r="HNN87" s="2"/>
      <c r="HNO87" s="2"/>
      <c r="HNP87" s="2"/>
      <c r="HNQ87" s="2"/>
      <c r="HNR87" s="2"/>
      <c r="HNS87" s="2"/>
      <c r="HNT87" s="2"/>
      <c r="HNU87" s="2"/>
      <c r="HNV87" s="2"/>
      <c r="HNW87" s="2"/>
      <c r="HNX87" s="2"/>
      <c r="HNY87" s="2"/>
      <c r="HNZ87" s="2"/>
      <c r="HOA87" s="2"/>
      <c r="HOB87" s="2"/>
      <c r="HOC87" s="2"/>
      <c r="HOD87" s="2"/>
      <c r="HOE87" s="2"/>
      <c r="HOF87" s="2"/>
      <c r="HOG87" s="2"/>
      <c r="HOH87" s="2"/>
      <c r="HOI87" s="2"/>
      <c r="HOJ87" s="2"/>
      <c r="HOK87" s="2"/>
      <c r="HOL87" s="2"/>
      <c r="HOM87" s="2"/>
      <c r="HON87" s="2"/>
      <c r="HOO87" s="2"/>
      <c r="HOP87" s="2"/>
      <c r="HOQ87" s="2"/>
      <c r="HOR87" s="2"/>
      <c r="HOS87" s="2"/>
      <c r="HOT87" s="2"/>
      <c r="HOU87" s="2"/>
      <c r="HOV87" s="2"/>
      <c r="HOW87" s="2"/>
      <c r="HOX87" s="2"/>
      <c r="HOY87" s="2"/>
      <c r="HOZ87" s="2"/>
      <c r="HPA87" s="2"/>
      <c r="HPB87" s="2"/>
      <c r="HPC87" s="2"/>
      <c r="HPD87" s="2"/>
      <c r="HPE87" s="2"/>
      <c r="HPF87" s="2"/>
      <c r="HPG87" s="2"/>
      <c r="HPH87" s="2"/>
      <c r="HPI87" s="2"/>
      <c r="HPJ87" s="2"/>
      <c r="HPK87" s="2"/>
      <c r="HPL87" s="2"/>
      <c r="HPM87" s="2"/>
      <c r="HPN87" s="2"/>
      <c r="HPO87" s="2"/>
      <c r="HPP87" s="2"/>
      <c r="HPQ87" s="2"/>
      <c r="HPR87" s="2"/>
      <c r="HPS87" s="2"/>
      <c r="HPT87" s="2"/>
      <c r="HPU87" s="2"/>
      <c r="HPV87" s="2"/>
      <c r="HPW87" s="2"/>
      <c r="HPX87" s="2"/>
      <c r="HPY87" s="2"/>
      <c r="HPZ87" s="2"/>
      <c r="HQA87" s="2"/>
      <c r="HQB87" s="2"/>
      <c r="HQC87" s="2"/>
      <c r="HQD87" s="2"/>
      <c r="HQE87" s="2"/>
      <c r="HQF87" s="2"/>
      <c r="HQG87" s="2"/>
      <c r="HQH87" s="2"/>
      <c r="HQI87" s="2"/>
      <c r="HQJ87" s="2"/>
      <c r="HQK87" s="2"/>
      <c r="HQL87" s="2"/>
      <c r="HQM87" s="2"/>
      <c r="HQN87" s="2"/>
      <c r="HQO87" s="2"/>
      <c r="HQP87" s="2"/>
      <c r="HQQ87" s="2"/>
      <c r="HQR87" s="2"/>
      <c r="HQS87" s="2"/>
      <c r="HQT87" s="2"/>
      <c r="HQU87" s="2"/>
      <c r="HQV87" s="2"/>
      <c r="HQW87" s="2"/>
      <c r="HQX87" s="2"/>
      <c r="HQY87" s="2"/>
      <c r="HQZ87" s="2"/>
      <c r="HRA87" s="2"/>
      <c r="HRB87" s="2"/>
      <c r="HRC87" s="2"/>
      <c r="HRD87" s="2"/>
      <c r="HRE87" s="2"/>
      <c r="HRF87" s="2"/>
      <c r="HRG87" s="2"/>
      <c r="HRH87" s="2"/>
      <c r="HRI87" s="2"/>
      <c r="HRJ87" s="2"/>
      <c r="HRK87" s="2"/>
      <c r="HRL87" s="2"/>
      <c r="HRM87" s="2"/>
      <c r="HRN87" s="2"/>
      <c r="HRO87" s="2"/>
      <c r="HRP87" s="2"/>
      <c r="HRQ87" s="2"/>
      <c r="HRR87" s="2"/>
      <c r="HRS87" s="2"/>
      <c r="HRT87" s="2"/>
      <c r="HRU87" s="2"/>
      <c r="HRV87" s="2"/>
      <c r="HRW87" s="2"/>
      <c r="HRX87" s="2"/>
      <c r="HRY87" s="2"/>
      <c r="HRZ87" s="2"/>
      <c r="HSA87" s="2"/>
      <c r="HSB87" s="2"/>
      <c r="HSC87" s="2"/>
      <c r="HSD87" s="2"/>
      <c r="HSE87" s="2"/>
      <c r="HSF87" s="2"/>
      <c r="HSG87" s="2"/>
      <c r="HSH87" s="2"/>
      <c r="HSI87" s="2"/>
      <c r="HSJ87" s="2"/>
      <c r="HSK87" s="2"/>
      <c r="HSL87" s="2"/>
      <c r="HSM87" s="2"/>
      <c r="HSN87" s="2"/>
      <c r="HSO87" s="2"/>
      <c r="HSP87" s="2"/>
      <c r="HSQ87" s="2"/>
      <c r="HSR87" s="2"/>
      <c r="HSS87" s="2"/>
      <c r="HST87" s="2"/>
      <c r="HSU87" s="2"/>
      <c r="HSV87" s="2"/>
      <c r="HSW87" s="2"/>
      <c r="HSX87" s="2"/>
      <c r="HSY87" s="2"/>
      <c r="HSZ87" s="2"/>
      <c r="HTA87" s="2"/>
      <c r="HTB87" s="2"/>
      <c r="HTC87" s="2"/>
      <c r="HTD87" s="2"/>
      <c r="HTE87" s="2"/>
      <c r="HTF87" s="2"/>
      <c r="HTG87" s="2"/>
      <c r="HTH87" s="2"/>
      <c r="HTI87" s="2"/>
      <c r="HTJ87" s="2"/>
      <c r="HTK87" s="2"/>
      <c r="HTL87" s="2"/>
      <c r="HTM87" s="2"/>
      <c r="HTN87" s="2"/>
      <c r="HTO87" s="2"/>
      <c r="HTP87" s="2"/>
      <c r="HTQ87" s="2"/>
      <c r="HTR87" s="2"/>
      <c r="HTS87" s="2"/>
      <c r="HTT87" s="2"/>
      <c r="HTU87" s="2"/>
      <c r="HTV87" s="2"/>
      <c r="HTW87" s="2"/>
      <c r="HTX87" s="2"/>
      <c r="HTY87" s="2"/>
      <c r="HTZ87" s="2"/>
      <c r="HUA87" s="2"/>
      <c r="HUB87" s="2"/>
      <c r="HUC87" s="2"/>
      <c r="HUD87" s="2"/>
      <c r="HUE87" s="2"/>
      <c r="HUF87" s="2"/>
      <c r="HUG87" s="2"/>
      <c r="HUH87" s="2"/>
      <c r="HUI87" s="2"/>
      <c r="HUJ87" s="2"/>
      <c r="HUK87" s="2"/>
      <c r="HUL87" s="2"/>
      <c r="HUM87" s="2"/>
      <c r="HUN87" s="2"/>
      <c r="HUO87" s="2"/>
      <c r="HUP87" s="2"/>
      <c r="HUQ87" s="2"/>
      <c r="HUR87" s="2"/>
      <c r="HUS87" s="2"/>
      <c r="HUT87" s="2"/>
      <c r="HUU87" s="2"/>
      <c r="HUV87" s="2"/>
      <c r="HUW87" s="2"/>
      <c r="HUX87" s="2"/>
      <c r="HUY87" s="2"/>
      <c r="HUZ87" s="2"/>
      <c r="HVA87" s="2"/>
      <c r="HVB87" s="2"/>
      <c r="HVC87" s="2"/>
      <c r="HVD87" s="2"/>
      <c r="HVE87" s="2"/>
      <c r="HVF87" s="2"/>
      <c r="HVG87" s="2"/>
      <c r="HVH87" s="2"/>
      <c r="HVI87" s="2"/>
      <c r="HVJ87" s="2"/>
      <c r="HVK87" s="2"/>
      <c r="HVL87" s="2"/>
      <c r="HVM87" s="2"/>
      <c r="HVN87" s="2"/>
      <c r="HVO87" s="2"/>
      <c r="HVP87" s="2"/>
      <c r="HVQ87" s="2"/>
      <c r="HVR87" s="2"/>
      <c r="HVS87" s="2"/>
      <c r="HVT87" s="2"/>
      <c r="HVU87" s="2"/>
      <c r="HVV87" s="2"/>
      <c r="HVW87" s="2"/>
      <c r="HVX87" s="2"/>
      <c r="HVY87" s="2"/>
      <c r="HVZ87" s="2"/>
      <c r="HWA87" s="2"/>
      <c r="HWB87" s="2"/>
      <c r="HWC87" s="2"/>
      <c r="HWD87" s="2"/>
      <c r="HWE87" s="2"/>
      <c r="HWF87" s="2"/>
      <c r="HWG87" s="2"/>
      <c r="HWH87" s="2"/>
      <c r="HWI87" s="2"/>
      <c r="HWJ87" s="2"/>
      <c r="HWK87" s="2"/>
      <c r="HWL87" s="2"/>
      <c r="HWM87" s="2"/>
      <c r="HWN87" s="2"/>
      <c r="HWO87" s="2"/>
      <c r="HWP87" s="2"/>
      <c r="HWQ87" s="2"/>
      <c r="HWR87" s="2"/>
      <c r="HWS87" s="2"/>
      <c r="HWT87" s="2"/>
      <c r="HWU87" s="2"/>
      <c r="HWV87" s="2"/>
      <c r="HWW87" s="2"/>
      <c r="HWX87" s="2"/>
      <c r="HWY87" s="2"/>
      <c r="HWZ87" s="2"/>
      <c r="HXA87" s="2"/>
      <c r="HXB87" s="2"/>
      <c r="HXC87" s="2"/>
      <c r="HXD87" s="2"/>
      <c r="HXE87" s="2"/>
      <c r="HXF87" s="2"/>
      <c r="HXG87" s="2"/>
      <c r="HXH87" s="2"/>
      <c r="HXI87" s="2"/>
      <c r="HXJ87" s="2"/>
      <c r="HXK87" s="2"/>
      <c r="HXL87" s="2"/>
      <c r="HXM87" s="2"/>
      <c r="HXN87" s="2"/>
      <c r="HXO87" s="2"/>
      <c r="HXP87" s="2"/>
      <c r="HXQ87" s="2"/>
      <c r="HXR87" s="2"/>
      <c r="HXS87" s="2"/>
      <c r="HXT87" s="2"/>
      <c r="HXU87" s="2"/>
      <c r="HXV87" s="2"/>
      <c r="HXW87" s="2"/>
      <c r="HXX87" s="2"/>
      <c r="HXY87" s="2"/>
      <c r="HXZ87" s="2"/>
      <c r="HYA87" s="2"/>
      <c r="HYB87" s="2"/>
      <c r="HYC87" s="2"/>
      <c r="HYD87" s="2"/>
      <c r="HYE87" s="2"/>
      <c r="HYF87" s="2"/>
      <c r="HYG87" s="2"/>
      <c r="HYH87" s="2"/>
      <c r="HYI87" s="2"/>
      <c r="HYJ87" s="2"/>
      <c r="HYK87" s="2"/>
      <c r="HYL87" s="2"/>
      <c r="HYM87" s="2"/>
      <c r="HYN87" s="2"/>
      <c r="HYO87" s="2"/>
      <c r="HYP87" s="2"/>
      <c r="HYQ87" s="2"/>
      <c r="HYR87" s="2"/>
      <c r="HYS87" s="2"/>
      <c r="HYT87" s="2"/>
      <c r="HYU87" s="2"/>
      <c r="HYV87" s="2"/>
      <c r="HYW87" s="2"/>
      <c r="HYX87" s="2"/>
      <c r="HYY87" s="2"/>
      <c r="HYZ87" s="2"/>
      <c r="HZA87" s="2"/>
      <c r="HZB87" s="2"/>
      <c r="HZC87" s="2"/>
      <c r="HZD87" s="2"/>
      <c r="HZE87" s="2"/>
      <c r="HZF87" s="2"/>
      <c r="HZG87" s="2"/>
      <c r="HZH87" s="2"/>
      <c r="HZI87" s="2"/>
      <c r="HZJ87" s="2"/>
      <c r="HZK87" s="2"/>
      <c r="HZL87" s="2"/>
      <c r="HZM87" s="2"/>
      <c r="HZN87" s="2"/>
      <c r="HZO87" s="2"/>
      <c r="HZP87" s="2"/>
      <c r="HZQ87" s="2"/>
      <c r="HZR87" s="2"/>
      <c r="HZS87" s="2"/>
      <c r="HZT87" s="2"/>
      <c r="HZU87" s="2"/>
      <c r="HZV87" s="2"/>
      <c r="HZW87" s="2"/>
      <c r="HZX87" s="2"/>
      <c r="HZY87" s="2"/>
      <c r="HZZ87" s="2"/>
      <c r="IAA87" s="2"/>
      <c r="IAB87" s="2"/>
      <c r="IAC87" s="2"/>
      <c r="IAD87" s="2"/>
      <c r="IAE87" s="2"/>
      <c r="IAF87" s="2"/>
      <c r="IAG87" s="2"/>
      <c r="IAH87" s="2"/>
      <c r="IAI87" s="2"/>
      <c r="IAJ87" s="2"/>
      <c r="IAK87" s="2"/>
      <c r="IAL87" s="2"/>
      <c r="IAM87" s="2"/>
      <c r="IAN87" s="2"/>
      <c r="IAO87" s="2"/>
      <c r="IAP87" s="2"/>
      <c r="IAQ87" s="2"/>
      <c r="IAR87" s="2"/>
      <c r="IAS87" s="2"/>
      <c r="IAT87" s="2"/>
      <c r="IAU87" s="2"/>
      <c r="IAV87" s="2"/>
      <c r="IAW87" s="2"/>
      <c r="IAX87" s="2"/>
      <c r="IAY87" s="2"/>
      <c r="IAZ87" s="2"/>
      <c r="IBA87" s="2"/>
      <c r="IBB87" s="2"/>
      <c r="IBC87" s="2"/>
      <c r="IBD87" s="2"/>
      <c r="IBE87" s="2"/>
      <c r="IBF87" s="2"/>
      <c r="IBG87" s="2"/>
      <c r="IBH87" s="2"/>
      <c r="IBI87" s="2"/>
      <c r="IBJ87" s="2"/>
      <c r="IBK87" s="2"/>
      <c r="IBL87" s="2"/>
      <c r="IBM87" s="2"/>
      <c r="IBN87" s="2"/>
      <c r="IBO87" s="2"/>
      <c r="IBP87" s="2"/>
      <c r="IBQ87" s="2"/>
      <c r="IBR87" s="2"/>
      <c r="IBS87" s="2"/>
      <c r="IBT87" s="2"/>
      <c r="IBU87" s="2"/>
      <c r="IBV87" s="2"/>
      <c r="IBW87" s="2"/>
      <c r="IBX87" s="2"/>
      <c r="IBY87" s="2"/>
      <c r="IBZ87" s="2"/>
      <c r="ICA87" s="2"/>
      <c r="ICB87" s="2"/>
      <c r="ICC87" s="2"/>
      <c r="ICD87" s="2"/>
      <c r="ICE87" s="2"/>
      <c r="ICF87" s="2"/>
      <c r="ICG87" s="2"/>
      <c r="ICH87" s="2"/>
      <c r="ICI87" s="2"/>
      <c r="ICJ87" s="2"/>
      <c r="ICK87" s="2"/>
      <c r="ICL87" s="2"/>
      <c r="ICM87" s="2"/>
      <c r="ICN87" s="2"/>
      <c r="ICO87" s="2"/>
      <c r="ICP87" s="2"/>
      <c r="ICQ87" s="2"/>
      <c r="ICR87" s="2"/>
      <c r="ICS87" s="2"/>
      <c r="ICT87" s="2"/>
      <c r="ICU87" s="2"/>
      <c r="ICV87" s="2"/>
      <c r="ICW87" s="2"/>
      <c r="ICX87" s="2"/>
      <c r="ICY87" s="2"/>
      <c r="ICZ87" s="2"/>
      <c r="IDA87" s="2"/>
      <c r="IDB87" s="2"/>
      <c r="IDC87" s="2"/>
      <c r="IDD87" s="2"/>
      <c r="IDE87" s="2"/>
      <c r="IDF87" s="2"/>
      <c r="IDG87" s="2"/>
      <c r="IDH87" s="2"/>
      <c r="IDI87" s="2"/>
      <c r="IDJ87" s="2"/>
      <c r="IDK87" s="2"/>
      <c r="IDL87" s="2"/>
      <c r="IDM87" s="2"/>
      <c r="IDN87" s="2"/>
      <c r="IDO87" s="2"/>
      <c r="IDP87" s="2"/>
      <c r="IDQ87" s="2"/>
      <c r="IDR87" s="2"/>
      <c r="IDS87" s="2"/>
      <c r="IDT87" s="2"/>
      <c r="IDU87" s="2"/>
      <c r="IDV87" s="2"/>
      <c r="IDW87" s="2"/>
      <c r="IDX87" s="2"/>
      <c r="IDY87" s="2"/>
      <c r="IDZ87" s="2"/>
      <c r="IEA87" s="2"/>
      <c r="IEB87" s="2"/>
      <c r="IEC87" s="2"/>
      <c r="IED87" s="2"/>
      <c r="IEE87" s="2"/>
      <c r="IEF87" s="2"/>
      <c r="IEG87" s="2"/>
      <c r="IEH87" s="2"/>
      <c r="IEI87" s="2"/>
      <c r="IEJ87" s="2"/>
      <c r="IEK87" s="2"/>
      <c r="IEL87" s="2"/>
      <c r="IEM87" s="2"/>
      <c r="IEN87" s="2"/>
      <c r="IEO87" s="2"/>
      <c r="IEP87" s="2"/>
      <c r="IEQ87" s="2"/>
      <c r="IER87" s="2"/>
      <c r="IES87" s="2"/>
      <c r="IET87" s="2"/>
      <c r="IEU87" s="2"/>
      <c r="IEV87" s="2"/>
      <c r="IEW87" s="2"/>
      <c r="IEX87" s="2"/>
      <c r="IEY87" s="2"/>
      <c r="IEZ87" s="2"/>
      <c r="IFA87" s="2"/>
      <c r="IFB87" s="2"/>
      <c r="IFC87" s="2"/>
      <c r="IFD87" s="2"/>
      <c r="IFE87" s="2"/>
      <c r="IFF87" s="2"/>
      <c r="IFG87" s="2"/>
      <c r="IFH87" s="2"/>
      <c r="IFI87" s="2"/>
      <c r="IFJ87" s="2"/>
      <c r="IFK87" s="2"/>
      <c r="IFL87" s="2"/>
      <c r="IFM87" s="2"/>
      <c r="IFN87" s="2"/>
      <c r="IFO87" s="2"/>
      <c r="IFP87" s="2"/>
      <c r="IFQ87" s="2"/>
      <c r="IFR87" s="2"/>
      <c r="IFS87" s="2"/>
      <c r="IFT87" s="2"/>
      <c r="IFU87" s="2"/>
      <c r="IFV87" s="2"/>
      <c r="IFW87" s="2"/>
      <c r="IFX87" s="2"/>
      <c r="IFY87" s="2"/>
      <c r="IFZ87" s="2"/>
      <c r="IGA87" s="2"/>
      <c r="IGB87" s="2"/>
      <c r="IGC87" s="2"/>
      <c r="IGD87" s="2"/>
      <c r="IGE87" s="2"/>
      <c r="IGF87" s="2"/>
      <c r="IGG87" s="2"/>
      <c r="IGH87" s="2"/>
      <c r="IGI87" s="2"/>
      <c r="IGJ87" s="2"/>
      <c r="IGK87" s="2"/>
      <c r="IGL87" s="2"/>
      <c r="IGM87" s="2"/>
      <c r="IGN87" s="2"/>
      <c r="IGO87" s="2"/>
      <c r="IGP87" s="2"/>
      <c r="IGQ87" s="2"/>
      <c r="IGR87" s="2"/>
      <c r="IGS87" s="2"/>
      <c r="IGT87" s="2"/>
      <c r="IGU87" s="2"/>
      <c r="IGV87" s="2"/>
      <c r="IGW87" s="2"/>
      <c r="IGX87" s="2"/>
      <c r="IGY87" s="2"/>
      <c r="IGZ87" s="2"/>
      <c r="IHA87" s="2"/>
      <c r="IHB87" s="2"/>
      <c r="IHC87" s="2"/>
      <c r="IHD87" s="2"/>
      <c r="IHE87" s="2"/>
      <c r="IHF87" s="2"/>
      <c r="IHG87" s="2"/>
      <c r="IHH87" s="2"/>
      <c r="IHI87" s="2"/>
      <c r="IHJ87" s="2"/>
      <c r="IHK87" s="2"/>
      <c r="IHL87" s="2"/>
      <c r="IHM87" s="2"/>
      <c r="IHN87" s="2"/>
      <c r="IHO87" s="2"/>
      <c r="IHP87" s="2"/>
      <c r="IHQ87" s="2"/>
      <c r="IHR87" s="2"/>
      <c r="IHS87" s="2"/>
      <c r="IHT87" s="2"/>
      <c r="IHU87" s="2"/>
      <c r="IHV87" s="2"/>
      <c r="IHW87" s="2"/>
      <c r="IHX87" s="2"/>
      <c r="IHY87" s="2"/>
      <c r="IHZ87" s="2"/>
      <c r="IIA87" s="2"/>
      <c r="IIB87" s="2"/>
      <c r="IIC87" s="2"/>
      <c r="IID87" s="2"/>
      <c r="IIE87" s="2"/>
      <c r="IIF87" s="2"/>
      <c r="IIG87" s="2"/>
      <c r="IIH87" s="2"/>
      <c r="III87" s="2"/>
      <c r="IIJ87" s="2"/>
      <c r="IIK87" s="2"/>
      <c r="IIL87" s="2"/>
      <c r="IIM87" s="2"/>
      <c r="IIN87" s="2"/>
      <c r="IIO87" s="2"/>
      <c r="IIP87" s="2"/>
      <c r="IIQ87" s="2"/>
      <c r="IIR87" s="2"/>
      <c r="IIS87" s="2"/>
      <c r="IIT87" s="2"/>
      <c r="IIU87" s="2"/>
      <c r="IIV87" s="2"/>
      <c r="IIW87" s="2"/>
      <c r="IIX87" s="2"/>
      <c r="IIY87" s="2"/>
      <c r="IIZ87" s="2"/>
      <c r="IJA87" s="2"/>
      <c r="IJB87" s="2"/>
      <c r="IJC87" s="2"/>
      <c r="IJD87" s="2"/>
      <c r="IJE87" s="2"/>
      <c r="IJF87" s="2"/>
      <c r="IJG87" s="2"/>
      <c r="IJH87" s="2"/>
      <c r="IJI87" s="2"/>
      <c r="IJJ87" s="2"/>
      <c r="IJK87" s="2"/>
      <c r="IJL87" s="2"/>
      <c r="IJM87" s="2"/>
      <c r="IJN87" s="2"/>
      <c r="IJO87" s="2"/>
      <c r="IJP87" s="2"/>
      <c r="IJQ87" s="2"/>
      <c r="IJR87" s="2"/>
      <c r="IJS87" s="2"/>
      <c r="IJT87" s="2"/>
      <c r="IJU87" s="2"/>
      <c r="IJV87" s="2"/>
      <c r="IJW87" s="2"/>
      <c r="IJX87" s="2"/>
      <c r="IJY87" s="2"/>
      <c r="IJZ87" s="2"/>
      <c r="IKA87" s="2"/>
      <c r="IKB87" s="2"/>
      <c r="IKC87" s="2"/>
      <c r="IKD87" s="2"/>
      <c r="IKE87" s="2"/>
      <c r="IKF87" s="2"/>
      <c r="IKG87" s="2"/>
      <c r="IKH87" s="2"/>
      <c r="IKI87" s="2"/>
      <c r="IKJ87" s="2"/>
      <c r="IKK87" s="2"/>
      <c r="IKL87" s="2"/>
      <c r="IKM87" s="2"/>
      <c r="IKN87" s="2"/>
      <c r="IKO87" s="2"/>
      <c r="IKP87" s="2"/>
      <c r="IKQ87" s="2"/>
      <c r="IKR87" s="2"/>
      <c r="IKS87" s="2"/>
      <c r="IKT87" s="2"/>
      <c r="IKU87" s="2"/>
      <c r="IKV87" s="2"/>
      <c r="IKW87" s="2"/>
      <c r="IKX87" s="2"/>
      <c r="IKY87" s="2"/>
      <c r="IKZ87" s="2"/>
      <c r="ILA87" s="2"/>
      <c r="ILB87" s="2"/>
      <c r="ILC87" s="2"/>
      <c r="ILD87" s="2"/>
      <c r="ILE87" s="2"/>
      <c r="ILF87" s="2"/>
      <c r="ILG87" s="2"/>
      <c r="ILH87" s="2"/>
      <c r="ILI87" s="2"/>
      <c r="ILJ87" s="2"/>
      <c r="ILK87" s="2"/>
      <c r="ILL87" s="2"/>
      <c r="ILM87" s="2"/>
      <c r="ILN87" s="2"/>
      <c r="ILO87" s="2"/>
      <c r="ILP87" s="2"/>
      <c r="ILQ87" s="2"/>
      <c r="ILR87" s="2"/>
      <c r="ILS87" s="2"/>
      <c r="ILT87" s="2"/>
      <c r="ILU87" s="2"/>
      <c r="ILV87" s="2"/>
      <c r="ILW87" s="2"/>
      <c r="ILX87" s="2"/>
      <c r="ILY87" s="2"/>
      <c r="ILZ87" s="2"/>
      <c r="IMA87" s="2"/>
      <c r="IMB87" s="2"/>
      <c r="IMC87" s="2"/>
      <c r="IMD87" s="2"/>
      <c r="IME87" s="2"/>
      <c r="IMF87" s="2"/>
      <c r="IMG87" s="2"/>
      <c r="IMH87" s="2"/>
      <c r="IMI87" s="2"/>
      <c r="IMJ87" s="2"/>
      <c r="IMK87" s="2"/>
      <c r="IML87" s="2"/>
      <c r="IMM87" s="2"/>
      <c r="IMN87" s="2"/>
      <c r="IMO87" s="2"/>
      <c r="IMP87" s="2"/>
      <c r="IMQ87" s="2"/>
      <c r="IMR87" s="2"/>
      <c r="IMS87" s="2"/>
      <c r="IMT87" s="2"/>
      <c r="IMU87" s="2"/>
      <c r="IMV87" s="2"/>
      <c r="IMW87" s="2"/>
      <c r="IMX87" s="2"/>
      <c r="IMY87" s="2"/>
      <c r="IMZ87" s="2"/>
      <c r="INA87" s="2"/>
      <c r="INB87" s="2"/>
      <c r="INC87" s="2"/>
      <c r="IND87" s="2"/>
      <c r="INE87" s="2"/>
      <c r="INF87" s="2"/>
      <c r="ING87" s="2"/>
      <c r="INH87" s="2"/>
      <c r="INI87" s="2"/>
      <c r="INJ87" s="2"/>
      <c r="INK87" s="2"/>
      <c r="INL87" s="2"/>
      <c r="INM87" s="2"/>
      <c r="INN87" s="2"/>
      <c r="INO87" s="2"/>
      <c r="INP87" s="2"/>
      <c r="INQ87" s="2"/>
      <c r="INR87" s="2"/>
      <c r="INS87" s="2"/>
      <c r="INT87" s="2"/>
      <c r="INU87" s="2"/>
      <c r="INV87" s="2"/>
      <c r="INW87" s="2"/>
      <c r="INX87" s="2"/>
      <c r="INY87" s="2"/>
      <c r="INZ87" s="2"/>
      <c r="IOA87" s="2"/>
      <c r="IOB87" s="2"/>
      <c r="IOC87" s="2"/>
      <c r="IOD87" s="2"/>
      <c r="IOE87" s="2"/>
      <c r="IOF87" s="2"/>
      <c r="IOG87" s="2"/>
      <c r="IOH87" s="2"/>
      <c r="IOI87" s="2"/>
      <c r="IOJ87" s="2"/>
      <c r="IOK87" s="2"/>
      <c r="IOL87" s="2"/>
      <c r="IOM87" s="2"/>
      <c r="ION87" s="2"/>
      <c r="IOO87" s="2"/>
      <c r="IOP87" s="2"/>
      <c r="IOQ87" s="2"/>
      <c r="IOR87" s="2"/>
      <c r="IOS87" s="2"/>
      <c r="IOT87" s="2"/>
      <c r="IOU87" s="2"/>
      <c r="IOV87" s="2"/>
      <c r="IOW87" s="2"/>
      <c r="IOX87" s="2"/>
      <c r="IOY87" s="2"/>
      <c r="IOZ87" s="2"/>
      <c r="IPA87" s="2"/>
      <c r="IPB87" s="2"/>
      <c r="IPC87" s="2"/>
      <c r="IPD87" s="2"/>
      <c r="IPE87" s="2"/>
      <c r="IPF87" s="2"/>
      <c r="IPG87" s="2"/>
      <c r="IPH87" s="2"/>
      <c r="IPI87" s="2"/>
      <c r="IPJ87" s="2"/>
      <c r="IPK87" s="2"/>
      <c r="IPL87" s="2"/>
      <c r="IPM87" s="2"/>
      <c r="IPN87" s="2"/>
      <c r="IPO87" s="2"/>
      <c r="IPP87" s="2"/>
      <c r="IPQ87" s="2"/>
      <c r="IPR87" s="2"/>
      <c r="IPS87" s="2"/>
      <c r="IPT87" s="2"/>
      <c r="IPU87" s="2"/>
      <c r="IPV87" s="2"/>
      <c r="IPW87" s="2"/>
      <c r="IPX87" s="2"/>
      <c r="IPY87" s="2"/>
      <c r="IPZ87" s="2"/>
      <c r="IQA87" s="2"/>
      <c r="IQB87" s="2"/>
      <c r="IQC87" s="2"/>
      <c r="IQD87" s="2"/>
      <c r="IQE87" s="2"/>
      <c r="IQF87" s="2"/>
      <c r="IQG87" s="2"/>
      <c r="IQH87" s="2"/>
      <c r="IQI87" s="2"/>
      <c r="IQJ87" s="2"/>
      <c r="IQK87" s="2"/>
      <c r="IQL87" s="2"/>
      <c r="IQM87" s="2"/>
      <c r="IQN87" s="2"/>
      <c r="IQO87" s="2"/>
      <c r="IQP87" s="2"/>
      <c r="IQQ87" s="2"/>
      <c r="IQR87" s="2"/>
      <c r="IQS87" s="2"/>
      <c r="IQT87" s="2"/>
      <c r="IQU87" s="2"/>
      <c r="IQV87" s="2"/>
      <c r="IQW87" s="2"/>
      <c r="IQX87" s="2"/>
      <c r="IQY87" s="2"/>
      <c r="IQZ87" s="2"/>
      <c r="IRA87" s="2"/>
      <c r="IRB87" s="2"/>
      <c r="IRC87" s="2"/>
      <c r="IRD87" s="2"/>
      <c r="IRE87" s="2"/>
      <c r="IRF87" s="2"/>
      <c r="IRG87" s="2"/>
      <c r="IRH87" s="2"/>
      <c r="IRI87" s="2"/>
      <c r="IRJ87" s="2"/>
      <c r="IRK87" s="2"/>
      <c r="IRL87" s="2"/>
      <c r="IRM87" s="2"/>
      <c r="IRN87" s="2"/>
      <c r="IRO87" s="2"/>
      <c r="IRP87" s="2"/>
      <c r="IRQ87" s="2"/>
      <c r="IRR87" s="2"/>
      <c r="IRS87" s="2"/>
      <c r="IRT87" s="2"/>
      <c r="IRU87" s="2"/>
      <c r="IRV87" s="2"/>
      <c r="IRW87" s="2"/>
      <c r="IRX87" s="2"/>
      <c r="IRY87" s="2"/>
      <c r="IRZ87" s="2"/>
      <c r="ISA87" s="2"/>
      <c r="ISB87" s="2"/>
      <c r="ISC87" s="2"/>
      <c r="ISD87" s="2"/>
      <c r="ISE87" s="2"/>
      <c r="ISF87" s="2"/>
      <c r="ISG87" s="2"/>
      <c r="ISH87" s="2"/>
      <c r="ISI87" s="2"/>
      <c r="ISJ87" s="2"/>
      <c r="ISK87" s="2"/>
      <c r="ISL87" s="2"/>
      <c r="ISM87" s="2"/>
      <c r="ISN87" s="2"/>
      <c r="ISO87" s="2"/>
      <c r="ISP87" s="2"/>
      <c r="ISQ87" s="2"/>
      <c r="ISR87" s="2"/>
      <c r="ISS87" s="2"/>
      <c r="IST87" s="2"/>
      <c r="ISU87" s="2"/>
      <c r="ISV87" s="2"/>
      <c r="ISW87" s="2"/>
      <c r="ISX87" s="2"/>
      <c r="ISY87" s="2"/>
      <c r="ISZ87" s="2"/>
      <c r="ITA87" s="2"/>
      <c r="ITB87" s="2"/>
      <c r="ITC87" s="2"/>
      <c r="ITD87" s="2"/>
      <c r="ITE87" s="2"/>
      <c r="ITF87" s="2"/>
      <c r="ITG87" s="2"/>
      <c r="ITH87" s="2"/>
      <c r="ITI87" s="2"/>
      <c r="ITJ87" s="2"/>
      <c r="ITK87" s="2"/>
      <c r="ITL87" s="2"/>
      <c r="ITM87" s="2"/>
      <c r="ITN87" s="2"/>
      <c r="ITO87" s="2"/>
      <c r="ITP87" s="2"/>
      <c r="ITQ87" s="2"/>
      <c r="ITR87" s="2"/>
      <c r="ITS87" s="2"/>
      <c r="ITT87" s="2"/>
      <c r="ITU87" s="2"/>
      <c r="ITV87" s="2"/>
      <c r="ITW87" s="2"/>
      <c r="ITX87" s="2"/>
      <c r="ITY87" s="2"/>
      <c r="ITZ87" s="2"/>
      <c r="IUA87" s="2"/>
      <c r="IUB87" s="2"/>
      <c r="IUC87" s="2"/>
      <c r="IUD87" s="2"/>
      <c r="IUE87" s="2"/>
      <c r="IUF87" s="2"/>
      <c r="IUG87" s="2"/>
      <c r="IUH87" s="2"/>
      <c r="IUI87" s="2"/>
      <c r="IUJ87" s="2"/>
      <c r="IUK87" s="2"/>
      <c r="IUL87" s="2"/>
      <c r="IUM87" s="2"/>
      <c r="IUN87" s="2"/>
      <c r="IUO87" s="2"/>
      <c r="IUP87" s="2"/>
      <c r="IUQ87" s="2"/>
      <c r="IUR87" s="2"/>
      <c r="IUS87" s="2"/>
      <c r="IUT87" s="2"/>
      <c r="IUU87" s="2"/>
      <c r="IUV87" s="2"/>
      <c r="IUW87" s="2"/>
      <c r="IUX87" s="2"/>
      <c r="IUY87" s="2"/>
      <c r="IUZ87" s="2"/>
      <c r="IVA87" s="2"/>
      <c r="IVB87" s="2"/>
      <c r="IVC87" s="2"/>
      <c r="IVD87" s="2"/>
      <c r="IVE87" s="2"/>
      <c r="IVF87" s="2"/>
      <c r="IVG87" s="2"/>
      <c r="IVH87" s="2"/>
      <c r="IVI87" s="2"/>
      <c r="IVJ87" s="2"/>
      <c r="IVK87" s="2"/>
      <c r="IVL87" s="2"/>
      <c r="IVM87" s="2"/>
      <c r="IVN87" s="2"/>
      <c r="IVO87" s="2"/>
      <c r="IVP87" s="2"/>
      <c r="IVQ87" s="2"/>
      <c r="IVR87" s="2"/>
      <c r="IVS87" s="2"/>
      <c r="IVT87" s="2"/>
      <c r="IVU87" s="2"/>
      <c r="IVV87" s="2"/>
      <c r="IVW87" s="2"/>
      <c r="IVX87" s="2"/>
      <c r="IVY87" s="2"/>
      <c r="IVZ87" s="2"/>
      <c r="IWA87" s="2"/>
      <c r="IWB87" s="2"/>
      <c r="IWC87" s="2"/>
      <c r="IWD87" s="2"/>
      <c r="IWE87" s="2"/>
      <c r="IWF87" s="2"/>
      <c r="IWG87" s="2"/>
      <c r="IWH87" s="2"/>
      <c r="IWI87" s="2"/>
      <c r="IWJ87" s="2"/>
      <c r="IWK87" s="2"/>
      <c r="IWL87" s="2"/>
      <c r="IWM87" s="2"/>
      <c r="IWN87" s="2"/>
      <c r="IWO87" s="2"/>
      <c r="IWP87" s="2"/>
      <c r="IWQ87" s="2"/>
      <c r="IWR87" s="2"/>
      <c r="IWS87" s="2"/>
      <c r="IWT87" s="2"/>
      <c r="IWU87" s="2"/>
      <c r="IWV87" s="2"/>
      <c r="IWW87" s="2"/>
      <c r="IWX87" s="2"/>
      <c r="IWY87" s="2"/>
      <c r="IWZ87" s="2"/>
      <c r="IXA87" s="2"/>
      <c r="IXB87" s="2"/>
      <c r="IXC87" s="2"/>
      <c r="IXD87" s="2"/>
      <c r="IXE87" s="2"/>
      <c r="IXF87" s="2"/>
      <c r="IXG87" s="2"/>
      <c r="IXH87" s="2"/>
      <c r="IXI87" s="2"/>
      <c r="IXJ87" s="2"/>
      <c r="IXK87" s="2"/>
      <c r="IXL87" s="2"/>
      <c r="IXM87" s="2"/>
      <c r="IXN87" s="2"/>
      <c r="IXO87" s="2"/>
      <c r="IXP87" s="2"/>
      <c r="IXQ87" s="2"/>
      <c r="IXR87" s="2"/>
      <c r="IXS87" s="2"/>
      <c r="IXT87" s="2"/>
      <c r="IXU87" s="2"/>
      <c r="IXV87" s="2"/>
      <c r="IXW87" s="2"/>
      <c r="IXX87" s="2"/>
      <c r="IXY87" s="2"/>
      <c r="IXZ87" s="2"/>
      <c r="IYA87" s="2"/>
      <c r="IYB87" s="2"/>
      <c r="IYC87" s="2"/>
      <c r="IYD87" s="2"/>
      <c r="IYE87" s="2"/>
      <c r="IYF87" s="2"/>
      <c r="IYG87" s="2"/>
      <c r="IYH87" s="2"/>
      <c r="IYI87" s="2"/>
      <c r="IYJ87" s="2"/>
      <c r="IYK87" s="2"/>
      <c r="IYL87" s="2"/>
      <c r="IYM87" s="2"/>
      <c r="IYN87" s="2"/>
      <c r="IYO87" s="2"/>
      <c r="IYP87" s="2"/>
      <c r="IYQ87" s="2"/>
      <c r="IYR87" s="2"/>
      <c r="IYS87" s="2"/>
      <c r="IYT87" s="2"/>
      <c r="IYU87" s="2"/>
      <c r="IYV87" s="2"/>
      <c r="IYW87" s="2"/>
      <c r="IYX87" s="2"/>
      <c r="IYY87" s="2"/>
      <c r="IYZ87" s="2"/>
      <c r="IZA87" s="2"/>
      <c r="IZB87" s="2"/>
      <c r="IZC87" s="2"/>
      <c r="IZD87" s="2"/>
      <c r="IZE87" s="2"/>
      <c r="IZF87" s="2"/>
      <c r="IZG87" s="2"/>
      <c r="IZH87" s="2"/>
      <c r="IZI87" s="2"/>
      <c r="IZJ87" s="2"/>
      <c r="IZK87" s="2"/>
      <c r="IZL87" s="2"/>
      <c r="IZM87" s="2"/>
      <c r="IZN87" s="2"/>
      <c r="IZO87" s="2"/>
      <c r="IZP87" s="2"/>
      <c r="IZQ87" s="2"/>
      <c r="IZR87" s="2"/>
      <c r="IZS87" s="2"/>
      <c r="IZT87" s="2"/>
      <c r="IZU87" s="2"/>
      <c r="IZV87" s="2"/>
      <c r="IZW87" s="2"/>
      <c r="IZX87" s="2"/>
      <c r="IZY87" s="2"/>
      <c r="IZZ87" s="2"/>
      <c r="JAA87" s="2"/>
      <c r="JAB87" s="2"/>
      <c r="JAC87" s="2"/>
      <c r="JAD87" s="2"/>
      <c r="JAE87" s="2"/>
      <c r="JAF87" s="2"/>
      <c r="JAG87" s="2"/>
      <c r="JAH87" s="2"/>
      <c r="JAI87" s="2"/>
      <c r="JAJ87" s="2"/>
      <c r="JAK87" s="2"/>
      <c r="JAL87" s="2"/>
      <c r="JAM87" s="2"/>
      <c r="JAN87" s="2"/>
      <c r="JAO87" s="2"/>
      <c r="JAP87" s="2"/>
      <c r="JAQ87" s="2"/>
      <c r="JAR87" s="2"/>
      <c r="JAS87" s="2"/>
      <c r="JAT87" s="2"/>
      <c r="JAU87" s="2"/>
      <c r="JAV87" s="2"/>
      <c r="JAW87" s="2"/>
      <c r="JAX87" s="2"/>
      <c r="JAY87" s="2"/>
      <c r="JAZ87" s="2"/>
      <c r="JBA87" s="2"/>
      <c r="JBB87" s="2"/>
      <c r="JBC87" s="2"/>
      <c r="JBD87" s="2"/>
      <c r="JBE87" s="2"/>
      <c r="JBF87" s="2"/>
      <c r="JBG87" s="2"/>
      <c r="JBH87" s="2"/>
      <c r="JBI87" s="2"/>
      <c r="JBJ87" s="2"/>
      <c r="JBK87" s="2"/>
      <c r="JBL87" s="2"/>
      <c r="JBM87" s="2"/>
      <c r="JBN87" s="2"/>
      <c r="JBO87" s="2"/>
      <c r="JBP87" s="2"/>
      <c r="JBQ87" s="2"/>
      <c r="JBR87" s="2"/>
      <c r="JBS87" s="2"/>
      <c r="JBT87" s="2"/>
      <c r="JBU87" s="2"/>
      <c r="JBV87" s="2"/>
      <c r="JBW87" s="2"/>
      <c r="JBX87" s="2"/>
      <c r="JBY87" s="2"/>
      <c r="JBZ87" s="2"/>
      <c r="JCA87" s="2"/>
      <c r="JCB87" s="2"/>
      <c r="JCC87" s="2"/>
      <c r="JCD87" s="2"/>
      <c r="JCE87" s="2"/>
      <c r="JCF87" s="2"/>
      <c r="JCG87" s="2"/>
      <c r="JCH87" s="2"/>
      <c r="JCI87" s="2"/>
      <c r="JCJ87" s="2"/>
      <c r="JCK87" s="2"/>
      <c r="JCL87" s="2"/>
      <c r="JCM87" s="2"/>
      <c r="JCN87" s="2"/>
      <c r="JCO87" s="2"/>
      <c r="JCP87" s="2"/>
      <c r="JCQ87" s="2"/>
      <c r="JCR87" s="2"/>
      <c r="JCS87" s="2"/>
      <c r="JCT87" s="2"/>
      <c r="JCU87" s="2"/>
      <c r="JCV87" s="2"/>
      <c r="JCW87" s="2"/>
      <c r="JCX87" s="2"/>
      <c r="JCY87" s="2"/>
      <c r="JCZ87" s="2"/>
      <c r="JDA87" s="2"/>
      <c r="JDB87" s="2"/>
      <c r="JDC87" s="2"/>
      <c r="JDD87" s="2"/>
      <c r="JDE87" s="2"/>
      <c r="JDF87" s="2"/>
      <c r="JDG87" s="2"/>
      <c r="JDH87" s="2"/>
      <c r="JDI87" s="2"/>
      <c r="JDJ87" s="2"/>
      <c r="JDK87" s="2"/>
      <c r="JDL87" s="2"/>
      <c r="JDM87" s="2"/>
      <c r="JDN87" s="2"/>
      <c r="JDO87" s="2"/>
      <c r="JDP87" s="2"/>
      <c r="JDQ87" s="2"/>
      <c r="JDR87" s="2"/>
      <c r="JDS87" s="2"/>
      <c r="JDT87" s="2"/>
      <c r="JDU87" s="2"/>
      <c r="JDV87" s="2"/>
      <c r="JDW87" s="2"/>
      <c r="JDX87" s="2"/>
      <c r="JDY87" s="2"/>
      <c r="JDZ87" s="2"/>
      <c r="JEA87" s="2"/>
      <c r="JEB87" s="2"/>
      <c r="JEC87" s="2"/>
      <c r="JED87" s="2"/>
      <c r="JEE87" s="2"/>
      <c r="JEF87" s="2"/>
      <c r="JEG87" s="2"/>
      <c r="JEH87" s="2"/>
      <c r="JEI87" s="2"/>
      <c r="JEJ87" s="2"/>
      <c r="JEK87" s="2"/>
      <c r="JEL87" s="2"/>
      <c r="JEM87" s="2"/>
      <c r="JEN87" s="2"/>
      <c r="JEO87" s="2"/>
      <c r="JEP87" s="2"/>
      <c r="JEQ87" s="2"/>
      <c r="JER87" s="2"/>
      <c r="JES87" s="2"/>
      <c r="JET87" s="2"/>
      <c r="JEU87" s="2"/>
      <c r="JEV87" s="2"/>
      <c r="JEW87" s="2"/>
      <c r="JEX87" s="2"/>
      <c r="JEY87" s="2"/>
      <c r="JEZ87" s="2"/>
      <c r="JFA87" s="2"/>
      <c r="JFB87" s="2"/>
      <c r="JFC87" s="2"/>
      <c r="JFD87" s="2"/>
      <c r="JFE87" s="2"/>
      <c r="JFF87" s="2"/>
      <c r="JFG87" s="2"/>
      <c r="JFH87" s="2"/>
      <c r="JFI87" s="2"/>
      <c r="JFJ87" s="2"/>
      <c r="JFK87" s="2"/>
      <c r="JFL87" s="2"/>
      <c r="JFM87" s="2"/>
      <c r="JFN87" s="2"/>
      <c r="JFO87" s="2"/>
      <c r="JFP87" s="2"/>
      <c r="JFQ87" s="2"/>
      <c r="JFR87" s="2"/>
      <c r="JFS87" s="2"/>
      <c r="JFT87" s="2"/>
      <c r="JFU87" s="2"/>
      <c r="JFV87" s="2"/>
      <c r="JFW87" s="2"/>
      <c r="JFX87" s="2"/>
      <c r="JFY87" s="2"/>
      <c r="JFZ87" s="2"/>
      <c r="JGA87" s="2"/>
      <c r="JGB87" s="2"/>
      <c r="JGC87" s="2"/>
      <c r="JGD87" s="2"/>
      <c r="JGE87" s="2"/>
      <c r="JGF87" s="2"/>
      <c r="JGG87" s="2"/>
      <c r="JGH87" s="2"/>
      <c r="JGI87" s="2"/>
      <c r="JGJ87" s="2"/>
      <c r="JGK87" s="2"/>
      <c r="JGL87" s="2"/>
      <c r="JGM87" s="2"/>
      <c r="JGN87" s="2"/>
      <c r="JGO87" s="2"/>
      <c r="JGP87" s="2"/>
      <c r="JGQ87" s="2"/>
      <c r="JGR87" s="2"/>
      <c r="JGS87" s="2"/>
      <c r="JGT87" s="2"/>
      <c r="JGU87" s="2"/>
      <c r="JGV87" s="2"/>
      <c r="JGW87" s="2"/>
      <c r="JGX87" s="2"/>
      <c r="JGY87" s="2"/>
      <c r="JGZ87" s="2"/>
      <c r="JHA87" s="2"/>
      <c r="JHB87" s="2"/>
      <c r="JHC87" s="2"/>
      <c r="JHD87" s="2"/>
      <c r="JHE87" s="2"/>
      <c r="JHF87" s="2"/>
      <c r="JHG87" s="2"/>
      <c r="JHH87" s="2"/>
      <c r="JHI87" s="2"/>
      <c r="JHJ87" s="2"/>
      <c r="JHK87" s="2"/>
      <c r="JHL87" s="2"/>
      <c r="JHM87" s="2"/>
      <c r="JHN87" s="2"/>
      <c r="JHO87" s="2"/>
      <c r="JHP87" s="2"/>
      <c r="JHQ87" s="2"/>
      <c r="JHR87" s="2"/>
      <c r="JHS87" s="2"/>
      <c r="JHT87" s="2"/>
      <c r="JHU87" s="2"/>
      <c r="JHV87" s="2"/>
      <c r="JHW87" s="2"/>
      <c r="JHX87" s="2"/>
      <c r="JHY87" s="2"/>
      <c r="JHZ87" s="2"/>
      <c r="JIA87" s="2"/>
      <c r="JIB87" s="2"/>
      <c r="JIC87" s="2"/>
      <c r="JID87" s="2"/>
      <c r="JIE87" s="2"/>
      <c r="JIF87" s="2"/>
      <c r="JIG87" s="2"/>
      <c r="JIH87" s="2"/>
      <c r="JII87" s="2"/>
      <c r="JIJ87" s="2"/>
      <c r="JIK87" s="2"/>
      <c r="JIL87" s="2"/>
      <c r="JIM87" s="2"/>
      <c r="JIN87" s="2"/>
      <c r="JIO87" s="2"/>
      <c r="JIP87" s="2"/>
      <c r="JIQ87" s="2"/>
      <c r="JIR87" s="2"/>
      <c r="JIS87" s="2"/>
      <c r="JIT87" s="2"/>
      <c r="JIU87" s="2"/>
      <c r="JIV87" s="2"/>
      <c r="JIW87" s="2"/>
      <c r="JIX87" s="2"/>
      <c r="JIY87" s="2"/>
      <c r="JIZ87" s="2"/>
      <c r="JJA87" s="2"/>
      <c r="JJB87" s="2"/>
      <c r="JJC87" s="2"/>
      <c r="JJD87" s="2"/>
      <c r="JJE87" s="2"/>
      <c r="JJF87" s="2"/>
      <c r="JJG87" s="2"/>
      <c r="JJH87" s="2"/>
      <c r="JJI87" s="2"/>
      <c r="JJJ87" s="2"/>
      <c r="JJK87" s="2"/>
      <c r="JJL87" s="2"/>
      <c r="JJM87" s="2"/>
      <c r="JJN87" s="2"/>
      <c r="JJO87" s="2"/>
      <c r="JJP87" s="2"/>
      <c r="JJQ87" s="2"/>
      <c r="JJR87" s="2"/>
      <c r="JJS87" s="2"/>
      <c r="JJT87" s="2"/>
      <c r="JJU87" s="2"/>
      <c r="JJV87" s="2"/>
      <c r="JJW87" s="2"/>
      <c r="JJX87" s="2"/>
      <c r="JJY87" s="2"/>
      <c r="JJZ87" s="2"/>
      <c r="JKA87" s="2"/>
      <c r="JKB87" s="2"/>
      <c r="JKC87" s="2"/>
      <c r="JKD87" s="2"/>
      <c r="JKE87" s="2"/>
      <c r="JKF87" s="2"/>
      <c r="JKG87" s="2"/>
      <c r="JKH87" s="2"/>
      <c r="JKI87" s="2"/>
      <c r="JKJ87" s="2"/>
      <c r="JKK87" s="2"/>
      <c r="JKL87" s="2"/>
      <c r="JKM87" s="2"/>
      <c r="JKN87" s="2"/>
      <c r="JKO87" s="2"/>
      <c r="JKP87" s="2"/>
      <c r="JKQ87" s="2"/>
      <c r="JKR87" s="2"/>
      <c r="JKS87" s="2"/>
      <c r="JKT87" s="2"/>
      <c r="JKU87" s="2"/>
      <c r="JKV87" s="2"/>
      <c r="JKW87" s="2"/>
      <c r="JKX87" s="2"/>
      <c r="JKY87" s="2"/>
      <c r="JKZ87" s="2"/>
      <c r="JLA87" s="2"/>
      <c r="JLB87" s="2"/>
      <c r="JLC87" s="2"/>
      <c r="JLD87" s="2"/>
      <c r="JLE87" s="2"/>
      <c r="JLF87" s="2"/>
      <c r="JLG87" s="2"/>
      <c r="JLH87" s="2"/>
      <c r="JLI87" s="2"/>
      <c r="JLJ87" s="2"/>
      <c r="JLK87" s="2"/>
      <c r="JLL87" s="2"/>
      <c r="JLM87" s="2"/>
      <c r="JLN87" s="2"/>
      <c r="JLO87" s="2"/>
      <c r="JLP87" s="2"/>
      <c r="JLQ87" s="2"/>
      <c r="JLR87" s="2"/>
      <c r="JLS87" s="2"/>
      <c r="JLT87" s="2"/>
      <c r="JLU87" s="2"/>
      <c r="JLV87" s="2"/>
      <c r="JLW87" s="2"/>
      <c r="JLX87" s="2"/>
      <c r="JLY87" s="2"/>
      <c r="JLZ87" s="2"/>
      <c r="JMA87" s="2"/>
      <c r="JMB87" s="2"/>
      <c r="JMC87" s="2"/>
      <c r="JMD87" s="2"/>
      <c r="JME87" s="2"/>
      <c r="JMF87" s="2"/>
      <c r="JMG87" s="2"/>
      <c r="JMH87" s="2"/>
      <c r="JMI87" s="2"/>
      <c r="JMJ87" s="2"/>
      <c r="JMK87" s="2"/>
      <c r="JML87" s="2"/>
      <c r="JMM87" s="2"/>
      <c r="JMN87" s="2"/>
      <c r="JMO87" s="2"/>
      <c r="JMP87" s="2"/>
      <c r="JMQ87" s="2"/>
      <c r="JMR87" s="2"/>
      <c r="JMS87" s="2"/>
      <c r="JMT87" s="2"/>
      <c r="JMU87" s="2"/>
      <c r="JMV87" s="2"/>
      <c r="JMW87" s="2"/>
      <c r="JMX87" s="2"/>
      <c r="JMY87" s="2"/>
      <c r="JMZ87" s="2"/>
      <c r="JNA87" s="2"/>
      <c r="JNB87" s="2"/>
      <c r="JNC87" s="2"/>
      <c r="JND87" s="2"/>
      <c r="JNE87" s="2"/>
      <c r="JNF87" s="2"/>
      <c r="JNG87" s="2"/>
      <c r="JNH87" s="2"/>
      <c r="JNI87" s="2"/>
      <c r="JNJ87" s="2"/>
      <c r="JNK87" s="2"/>
      <c r="JNL87" s="2"/>
      <c r="JNM87" s="2"/>
      <c r="JNN87" s="2"/>
      <c r="JNO87" s="2"/>
      <c r="JNP87" s="2"/>
      <c r="JNQ87" s="2"/>
      <c r="JNR87" s="2"/>
      <c r="JNS87" s="2"/>
      <c r="JNT87" s="2"/>
      <c r="JNU87" s="2"/>
      <c r="JNV87" s="2"/>
      <c r="JNW87" s="2"/>
      <c r="JNX87" s="2"/>
      <c r="JNY87" s="2"/>
      <c r="JNZ87" s="2"/>
      <c r="JOA87" s="2"/>
      <c r="JOB87" s="2"/>
      <c r="JOC87" s="2"/>
      <c r="JOD87" s="2"/>
      <c r="JOE87" s="2"/>
      <c r="JOF87" s="2"/>
      <c r="JOG87" s="2"/>
      <c r="JOH87" s="2"/>
      <c r="JOI87" s="2"/>
      <c r="JOJ87" s="2"/>
      <c r="JOK87" s="2"/>
      <c r="JOL87" s="2"/>
      <c r="JOM87" s="2"/>
      <c r="JON87" s="2"/>
      <c r="JOO87" s="2"/>
      <c r="JOP87" s="2"/>
      <c r="JOQ87" s="2"/>
      <c r="JOR87" s="2"/>
      <c r="JOS87" s="2"/>
      <c r="JOT87" s="2"/>
      <c r="JOU87" s="2"/>
      <c r="JOV87" s="2"/>
      <c r="JOW87" s="2"/>
      <c r="JOX87" s="2"/>
      <c r="JOY87" s="2"/>
      <c r="JOZ87" s="2"/>
      <c r="JPA87" s="2"/>
      <c r="JPB87" s="2"/>
      <c r="JPC87" s="2"/>
      <c r="JPD87" s="2"/>
      <c r="JPE87" s="2"/>
      <c r="JPF87" s="2"/>
      <c r="JPG87" s="2"/>
      <c r="JPH87" s="2"/>
      <c r="JPI87" s="2"/>
      <c r="JPJ87" s="2"/>
      <c r="JPK87" s="2"/>
      <c r="JPL87" s="2"/>
      <c r="JPM87" s="2"/>
      <c r="JPN87" s="2"/>
      <c r="JPO87" s="2"/>
      <c r="JPP87" s="2"/>
      <c r="JPQ87" s="2"/>
      <c r="JPR87" s="2"/>
      <c r="JPS87" s="2"/>
      <c r="JPT87" s="2"/>
      <c r="JPU87" s="2"/>
      <c r="JPV87" s="2"/>
      <c r="JPW87" s="2"/>
      <c r="JPX87" s="2"/>
      <c r="JPY87" s="2"/>
      <c r="JPZ87" s="2"/>
      <c r="JQA87" s="2"/>
      <c r="JQB87" s="2"/>
      <c r="JQC87" s="2"/>
      <c r="JQD87" s="2"/>
      <c r="JQE87" s="2"/>
      <c r="JQF87" s="2"/>
      <c r="JQG87" s="2"/>
      <c r="JQH87" s="2"/>
      <c r="JQI87" s="2"/>
      <c r="JQJ87" s="2"/>
      <c r="JQK87" s="2"/>
      <c r="JQL87" s="2"/>
      <c r="JQM87" s="2"/>
      <c r="JQN87" s="2"/>
      <c r="JQO87" s="2"/>
      <c r="JQP87" s="2"/>
      <c r="JQQ87" s="2"/>
      <c r="JQR87" s="2"/>
      <c r="JQS87" s="2"/>
      <c r="JQT87" s="2"/>
      <c r="JQU87" s="2"/>
      <c r="JQV87" s="2"/>
      <c r="JQW87" s="2"/>
      <c r="JQX87" s="2"/>
      <c r="JQY87" s="2"/>
      <c r="JQZ87" s="2"/>
      <c r="JRA87" s="2"/>
      <c r="JRB87" s="2"/>
      <c r="JRC87" s="2"/>
      <c r="JRD87" s="2"/>
      <c r="JRE87" s="2"/>
      <c r="JRF87" s="2"/>
      <c r="JRG87" s="2"/>
      <c r="JRH87" s="2"/>
      <c r="JRI87" s="2"/>
      <c r="JRJ87" s="2"/>
      <c r="JRK87" s="2"/>
      <c r="JRL87" s="2"/>
      <c r="JRM87" s="2"/>
      <c r="JRN87" s="2"/>
      <c r="JRO87" s="2"/>
      <c r="JRP87" s="2"/>
      <c r="JRQ87" s="2"/>
      <c r="JRR87" s="2"/>
      <c r="JRS87" s="2"/>
      <c r="JRT87" s="2"/>
      <c r="JRU87" s="2"/>
      <c r="JRV87" s="2"/>
      <c r="JRW87" s="2"/>
      <c r="JRX87" s="2"/>
      <c r="JRY87" s="2"/>
      <c r="JRZ87" s="2"/>
      <c r="JSA87" s="2"/>
      <c r="JSB87" s="2"/>
      <c r="JSC87" s="2"/>
      <c r="JSD87" s="2"/>
      <c r="JSE87" s="2"/>
      <c r="JSF87" s="2"/>
      <c r="JSG87" s="2"/>
      <c r="JSH87" s="2"/>
      <c r="JSI87" s="2"/>
      <c r="JSJ87" s="2"/>
      <c r="JSK87" s="2"/>
      <c r="JSL87" s="2"/>
      <c r="JSM87" s="2"/>
      <c r="JSN87" s="2"/>
      <c r="JSO87" s="2"/>
      <c r="JSP87" s="2"/>
      <c r="JSQ87" s="2"/>
      <c r="JSR87" s="2"/>
      <c r="JSS87" s="2"/>
      <c r="JST87" s="2"/>
      <c r="JSU87" s="2"/>
      <c r="JSV87" s="2"/>
      <c r="JSW87" s="2"/>
      <c r="JSX87" s="2"/>
      <c r="JSY87" s="2"/>
      <c r="JSZ87" s="2"/>
      <c r="JTA87" s="2"/>
      <c r="JTB87" s="2"/>
      <c r="JTC87" s="2"/>
      <c r="JTD87" s="2"/>
      <c r="JTE87" s="2"/>
      <c r="JTF87" s="2"/>
      <c r="JTG87" s="2"/>
      <c r="JTH87" s="2"/>
      <c r="JTI87" s="2"/>
      <c r="JTJ87" s="2"/>
      <c r="JTK87" s="2"/>
      <c r="JTL87" s="2"/>
      <c r="JTM87" s="2"/>
      <c r="JTN87" s="2"/>
      <c r="JTO87" s="2"/>
      <c r="JTP87" s="2"/>
      <c r="JTQ87" s="2"/>
      <c r="JTR87" s="2"/>
      <c r="JTS87" s="2"/>
      <c r="JTT87" s="2"/>
      <c r="JTU87" s="2"/>
      <c r="JTV87" s="2"/>
      <c r="JTW87" s="2"/>
      <c r="JTX87" s="2"/>
      <c r="JTY87" s="2"/>
      <c r="JTZ87" s="2"/>
      <c r="JUA87" s="2"/>
      <c r="JUB87" s="2"/>
      <c r="JUC87" s="2"/>
      <c r="JUD87" s="2"/>
      <c r="JUE87" s="2"/>
      <c r="JUF87" s="2"/>
      <c r="JUG87" s="2"/>
      <c r="JUH87" s="2"/>
      <c r="JUI87" s="2"/>
      <c r="JUJ87" s="2"/>
      <c r="JUK87" s="2"/>
      <c r="JUL87" s="2"/>
      <c r="JUM87" s="2"/>
      <c r="JUN87" s="2"/>
      <c r="JUO87" s="2"/>
      <c r="JUP87" s="2"/>
      <c r="JUQ87" s="2"/>
      <c r="JUR87" s="2"/>
      <c r="JUS87" s="2"/>
      <c r="JUT87" s="2"/>
      <c r="JUU87" s="2"/>
      <c r="JUV87" s="2"/>
      <c r="JUW87" s="2"/>
      <c r="JUX87" s="2"/>
      <c r="JUY87" s="2"/>
      <c r="JUZ87" s="2"/>
      <c r="JVA87" s="2"/>
      <c r="JVB87" s="2"/>
      <c r="JVC87" s="2"/>
      <c r="JVD87" s="2"/>
      <c r="JVE87" s="2"/>
      <c r="JVF87" s="2"/>
      <c r="JVG87" s="2"/>
      <c r="JVH87" s="2"/>
      <c r="JVI87" s="2"/>
      <c r="JVJ87" s="2"/>
      <c r="JVK87" s="2"/>
      <c r="JVL87" s="2"/>
      <c r="JVM87" s="2"/>
      <c r="JVN87" s="2"/>
      <c r="JVO87" s="2"/>
      <c r="JVP87" s="2"/>
      <c r="JVQ87" s="2"/>
      <c r="JVR87" s="2"/>
      <c r="JVS87" s="2"/>
      <c r="JVT87" s="2"/>
      <c r="JVU87" s="2"/>
      <c r="JVV87" s="2"/>
      <c r="JVW87" s="2"/>
      <c r="JVX87" s="2"/>
      <c r="JVY87" s="2"/>
      <c r="JVZ87" s="2"/>
      <c r="JWA87" s="2"/>
      <c r="JWB87" s="2"/>
      <c r="JWC87" s="2"/>
      <c r="JWD87" s="2"/>
      <c r="JWE87" s="2"/>
      <c r="JWF87" s="2"/>
      <c r="JWG87" s="2"/>
      <c r="JWH87" s="2"/>
      <c r="JWI87" s="2"/>
      <c r="JWJ87" s="2"/>
      <c r="JWK87" s="2"/>
      <c r="JWL87" s="2"/>
      <c r="JWM87" s="2"/>
      <c r="JWN87" s="2"/>
      <c r="JWO87" s="2"/>
      <c r="JWP87" s="2"/>
      <c r="JWQ87" s="2"/>
      <c r="JWR87" s="2"/>
      <c r="JWS87" s="2"/>
      <c r="JWT87" s="2"/>
      <c r="JWU87" s="2"/>
      <c r="JWV87" s="2"/>
      <c r="JWW87" s="2"/>
      <c r="JWX87" s="2"/>
      <c r="JWY87" s="2"/>
      <c r="JWZ87" s="2"/>
      <c r="JXA87" s="2"/>
      <c r="JXB87" s="2"/>
      <c r="JXC87" s="2"/>
      <c r="JXD87" s="2"/>
      <c r="JXE87" s="2"/>
      <c r="JXF87" s="2"/>
      <c r="JXG87" s="2"/>
      <c r="JXH87" s="2"/>
      <c r="JXI87" s="2"/>
      <c r="JXJ87" s="2"/>
      <c r="JXK87" s="2"/>
      <c r="JXL87" s="2"/>
      <c r="JXM87" s="2"/>
      <c r="JXN87" s="2"/>
      <c r="JXO87" s="2"/>
      <c r="JXP87" s="2"/>
      <c r="JXQ87" s="2"/>
      <c r="JXR87" s="2"/>
      <c r="JXS87" s="2"/>
      <c r="JXT87" s="2"/>
      <c r="JXU87" s="2"/>
      <c r="JXV87" s="2"/>
      <c r="JXW87" s="2"/>
      <c r="JXX87" s="2"/>
      <c r="JXY87" s="2"/>
      <c r="JXZ87" s="2"/>
      <c r="JYA87" s="2"/>
      <c r="JYB87" s="2"/>
      <c r="JYC87" s="2"/>
      <c r="JYD87" s="2"/>
      <c r="JYE87" s="2"/>
      <c r="JYF87" s="2"/>
      <c r="JYG87" s="2"/>
      <c r="JYH87" s="2"/>
      <c r="JYI87" s="2"/>
      <c r="JYJ87" s="2"/>
      <c r="JYK87" s="2"/>
      <c r="JYL87" s="2"/>
      <c r="JYM87" s="2"/>
      <c r="JYN87" s="2"/>
      <c r="JYO87" s="2"/>
      <c r="JYP87" s="2"/>
      <c r="JYQ87" s="2"/>
      <c r="JYR87" s="2"/>
      <c r="JYS87" s="2"/>
      <c r="JYT87" s="2"/>
      <c r="JYU87" s="2"/>
      <c r="JYV87" s="2"/>
      <c r="JYW87" s="2"/>
      <c r="JYX87" s="2"/>
      <c r="JYY87" s="2"/>
      <c r="JYZ87" s="2"/>
      <c r="JZA87" s="2"/>
      <c r="JZB87" s="2"/>
      <c r="JZC87" s="2"/>
      <c r="JZD87" s="2"/>
      <c r="JZE87" s="2"/>
      <c r="JZF87" s="2"/>
      <c r="JZG87" s="2"/>
      <c r="JZH87" s="2"/>
      <c r="JZI87" s="2"/>
      <c r="JZJ87" s="2"/>
      <c r="JZK87" s="2"/>
      <c r="JZL87" s="2"/>
      <c r="JZM87" s="2"/>
      <c r="JZN87" s="2"/>
      <c r="JZO87" s="2"/>
      <c r="JZP87" s="2"/>
      <c r="JZQ87" s="2"/>
      <c r="JZR87" s="2"/>
      <c r="JZS87" s="2"/>
      <c r="JZT87" s="2"/>
      <c r="JZU87" s="2"/>
      <c r="JZV87" s="2"/>
      <c r="JZW87" s="2"/>
      <c r="JZX87" s="2"/>
      <c r="JZY87" s="2"/>
      <c r="JZZ87" s="2"/>
      <c r="KAA87" s="2"/>
      <c r="KAB87" s="2"/>
      <c r="KAC87" s="2"/>
      <c r="KAD87" s="2"/>
      <c r="KAE87" s="2"/>
      <c r="KAF87" s="2"/>
      <c r="KAG87" s="2"/>
      <c r="KAH87" s="2"/>
      <c r="KAI87" s="2"/>
      <c r="KAJ87" s="2"/>
      <c r="KAK87" s="2"/>
      <c r="KAL87" s="2"/>
      <c r="KAM87" s="2"/>
      <c r="KAN87" s="2"/>
      <c r="KAO87" s="2"/>
      <c r="KAP87" s="2"/>
      <c r="KAQ87" s="2"/>
      <c r="KAR87" s="2"/>
      <c r="KAS87" s="2"/>
      <c r="KAT87" s="2"/>
      <c r="KAU87" s="2"/>
      <c r="KAV87" s="2"/>
      <c r="KAW87" s="2"/>
      <c r="KAX87" s="2"/>
      <c r="KAY87" s="2"/>
      <c r="KAZ87" s="2"/>
      <c r="KBA87" s="2"/>
      <c r="KBB87" s="2"/>
      <c r="KBC87" s="2"/>
      <c r="KBD87" s="2"/>
      <c r="KBE87" s="2"/>
      <c r="KBF87" s="2"/>
      <c r="KBG87" s="2"/>
      <c r="KBH87" s="2"/>
      <c r="KBI87" s="2"/>
      <c r="KBJ87" s="2"/>
      <c r="KBK87" s="2"/>
      <c r="KBL87" s="2"/>
      <c r="KBM87" s="2"/>
      <c r="KBN87" s="2"/>
      <c r="KBO87" s="2"/>
      <c r="KBP87" s="2"/>
      <c r="KBQ87" s="2"/>
      <c r="KBR87" s="2"/>
      <c r="KBS87" s="2"/>
      <c r="KBT87" s="2"/>
      <c r="KBU87" s="2"/>
      <c r="KBV87" s="2"/>
      <c r="KBW87" s="2"/>
      <c r="KBX87" s="2"/>
      <c r="KBY87" s="2"/>
      <c r="KBZ87" s="2"/>
      <c r="KCA87" s="2"/>
      <c r="KCB87" s="2"/>
      <c r="KCC87" s="2"/>
      <c r="KCD87" s="2"/>
      <c r="KCE87" s="2"/>
      <c r="KCF87" s="2"/>
      <c r="KCG87" s="2"/>
      <c r="KCH87" s="2"/>
      <c r="KCI87" s="2"/>
      <c r="KCJ87" s="2"/>
      <c r="KCK87" s="2"/>
      <c r="KCL87" s="2"/>
      <c r="KCM87" s="2"/>
      <c r="KCN87" s="2"/>
      <c r="KCO87" s="2"/>
      <c r="KCP87" s="2"/>
      <c r="KCQ87" s="2"/>
      <c r="KCR87" s="2"/>
      <c r="KCS87" s="2"/>
      <c r="KCT87" s="2"/>
      <c r="KCU87" s="2"/>
      <c r="KCV87" s="2"/>
      <c r="KCW87" s="2"/>
      <c r="KCX87" s="2"/>
      <c r="KCY87" s="2"/>
      <c r="KCZ87" s="2"/>
      <c r="KDA87" s="2"/>
      <c r="KDB87" s="2"/>
      <c r="KDC87" s="2"/>
      <c r="KDD87" s="2"/>
      <c r="KDE87" s="2"/>
      <c r="KDF87" s="2"/>
      <c r="KDG87" s="2"/>
      <c r="KDH87" s="2"/>
      <c r="KDI87" s="2"/>
      <c r="KDJ87" s="2"/>
      <c r="KDK87" s="2"/>
      <c r="KDL87" s="2"/>
      <c r="KDM87" s="2"/>
      <c r="KDN87" s="2"/>
      <c r="KDO87" s="2"/>
      <c r="KDP87" s="2"/>
      <c r="KDQ87" s="2"/>
      <c r="KDR87" s="2"/>
      <c r="KDS87" s="2"/>
      <c r="KDT87" s="2"/>
      <c r="KDU87" s="2"/>
      <c r="KDV87" s="2"/>
      <c r="KDW87" s="2"/>
      <c r="KDX87" s="2"/>
      <c r="KDY87" s="2"/>
      <c r="KDZ87" s="2"/>
      <c r="KEA87" s="2"/>
      <c r="KEB87" s="2"/>
      <c r="KEC87" s="2"/>
      <c r="KED87" s="2"/>
      <c r="KEE87" s="2"/>
      <c r="KEF87" s="2"/>
      <c r="KEG87" s="2"/>
      <c r="KEH87" s="2"/>
      <c r="KEI87" s="2"/>
      <c r="KEJ87" s="2"/>
      <c r="KEK87" s="2"/>
      <c r="KEL87" s="2"/>
      <c r="KEM87" s="2"/>
      <c r="KEN87" s="2"/>
      <c r="KEO87" s="2"/>
      <c r="KEP87" s="2"/>
      <c r="KEQ87" s="2"/>
      <c r="KER87" s="2"/>
      <c r="KES87" s="2"/>
      <c r="KET87" s="2"/>
      <c r="KEU87" s="2"/>
      <c r="KEV87" s="2"/>
      <c r="KEW87" s="2"/>
      <c r="KEX87" s="2"/>
      <c r="KEY87" s="2"/>
      <c r="KEZ87" s="2"/>
      <c r="KFA87" s="2"/>
      <c r="KFB87" s="2"/>
      <c r="KFC87" s="2"/>
      <c r="KFD87" s="2"/>
      <c r="KFE87" s="2"/>
      <c r="KFF87" s="2"/>
      <c r="KFG87" s="2"/>
      <c r="KFH87" s="2"/>
      <c r="KFI87" s="2"/>
      <c r="KFJ87" s="2"/>
      <c r="KFK87" s="2"/>
      <c r="KFL87" s="2"/>
      <c r="KFM87" s="2"/>
      <c r="KFN87" s="2"/>
      <c r="KFO87" s="2"/>
      <c r="KFP87" s="2"/>
      <c r="KFQ87" s="2"/>
      <c r="KFR87" s="2"/>
      <c r="KFS87" s="2"/>
      <c r="KFT87" s="2"/>
      <c r="KFU87" s="2"/>
      <c r="KFV87" s="2"/>
      <c r="KFW87" s="2"/>
      <c r="KFX87" s="2"/>
      <c r="KFY87" s="2"/>
      <c r="KFZ87" s="2"/>
      <c r="KGA87" s="2"/>
      <c r="KGB87" s="2"/>
      <c r="KGC87" s="2"/>
      <c r="KGD87" s="2"/>
      <c r="KGE87" s="2"/>
      <c r="KGF87" s="2"/>
      <c r="KGG87" s="2"/>
      <c r="KGH87" s="2"/>
      <c r="KGI87" s="2"/>
      <c r="KGJ87" s="2"/>
      <c r="KGK87" s="2"/>
      <c r="KGL87" s="2"/>
      <c r="KGM87" s="2"/>
      <c r="KGN87" s="2"/>
      <c r="KGO87" s="2"/>
      <c r="KGP87" s="2"/>
      <c r="KGQ87" s="2"/>
      <c r="KGR87" s="2"/>
      <c r="KGS87" s="2"/>
      <c r="KGT87" s="2"/>
      <c r="KGU87" s="2"/>
      <c r="KGV87" s="2"/>
      <c r="KGW87" s="2"/>
      <c r="KGX87" s="2"/>
      <c r="KGY87" s="2"/>
      <c r="KGZ87" s="2"/>
      <c r="KHA87" s="2"/>
      <c r="KHB87" s="2"/>
      <c r="KHC87" s="2"/>
      <c r="KHD87" s="2"/>
      <c r="KHE87" s="2"/>
      <c r="KHF87" s="2"/>
      <c r="KHG87" s="2"/>
      <c r="KHH87" s="2"/>
      <c r="KHI87" s="2"/>
      <c r="KHJ87" s="2"/>
      <c r="KHK87" s="2"/>
      <c r="KHL87" s="2"/>
      <c r="KHM87" s="2"/>
      <c r="KHN87" s="2"/>
      <c r="KHO87" s="2"/>
      <c r="KHP87" s="2"/>
      <c r="KHQ87" s="2"/>
      <c r="KHR87" s="2"/>
      <c r="KHS87" s="2"/>
      <c r="KHT87" s="2"/>
      <c r="KHU87" s="2"/>
      <c r="KHV87" s="2"/>
      <c r="KHW87" s="2"/>
      <c r="KHX87" s="2"/>
      <c r="KHY87" s="2"/>
      <c r="KHZ87" s="2"/>
      <c r="KIA87" s="2"/>
      <c r="KIB87" s="2"/>
      <c r="KIC87" s="2"/>
      <c r="KID87" s="2"/>
      <c r="KIE87" s="2"/>
      <c r="KIF87" s="2"/>
      <c r="KIG87" s="2"/>
      <c r="KIH87" s="2"/>
      <c r="KII87" s="2"/>
      <c r="KIJ87" s="2"/>
      <c r="KIK87" s="2"/>
      <c r="KIL87" s="2"/>
      <c r="KIM87" s="2"/>
      <c r="KIN87" s="2"/>
      <c r="KIO87" s="2"/>
      <c r="KIP87" s="2"/>
      <c r="KIQ87" s="2"/>
      <c r="KIR87" s="2"/>
      <c r="KIS87" s="2"/>
      <c r="KIT87" s="2"/>
      <c r="KIU87" s="2"/>
      <c r="KIV87" s="2"/>
      <c r="KIW87" s="2"/>
      <c r="KIX87" s="2"/>
      <c r="KIY87" s="2"/>
      <c r="KIZ87" s="2"/>
      <c r="KJA87" s="2"/>
      <c r="KJB87" s="2"/>
      <c r="KJC87" s="2"/>
      <c r="KJD87" s="2"/>
      <c r="KJE87" s="2"/>
      <c r="KJF87" s="2"/>
      <c r="KJG87" s="2"/>
      <c r="KJH87" s="2"/>
      <c r="KJI87" s="2"/>
      <c r="KJJ87" s="2"/>
      <c r="KJK87" s="2"/>
      <c r="KJL87" s="2"/>
      <c r="KJM87" s="2"/>
      <c r="KJN87" s="2"/>
      <c r="KJO87" s="2"/>
      <c r="KJP87" s="2"/>
      <c r="KJQ87" s="2"/>
      <c r="KJR87" s="2"/>
      <c r="KJS87" s="2"/>
      <c r="KJT87" s="2"/>
      <c r="KJU87" s="2"/>
      <c r="KJV87" s="2"/>
      <c r="KJW87" s="2"/>
      <c r="KJX87" s="2"/>
      <c r="KJY87" s="2"/>
      <c r="KJZ87" s="2"/>
      <c r="KKA87" s="2"/>
      <c r="KKB87" s="2"/>
      <c r="KKC87" s="2"/>
      <c r="KKD87" s="2"/>
      <c r="KKE87" s="2"/>
      <c r="KKF87" s="2"/>
      <c r="KKG87" s="2"/>
      <c r="KKH87" s="2"/>
      <c r="KKI87" s="2"/>
      <c r="KKJ87" s="2"/>
      <c r="KKK87" s="2"/>
      <c r="KKL87" s="2"/>
      <c r="KKM87" s="2"/>
      <c r="KKN87" s="2"/>
      <c r="KKO87" s="2"/>
      <c r="KKP87" s="2"/>
      <c r="KKQ87" s="2"/>
      <c r="KKR87" s="2"/>
      <c r="KKS87" s="2"/>
      <c r="KKT87" s="2"/>
      <c r="KKU87" s="2"/>
      <c r="KKV87" s="2"/>
      <c r="KKW87" s="2"/>
      <c r="KKX87" s="2"/>
      <c r="KKY87" s="2"/>
      <c r="KKZ87" s="2"/>
      <c r="KLA87" s="2"/>
      <c r="KLB87" s="2"/>
      <c r="KLC87" s="2"/>
      <c r="KLD87" s="2"/>
      <c r="KLE87" s="2"/>
      <c r="KLF87" s="2"/>
      <c r="KLG87" s="2"/>
      <c r="KLH87" s="2"/>
      <c r="KLI87" s="2"/>
      <c r="KLJ87" s="2"/>
      <c r="KLK87" s="2"/>
      <c r="KLL87" s="2"/>
      <c r="KLM87" s="2"/>
      <c r="KLN87" s="2"/>
      <c r="KLO87" s="2"/>
      <c r="KLP87" s="2"/>
      <c r="KLQ87" s="2"/>
      <c r="KLR87" s="2"/>
      <c r="KLS87" s="2"/>
      <c r="KLT87" s="2"/>
      <c r="KLU87" s="2"/>
      <c r="KLV87" s="2"/>
      <c r="KLW87" s="2"/>
      <c r="KLX87" s="2"/>
      <c r="KLY87" s="2"/>
      <c r="KLZ87" s="2"/>
      <c r="KMA87" s="2"/>
      <c r="KMB87" s="2"/>
      <c r="KMC87" s="2"/>
      <c r="KMD87" s="2"/>
      <c r="KME87" s="2"/>
      <c r="KMF87" s="2"/>
      <c r="KMG87" s="2"/>
      <c r="KMH87" s="2"/>
      <c r="KMI87" s="2"/>
      <c r="KMJ87" s="2"/>
      <c r="KMK87" s="2"/>
      <c r="KML87" s="2"/>
      <c r="KMM87" s="2"/>
      <c r="KMN87" s="2"/>
      <c r="KMO87" s="2"/>
      <c r="KMP87" s="2"/>
      <c r="KMQ87" s="2"/>
      <c r="KMR87" s="2"/>
      <c r="KMS87" s="2"/>
      <c r="KMT87" s="2"/>
      <c r="KMU87" s="2"/>
      <c r="KMV87" s="2"/>
      <c r="KMW87" s="2"/>
      <c r="KMX87" s="2"/>
      <c r="KMY87" s="2"/>
      <c r="KMZ87" s="2"/>
      <c r="KNA87" s="2"/>
      <c r="KNB87" s="2"/>
      <c r="KNC87" s="2"/>
      <c r="KND87" s="2"/>
      <c r="KNE87" s="2"/>
      <c r="KNF87" s="2"/>
      <c r="KNG87" s="2"/>
      <c r="KNH87" s="2"/>
      <c r="KNI87" s="2"/>
      <c r="KNJ87" s="2"/>
      <c r="KNK87" s="2"/>
      <c r="KNL87" s="2"/>
      <c r="KNM87" s="2"/>
      <c r="KNN87" s="2"/>
      <c r="KNO87" s="2"/>
      <c r="KNP87" s="2"/>
      <c r="KNQ87" s="2"/>
      <c r="KNR87" s="2"/>
      <c r="KNS87" s="2"/>
      <c r="KNT87" s="2"/>
      <c r="KNU87" s="2"/>
      <c r="KNV87" s="2"/>
      <c r="KNW87" s="2"/>
      <c r="KNX87" s="2"/>
      <c r="KNY87" s="2"/>
      <c r="KNZ87" s="2"/>
      <c r="KOA87" s="2"/>
      <c r="KOB87" s="2"/>
      <c r="KOC87" s="2"/>
      <c r="KOD87" s="2"/>
      <c r="KOE87" s="2"/>
      <c r="KOF87" s="2"/>
      <c r="KOG87" s="2"/>
      <c r="KOH87" s="2"/>
      <c r="KOI87" s="2"/>
      <c r="KOJ87" s="2"/>
      <c r="KOK87" s="2"/>
      <c r="KOL87" s="2"/>
      <c r="KOM87" s="2"/>
      <c r="KON87" s="2"/>
      <c r="KOO87" s="2"/>
      <c r="KOP87" s="2"/>
      <c r="KOQ87" s="2"/>
      <c r="KOR87" s="2"/>
      <c r="KOS87" s="2"/>
      <c r="KOT87" s="2"/>
      <c r="KOU87" s="2"/>
      <c r="KOV87" s="2"/>
      <c r="KOW87" s="2"/>
      <c r="KOX87" s="2"/>
      <c r="KOY87" s="2"/>
      <c r="KOZ87" s="2"/>
      <c r="KPA87" s="2"/>
      <c r="KPB87" s="2"/>
      <c r="KPC87" s="2"/>
      <c r="KPD87" s="2"/>
      <c r="KPE87" s="2"/>
      <c r="KPF87" s="2"/>
      <c r="KPG87" s="2"/>
      <c r="KPH87" s="2"/>
      <c r="KPI87" s="2"/>
      <c r="KPJ87" s="2"/>
      <c r="KPK87" s="2"/>
      <c r="KPL87" s="2"/>
      <c r="KPM87" s="2"/>
      <c r="KPN87" s="2"/>
      <c r="KPO87" s="2"/>
      <c r="KPP87" s="2"/>
      <c r="KPQ87" s="2"/>
      <c r="KPR87" s="2"/>
      <c r="KPS87" s="2"/>
      <c r="KPT87" s="2"/>
      <c r="KPU87" s="2"/>
      <c r="KPV87" s="2"/>
      <c r="KPW87" s="2"/>
      <c r="KPX87" s="2"/>
      <c r="KPY87" s="2"/>
      <c r="KPZ87" s="2"/>
      <c r="KQA87" s="2"/>
      <c r="KQB87" s="2"/>
      <c r="KQC87" s="2"/>
      <c r="KQD87" s="2"/>
      <c r="KQE87" s="2"/>
      <c r="KQF87" s="2"/>
      <c r="KQG87" s="2"/>
      <c r="KQH87" s="2"/>
      <c r="KQI87" s="2"/>
      <c r="KQJ87" s="2"/>
      <c r="KQK87" s="2"/>
      <c r="KQL87" s="2"/>
      <c r="KQM87" s="2"/>
      <c r="KQN87" s="2"/>
      <c r="KQO87" s="2"/>
      <c r="KQP87" s="2"/>
      <c r="KQQ87" s="2"/>
      <c r="KQR87" s="2"/>
      <c r="KQS87" s="2"/>
      <c r="KQT87" s="2"/>
      <c r="KQU87" s="2"/>
      <c r="KQV87" s="2"/>
      <c r="KQW87" s="2"/>
      <c r="KQX87" s="2"/>
      <c r="KQY87" s="2"/>
      <c r="KQZ87" s="2"/>
      <c r="KRA87" s="2"/>
      <c r="KRB87" s="2"/>
      <c r="KRC87" s="2"/>
      <c r="KRD87" s="2"/>
      <c r="KRE87" s="2"/>
      <c r="KRF87" s="2"/>
      <c r="KRG87" s="2"/>
      <c r="KRH87" s="2"/>
      <c r="KRI87" s="2"/>
      <c r="KRJ87" s="2"/>
      <c r="KRK87" s="2"/>
      <c r="KRL87" s="2"/>
      <c r="KRM87" s="2"/>
      <c r="KRN87" s="2"/>
      <c r="KRO87" s="2"/>
      <c r="KRP87" s="2"/>
      <c r="KRQ87" s="2"/>
      <c r="KRR87" s="2"/>
      <c r="KRS87" s="2"/>
      <c r="KRT87" s="2"/>
      <c r="KRU87" s="2"/>
      <c r="KRV87" s="2"/>
      <c r="KRW87" s="2"/>
      <c r="KRX87" s="2"/>
      <c r="KRY87" s="2"/>
      <c r="KRZ87" s="2"/>
      <c r="KSA87" s="2"/>
      <c r="KSB87" s="2"/>
      <c r="KSC87" s="2"/>
      <c r="KSD87" s="2"/>
      <c r="KSE87" s="2"/>
      <c r="KSF87" s="2"/>
      <c r="KSG87" s="2"/>
      <c r="KSH87" s="2"/>
      <c r="KSI87" s="2"/>
      <c r="KSJ87" s="2"/>
      <c r="KSK87" s="2"/>
      <c r="KSL87" s="2"/>
      <c r="KSM87" s="2"/>
      <c r="KSN87" s="2"/>
      <c r="KSO87" s="2"/>
      <c r="KSP87" s="2"/>
      <c r="KSQ87" s="2"/>
      <c r="KSR87" s="2"/>
      <c r="KSS87" s="2"/>
      <c r="KST87" s="2"/>
      <c r="KSU87" s="2"/>
      <c r="KSV87" s="2"/>
      <c r="KSW87" s="2"/>
      <c r="KSX87" s="2"/>
      <c r="KSY87" s="2"/>
      <c r="KSZ87" s="2"/>
      <c r="KTA87" s="2"/>
      <c r="KTB87" s="2"/>
      <c r="KTC87" s="2"/>
      <c r="KTD87" s="2"/>
      <c r="KTE87" s="2"/>
      <c r="KTF87" s="2"/>
      <c r="KTG87" s="2"/>
      <c r="KTH87" s="2"/>
      <c r="KTI87" s="2"/>
      <c r="KTJ87" s="2"/>
      <c r="KTK87" s="2"/>
      <c r="KTL87" s="2"/>
      <c r="KTM87" s="2"/>
      <c r="KTN87" s="2"/>
      <c r="KTO87" s="2"/>
      <c r="KTP87" s="2"/>
      <c r="KTQ87" s="2"/>
      <c r="KTR87" s="2"/>
      <c r="KTS87" s="2"/>
      <c r="KTT87" s="2"/>
      <c r="KTU87" s="2"/>
      <c r="KTV87" s="2"/>
      <c r="KTW87" s="2"/>
      <c r="KTX87" s="2"/>
      <c r="KTY87" s="2"/>
      <c r="KTZ87" s="2"/>
      <c r="KUA87" s="2"/>
      <c r="KUB87" s="2"/>
      <c r="KUC87" s="2"/>
      <c r="KUD87" s="2"/>
      <c r="KUE87" s="2"/>
      <c r="KUF87" s="2"/>
      <c r="KUG87" s="2"/>
      <c r="KUH87" s="2"/>
      <c r="KUI87" s="2"/>
      <c r="KUJ87" s="2"/>
      <c r="KUK87" s="2"/>
      <c r="KUL87" s="2"/>
      <c r="KUM87" s="2"/>
      <c r="KUN87" s="2"/>
      <c r="KUO87" s="2"/>
      <c r="KUP87" s="2"/>
      <c r="KUQ87" s="2"/>
      <c r="KUR87" s="2"/>
      <c r="KUS87" s="2"/>
      <c r="KUT87" s="2"/>
      <c r="KUU87" s="2"/>
      <c r="KUV87" s="2"/>
      <c r="KUW87" s="2"/>
      <c r="KUX87" s="2"/>
      <c r="KUY87" s="2"/>
      <c r="KUZ87" s="2"/>
      <c r="KVA87" s="2"/>
      <c r="KVB87" s="2"/>
      <c r="KVC87" s="2"/>
      <c r="KVD87" s="2"/>
      <c r="KVE87" s="2"/>
      <c r="KVF87" s="2"/>
      <c r="KVG87" s="2"/>
      <c r="KVH87" s="2"/>
      <c r="KVI87" s="2"/>
      <c r="KVJ87" s="2"/>
      <c r="KVK87" s="2"/>
      <c r="KVL87" s="2"/>
      <c r="KVM87" s="2"/>
      <c r="KVN87" s="2"/>
      <c r="KVO87" s="2"/>
      <c r="KVP87" s="2"/>
      <c r="KVQ87" s="2"/>
      <c r="KVR87" s="2"/>
      <c r="KVS87" s="2"/>
      <c r="KVT87" s="2"/>
      <c r="KVU87" s="2"/>
      <c r="KVV87" s="2"/>
      <c r="KVW87" s="2"/>
      <c r="KVX87" s="2"/>
      <c r="KVY87" s="2"/>
      <c r="KVZ87" s="2"/>
      <c r="KWA87" s="2"/>
      <c r="KWB87" s="2"/>
      <c r="KWC87" s="2"/>
      <c r="KWD87" s="2"/>
      <c r="KWE87" s="2"/>
      <c r="KWF87" s="2"/>
      <c r="KWG87" s="2"/>
      <c r="KWH87" s="2"/>
      <c r="KWI87" s="2"/>
      <c r="KWJ87" s="2"/>
      <c r="KWK87" s="2"/>
      <c r="KWL87" s="2"/>
      <c r="KWM87" s="2"/>
      <c r="KWN87" s="2"/>
      <c r="KWO87" s="2"/>
      <c r="KWP87" s="2"/>
      <c r="KWQ87" s="2"/>
      <c r="KWR87" s="2"/>
      <c r="KWS87" s="2"/>
      <c r="KWT87" s="2"/>
      <c r="KWU87" s="2"/>
      <c r="KWV87" s="2"/>
      <c r="KWW87" s="2"/>
      <c r="KWX87" s="2"/>
      <c r="KWY87" s="2"/>
      <c r="KWZ87" s="2"/>
      <c r="KXA87" s="2"/>
      <c r="KXB87" s="2"/>
      <c r="KXC87" s="2"/>
      <c r="KXD87" s="2"/>
      <c r="KXE87" s="2"/>
      <c r="KXF87" s="2"/>
      <c r="KXG87" s="2"/>
      <c r="KXH87" s="2"/>
      <c r="KXI87" s="2"/>
      <c r="KXJ87" s="2"/>
      <c r="KXK87" s="2"/>
      <c r="KXL87" s="2"/>
      <c r="KXM87" s="2"/>
      <c r="KXN87" s="2"/>
      <c r="KXO87" s="2"/>
      <c r="KXP87" s="2"/>
      <c r="KXQ87" s="2"/>
      <c r="KXR87" s="2"/>
      <c r="KXS87" s="2"/>
      <c r="KXT87" s="2"/>
      <c r="KXU87" s="2"/>
      <c r="KXV87" s="2"/>
      <c r="KXW87" s="2"/>
      <c r="KXX87" s="2"/>
      <c r="KXY87" s="2"/>
      <c r="KXZ87" s="2"/>
      <c r="KYA87" s="2"/>
      <c r="KYB87" s="2"/>
      <c r="KYC87" s="2"/>
      <c r="KYD87" s="2"/>
      <c r="KYE87" s="2"/>
      <c r="KYF87" s="2"/>
      <c r="KYG87" s="2"/>
      <c r="KYH87" s="2"/>
      <c r="KYI87" s="2"/>
      <c r="KYJ87" s="2"/>
      <c r="KYK87" s="2"/>
      <c r="KYL87" s="2"/>
      <c r="KYM87" s="2"/>
      <c r="KYN87" s="2"/>
      <c r="KYO87" s="2"/>
      <c r="KYP87" s="2"/>
      <c r="KYQ87" s="2"/>
      <c r="KYR87" s="2"/>
      <c r="KYS87" s="2"/>
      <c r="KYT87" s="2"/>
      <c r="KYU87" s="2"/>
      <c r="KYV87" s="2"/>
      <c r="KYW87" s="2"/>
      <c r="KYX87" s="2"/>
      <c r="KYY87" s="2"/>
      <c r="KYZ87" s="2"/>
      <c r="KZA87" s="2"/>
      <c r="KZB87" s="2"/>
      <c r="KZC87" s="2"/>
      <c r="KZD87" s="2"/>
      <c r="KZE87" s="2"/>
      <c r="KZF87" s="2"/>
      <c r="KZG87" s="2"/>
      <c r="KZH87" s="2"/>
      <c r="KZI87" s="2"/>
      <c r="KZJ87" s="2"/>
      <c r="KZK87" s="2"/>
      <c r="KZL87" s="2"/>
      <c r="KZM87" s="2"/>
      <c r="KZN87" s="2"/>
      <c r="KZO87" s="2"/>
      <c r="KZP87" s="2"/>
      <c r="KZQ87" s="2"/>
      <c r="KZR87" s="2"/>
      <c r="KZS87" s="2"/>
      <c r="KZT87" s="2"/>
      <c r="KZU87" s="2"/>
      <c r="KZV87" s="2"/>
      <c r="KZW87" s="2"/>
      <c r="KZX87" s="2"/>
      <c r="KZY87" s="2"/>
      <c r="KZZ87" s="2"/>
      <c r="LAA87" s="2"/>
      <c r="LAB87" s="2"/>
      <c r="LAC87" s="2"/>
      <c r="LAD87" s="2"/>
      <c r="LAE87" s="2"/>
      <c r="LAF87" s="2"/>
      <c r="LAG87" s="2"/>
      <c r="LAH87" s="2"/>
      <c r="LAI87" s="2"/>
      <c r="LAJ87" s="2"/>
      <c r="LAK87" s="2"/>
      <c r="LAL87" s="2"/>
      <c r="LAM87" s="2"/>
      <c r="LAN87" s="2"/>
      <c r="LAO87" s="2"/>
      <c r="LAP87" s="2"/>
      <c r="LAQ87" s="2"/>
      <c r="LAR87" s="2"/>
      <c r="LAS87" s="2"/>
      <c r="LAT87" s="2"/>
      <c r="LAU87" s="2"/>
      <c r="LAV87" s="2"/>
      <c r="LAW87" s="2"/>
      <c r="LAX87" s="2"/>
      <c r="LAY87" s="2"/>
      <c r="LAZ87" s="2"/>
      <c r="LBA87" s="2"/>
      <c r="LBB87" s="2"/>
      <c r="LBC87" s="2"/>
      <c r="LBD87" s="2"/>
      <c r="LBE87" s="2"/>
      <c r="LBF87" s="2"/>
      <c r="LBG87" s="2"/>
      <c r="LBH87" s="2"/>
      <c r="LBI87" s="2"/>
      <c r="LBJ87" s="2"/>
      <c r="LBK87" s="2"/>
      <c r="LBL87" s="2"/>
      <c r="LBM87" s="2"/>
      <c r="LBN87" s="2"/>
      <c r="LBO87" s="2"/>
      <c r="LBP87" s="2"/>
      <c r="LBQ87" s="2"/>
      <c r="LBR87" s="2"/>
      <c r="LBS87" s="2"/>
      <c r="LBT87" s="2"/>
      <c r="LBU87" s="2"/>
      <c r="LBV87" s="2"/>
      <c r="LBW87" s="2"/>
      <c r="LBX87" s="2"/>
      <c r="LBY87" s="2"/>
      <c r="LBZ87" s="2"/>
      <c r="LCA87" s="2"/>
      <c r="LCB87" s="2"/>
      <c r="LCC87" s="2"/>
      <c r="LCD87" s="2"/>
      <c r="LCE87" s="2"/>
      <c r="LCF87" s="2"/>
      <c r="LCG87" s="2"/>
      <c r="LCH87" s="2"/>
      <c r="LCI87" s="2"/>
      <c r="LCJ87" s="2"/>
      <c r="LCK87" s="2"/>
      <c r="LCL87" s="2"/>
      <c r="LCM87" s="2"/>
      <c r="LCN87" s="2"/>
      <c r="LCO87" s="2"/>
      <c r="LCP87" s="2"/>
      <c r="LCQ87" s="2"/>
      <c r="LCR87" s="2"/>
      <c r="LCS87" s="2"/>
      <c r="LCT87" s="2"/>
      <c r="LCU87" s="2"/>
      <c r="LCV87" s="2"/>
      <c r="LCW87" s="2"/>
      <c r="LCX87" s="2"/>
      <c r="LCY87" s="2"/>
      <c r="LCZ87" s="2"/>
      <c r="LDA87" s="2"/>
      <c r="LDB87" s="2"/>
      <c r="LDC87" s="2"/>
      <c r="LDD87" s="2"/>
      <c r="LDE87" s="2"/>
      <c r="LDF87" s="2"/>
      <c r="LDG87" s="2"/>
      <c r="LDH87" s="2"/>
      <c r="LDI87" s="2"/>
      <c r="LDJ87" s="2"/>
      <c r="LDK87" s="2"/>
      <c r="LDL87" s="2"/>
      <c r="LDM87" s="2"/>
      <c r="LDN87" s="2"/>
      <c r="LDO87" s="2"/>
      <c r="LDP87" s="2"/>
      <c r="LDQ87" s="2"/>
      <c r="LDR87" s="2"/>
      <c r="LDS87" s="2"/>
      <c r="LDT87" s="2"/>
      <c r="LDU87" s="2"/>
      <c r="LDV87" s="2"/>
      <c r="LDW87" s="2"/>
      <c r="LDX87" s="2"/>
      <c r="LDY87" s="2"/>
      <c r="LDZ87" s="2"/>
      <c r="LEA87" s="2"/>
      <c r="LEB87" s="2"/>
      <c r="LEC87" s="2"/>
      <c r="LED87" s="2"/>
      <c r="LEE87" s="2"/>
      <c r="LEF87" s="2"/>
      <c r="LEG87" s="2"/>
      <c r="LEH87" s="2"/>
      <c r="LEI87" s="2"/>
      <c r="LEJ87" s="2"/>
      <c r="LEK87" s="2"/>
      <c r="LEL87" s="2"/>
      <c r="LEM87" s="2"/>
      <c r="LEN87" s="2"/>
      <c r="LEO87" s="2"/>
      <c r="LEP87" s="2"/>
      <c r="LEQ87" s="2"/>
      <c r="LER87" s="2"/>
      <c r="LES87" s="2"/>
      <c r="LET87" s="2"/>
      <c r="LEU87" s="2"/>
      <c r="LEV87" s="2"/>
      <c r="LEW87" s="2"/>
      <c r="LEX87" s="2"/>
      <c r="LEY87" s="2"/>
      <c r="LEZ87" s="2"/>
      <c r="LFA87" s="2"/>
      <c r="LFB87" s="2"/>
      <c r="LFC87" s="2"/>
      <c r="LFD87" s="2"/>
      <c r="LFE87" s="2"/>
      <c r="LFF87" s="2"/>
      <c r="LFG87" s="2"/>
      <c r="LFH87" s="2"/>
      <c r="LFI87" s="2"/>
      <c r="LFJ87" s="2"/>
      <c r="LFK87" s="2"/>
      <c r="LFL87" s="2"/>
      <c r="LFM87" s="2"/>
      <c r="LFN87" s="2"/>
      <c r="LFO87" s="2"/>
      <c r="LFP87" s="2"/>
      <c r="LFQ87" s="2"/>
      <c r="LFR87" s="2"/>
      <c r="LFS87" s="2"/>
      <c r="LFT87" s="2"/>
      <c r="LFU87" s="2"/>
      <c r="LFV87" s="2"/>
      <c r="LFW87" s="2"/>
      <c r="LFX87" s="2"/>
      <c r="LFY87" s="2"/>
      <c r="LFZ87" s="2"/>
      <c r="LGA87" s="2"/>
      <c r="LGB87" s="2"/>
      <c r="LGC87" s="2"/>
      <c r="LGD87" s="2"/>
      <c r="LGE87" s="2"/>
      <c r="LGF87" s="2"/>
      <c r="LGG87" s="2"/>
      <c r="LGH87" s="2"/>
      <c r="LGI87" s="2"/>
      <c r="LGJ87" s="2"/>
      <c r="LGK87" s="2"/>
      <c r="LGL87" s="2"/>
      <c r="LGM87" s="2"/>
      <c r="LGN87" s="2"/>
      <c r="LGO87" s="2"/>
      <c r="LGP87" s="2"/>
      <c r="LGQ87" s="2"/>
      <c r="LGR87" s="2"/>
      <c r="LGS87" s="2"/>
      <c r="LGT87" s="2"/>
      <c r="LGU87" s="2"/>
      <c r="LGV87" s="2"/>
      <c r="LGW87" s="2"/>
      <c r="LGX87" s="2"/>
      <c r="LGY87" s="2"/>
      <c r="LGZ87" s="2"/>
      <c r="LHA87" s="2"/>
      <c r="LHB87" s="2"/>
      <c r="LHC87" s="2"/>
      <c r="LHD87" s="2"/>
      <c r="LHE87" s="2"/>
      <c r="LHF87" s="2"/>
      <c r="LHG87" s="2"/>
      <c r="LHH87" s="2"/>
      <c r="LHI87" s="2"/>
      <c r="LHJ87" s="2"/>
      <c r="LHK87" s="2"/>
      <c r="LHL87" s="2"/>
      <c r="LHM87" s="2"/>
      <c r="LHN87" s="2"/>
      <c r="LHO87" s="2"/>
      <c r="LHP87" s="2"/>
      <c r="LHQ87" s="2"/>
      <c r="LHR87" s="2"/>
      <c r="LHS87" s="2"/>
      <c r="LHT87" s="2"/>
      <c r="LHU87" s="2"/>
      <c r="LHV87" s="2"/>
      <c r="LHW87" s="2"/>
      <c r="LHX87" s="2"/>
      <c r="LHY87" s="2"/>
      <c r="LHZ87" s="2"/>
      <c r="LIA87" s="2"/>
      <c r="LIB87" s="2"/>
      <c r="LIC87" s="2"/>
      <c r="LID87" s="2"/>
      <c r="LIE87" s="2"/>
      <c r="LIF87" s="2"/>
      <c r="LIG87" s="2"/>
      <c r="LIH87" s="2"/>
      <c r="LII87" s="2"/>
      <c r="LIJ87" s="2"/>
      <c r="LIK87" s="2"/>
      <c r="LIL87" s="2"/>
      <c r="LIM87" s="2"/>
      <c r="LIN87" s="2"/>
      <c r="LIO87" s="2"/>
      <c r="LIP87" s="2"/>
      <c r="LIQ87" s="2"/>
      <c r="LIR87" s="2"/>
      <c r="LIS87" s="2"/>
      <c r="LIT87" s="2"/>
      <c r="LIU87" s="2"/>
      <c r="LIV87" s="2"/>
      <c r="LIW87" s="2"/>
      <c r="LIX87" s="2"/>
      <c r="LIY87" s="2"/>
      <c r="LIZ87" s="2"/>
      <c r="LJA87" s="2"/>
      <c r="LJB87" s="2"/>
      <c r="LJC87" s="2"/>
      <c r="LJD87" s="2"/>
      <c r="LJE87" s="2"/>
      <c r="LJF87" s="2"/>
      <c r="LJG87" s="2"/>
      <c r="LJH87" s="2"/>
      <c r="LJI87" s="2"/>
      <c r="LJJ87" s="2"/>
      <c r="LJK87" s="2"/>
      <c r="LJL87" s="2"/>
      <c r="LJM87" s="2"/>
      <c r="LJN87" s="2"/>
      <c r="LJO87" s="2"/>
      <c r="LJP87" s="2"/>
      <c r="LJQ87" s="2"/>
      <c r="LJR87" s="2"/>
      <c r="LJS87" s="2"/>
      <c r="LJT87" s="2"/>
      <c r="LJU87" s="2"/>
      <c r="LJV87" s="2"/>
      <c r="LJW87" s="2"/>
      <c r="LJX87" s="2"/>
      <c r="LJY87" s="2"/>
      <c r="LJZ87" s="2"/>
      <c r="LKA87" s="2"/>
      <c r="LKB87" s="2"/>
      <c r="LKC87" s="2"/>
      <c r="LKD87" s="2"/>
      <c r="LKE87" s="2"/>
      <c r="LKF87" s="2"/>
      <c r="LKG87" s="2"/>
      <c r="LKH87" s="2"/>
      <c r="LKI87" s="2"/>
      <c r="LKJ87" s="2"/>
      <c r="LKK87" s="2"/>
      <c r="LKL87" s="2"/>
      <c r="LKM87" s="2"/>
      <c r="LKN87" s="2"/>
      <c r="LKO87" s="2"/>
      <c r="LKP87" s="2"/>
      <c r="LKQ87" s="2"/>
      <c r="LKR87" s="2"/>
      <c r="LKS87" s="2"/>
      <c r="LKT87" s="2"/>
      <c r="LKU87" s="2"/>
      <c r="LKV87" s="2"/>
      <c r="LKW87" s="2"/>
      <c r="LKX87" s="2"/>
      <c r="LKY87" s="2"/>
      <c r="LKZ87" s="2"/>
      <c r="LLA87" s="2"/>
      <c r="LLB87" s="2"/>
      <c r="LLC87" s="2"/>
      <c r="LLD87" s="2"/>
      <c r="LLE87" s="2"/>
      <c r="LLF87" s="2"/>
      <c r="LLG87" s="2"/>
      <c r="LLH87" s="2"/>
      <c r="LLI87" s="2"/>
      <c r="LLJ87" s="2"/>
      <c r="LLK87" s="2"/>
      <c r="LLL87" s="2"/>
      <c r="LLM87" s="2"/>
      <c r="LLN87" s="2"/>
      <c r="LLO87" s="2"/>
      <c r="LLP87" s="2"/>
      <c r="LLQ87" s="2"/>
      <c r="LLR87" s="2"/>
      <c r="LLS87" s="2"/>
      <c r="LLT87" s="2"/>
      <c r="LLU87" s="2"/>
      <c r="LLV87" s="2"/>
      <c r="LLW87" s="2"/>
      <c r="LLX87" s="2"/>
      <c r="LLY87" s="2"/>
      <c r="LLZ87" s="2"/>
      <c r="LMA87" s="2"/>
      <c r="LMB87" s="2"/>
      <c r="LMC87" s="2"/>
      <c r="LMD87" s="2"/>
      <c r="LME87" s="2"/>
      <c r="LMF87" s="2"/>
      <c r="LMG87" s="2"/>
      <c r="LMH87" s="2"/>
      <c r="LMI87" s="2"/>
      <c r="LMJ87" s="2"/>
      <c r="LMK87" s="2"/>
      <c r="LML87" s="2"/>
      <c r="LMM87" s="2"/>
      <c r="LMN87" s="2"/>
      <c r="LMO87" s="2"/>
      <c r="LMP87" s="2"/>
      <c r="LMQ87" s="2"/>
      <c r="LMR87" s="2"/>
      <c r="LMS87" s="2"/>
      <c r="LMT87" s="2"/>
      <c r="LMU87" s="2"/>
      <c r="LMV87" s="2"/>
      <c r="LMW87" s="2"/>
      <c r="LMX87" s="2"/>
      <c r="LMY87" s="2"/>
      <c r="LMZ87" s="2"/>
      <c r="LNA87" s="2"/>
      <c r="LNB87" s="2"/>
      <c r="LNC87" s="2"/>
      <c r="LND87" s="2"/>
      <c r="LNE87" s="2"/>
      <c r="LNF87" s="2"/>
      <c r="LNG87" s="2"/>
      <c r="LNH87" s="2"/>
      <c r="LNI87" s="2"/>
      <c r="LNJ87" s="2"/>
      <c r="LNK87" s="2"/>
      <c r="LNL87" s="2"/>
      <c r="LNM87" s="2"/>
      <c r="LNN87" s="2"/>
      <c r="LNO87" s="2"/>
      <c r="LNP87" s="2"/>
      <c r="LNQ87" s="2"/>
      <c r="LNR87" s="2"/>
      <c r="LNS87" s="2"/>
      <c r="LNT87" s="2"/>
      <c r="LNU87" s="2"/>
      <c r="LNV87" s="2"/>
      <c r="LNW87" s="2"/>
      <c r="LNX87" s="2"/>
      <c r="LNY87" s="2"/>
      <c r="LNZ87" s="2"/>
      <c r="LOA87" s="2"/>
      <c r="LOB87" s="2"/>
      <c r="LOC87" s="2"/>
      <c r="LOD87" s="2"/>
      <c r="LOE87" s="2"/>
      <c r="LOF87" s="2"/>
      <c r="LOG87" s="2"/>
      <c r="LOH87" s="2"/>
      <c r="LOI87" s="2"/>
      <c r="LOJ87" s="2"/>
      <c r="LOK87" s="2"/>
      <c r="LOL87" s="2"/>
      <c r="LOM87" s="2"/>
      <c r="LON87" s="2"/>
      <c r="LOO87" s="2"/>
      <c r="LOP87" s="2"/>
      <c r="LOQ87" s="2"/>
      <c r="LOR87" s="2"/>
      <c r="LOS87" s="2"/>
      <c r="LOT87" s="2"/>
      <c r="LOU87" s="2"/>
      <c r="LOV87" s="2"/>
      <c r="LOW87" s="2"/>
      <c r="LOX87" s="2"/>
      <c r="LOY87" s="2"/>
      <c r="LOZ87" s="2"/>
      <c r="LPA87" s="2"/>
      <c r="LPB87" s="2"/>
      <c r="LPC87" s="2"/>
      <c r="LPD87" s="2"/>
      <c r="LPE87" s="2"/>
      <c r="LPF87" s="2"/>
      <c r="LPG87" s="2"/>
      <c r="LPH87" s="2"/>
      <c r="LPI87" s="2"/>
      <c r="LPJ87" s="2"/>
      <c r="LPK87" s="2"/>
      <c r="LPL87" s="2"/>
      <c r="LPM87" s="2"/>
      <c r="LPN87" s="2"/>
      <c r="LPO87" s="2"/>
      <c r="LPP87" s="2"/>
      <c r="LPQ87" s="2"/>
      <c r="LPR87" s="2"/>
      <c r="LPS87" s="2"/>
      <c r="LPT87" s="2"/>
      <c r="LPU87" s="2"/>
      <c r="LPV87" s="2"/>
      <c r="LPW87" s="2"/>
      <c r="LPX87" s="2"/>
      <c r="LPY87" s="2"/>
      <c r="LPZ87" s="2"/>
      <c r="LQA87" s="2"/>
      <c r="LQB87" s="2"/>
      <c r="LQC87" s="2"/>
      <c r="LQD87" s="2"/>
      <c r="LQE87" s="2"/>
      <c r="LQF87" s="2"/>
      <c r="LQG87" s="2"/>
      <c r="LQH87" s="2"/>
      <c r="LQI87" s="2"/>
      <c r="LQJ87" s="2"/>
      <c r="LQK87" s="2"/>
      <c r="LQL87" s="2"/>
      <c r="LQM87" s="2"/>
      <c r="LQN87" s="2"/>
      <c r="LQO87" s="2"/>
      <c r="LQP87" s="2"/>
      <c r="LQQ87" s="2"/>
      <c r="LQR87" s="2"/>
      <c r="LQS87" s="2"/>
      <c r="LQT87" s="2"/>
      <c r="LQU87" s="2"/>
      <c r="LQV87" s="2"/>
      <c r="LQW87" s="2"/>
      <c r="LQX87" s="2"/>
      <c r="LQY87" s="2"/>
      <c r="LQZ87" s="2"/>
      <c r="LRA87" s="2"/>
      <c r="LRB87" s="2"/>
      <c r="LRC87" s="2"/>
      <c r="LRD87" s="2"/>
      <c r="LRE87" s="2"/>
      <c r="LRF87" s="2"/>
      <c r="LRG87" s="2"/>
      <c r="LRH87" s="2"/>
      <c r="LRI87" s="2"/>
      <c r="LRJ87" s="2"/>
      <c r="LRK87" s="2"/>
      <c r="LRL87" s="2"/>
      <c r="LRM87" s="2"/>
      <c r="LRN87" s="2"/>
      <c r="LRO87" s="2"/>
      <c r="LRP87" s="2"/>
      <c r="LRQ87" s="2"/>
      <c r="LRR87" s="2"/>
      <c r="LRS87" s="2"/>
      <c r="LRT87" s="2"/>
      <c r="LRU87" s="2"/>
      <c r="LRV87" s="2"/>
      <c r="LRW87" s="2"/>
      <c r="LRX87" s="2"/>
      <c r="LRY87" s="2"/>
      <c r="LRZ87" s="2"/>
      <c r="LSA87" s="2"/>
      <c r="LSB87" s="2"/>
      <c r="LSC87" s="2"/>
      <c r="LSD87" s="2"/>
      <c r="LSE87" s="2"/>
      <c r="LSF87" s="2"/>
      <c r="LSG87" s="2"/>
      <c r="LSH87" s="2"/>
      <c r="LSI87" s="2"/>
      <c r="LSJ87" s="2"/>
      <c r="LSK87" s="2"/>
      <c r="LSL87" s="2"/>
      <c r="LSM87" s="2"/>
      <c r="LSN87" s="2"/>
      <c r="LSO87" s="2"/>
      <c r="LSP87" s="2"/>
      <c r="LSQ87" s="2"/>
      <c r="LSR87" s="2"/>
      <c r="LSS87" s="2"/>
      <c r="LST87" s="2"/>
      <c r="LSU87" s="2"/>
      <c r="LSV87" s="2"/>
      <c r="LSW87" s="2"/>
      <c r="LSX87" s="2"/>
      <c r="LSY87" s="2"/>
      <c r="LSZ87" s="2"/>
      <c r="LTA87" s="2"/>
      <c r="LTB87" s="2"/>
      <c r="LTC87" s="2"/>
      <c r="LTD87" s="2"/>
      <c r="LTE87" s="2"/>
      <c r="LTF87" s="2"/>
      <c r="LTG87" s="2"/>
      <c r="LTH87" s="2"/>
      <c r="LTI87" s="2"/>
      <c r="LTJ87" s="2"/>
      <c r="LTK87" s="2"/>
      <c r="LTL87" s="2"/>
      <c r="LTM87" s="2"/>
      <c r="LTN87" s="2"/>
      <c r="LTO87" s="2"/>
      <c r="LTP87" s="2"/>
      <c r="LTQ87" s="2"/>
      <c r="LTR87" s="2"/>
      <c r="LTS87" s="2"/>
      <c r="LTT87" s="2"/>
      <c r="LTU87" s="2"/>
      <c r="LTV87" s="2"/>
      <c r="LTW87" s="2"/>
      <c r="LTX87" s="2"/>
      <c r="LTY87" s="2"/>
      <c r="LTZ87" s="2"/>
      <c r="LUA87" s="2"/>
      <c r="LUB87" s="2"/>
      <c r="LUC87" s="2"/>
      <c r="LUD87" s="2"/>
      <c r="LUE87" s="2"/>
      <c r="LUF87" s="2"/>
      <c r="LUG87" s="2"/>
      <c r="LUH87" s="2"/>
      <c r="LUI87" s="2"/>
      <c r="LUJ87" s="2"/>
      <c r="LUK87" s="2"/>
      <c r="LUL87" s="2"/>
      <c r="LUM87" s="2"/>
      <c r="LUN87" s="2"/>
      <c r="LUO87" s="2"/>
      <c r="LUP87" s="2"/>
      <c r="LUQ87" s="2"/>
      <c r="LUR87" s="2"/>
      <c r="LUS87" s="2"/>
      <c r="LUT87" s="2"/>
      <c r="LUU87" s="2"/>
      <c r="LUV87" s="2"/>
      <c r="LUW87" s="2"/>
      <c r="LUX87" s="2"/>
      <c r="LUY87" s="2"/>
      <c r="LUZ87" s="2"/>
      <c r="LVA87" s="2"/>
      <c r="LVB87" s="2"/>
      <c r="LVC87" s="2"/>
      <c r="LVD87" s="2"/>
      <c r="LVE87" s="2"/>
      <c r="LVF87" s="2"/>
      <c r="LVG87" s="2"/>
      <c r="LVH87" s="2"/>
      <c r="LVI87" s="2"/>
      <c r="LVJ87" s="2"/>
      <c r="LVK87" s="2"/>
      <c r="LVL87" s="2"/>
      <c r="LVM87" s="2"/>
      <c r="LVN87" s="2"/>
      <c r="LVO87" s="2"/>
      <c r="LVP87" s="2"/>
      <c r="LVQ87" s="2"/>
      <c r="LVR87" s="2"/>
      <c r="LVS87" s="2"/>
      <c r="LVT87" s="2"/>
      <c r="LVU87" s="2"/>
      <c r="LVV87" s="2"/>
      <c r="LVW87" s="2"/>
      <c r="LVX87" s="2"/>
      <c r="LVY87" s="2"/>
      <c r="LVZ87" s="2"/>
      <c r="LWA87" s="2"/>
      <c r="LWB87" s="2"/>
      <c r="LWC87" s="2"/>
      <c r="LWD87" s="2"/>
      <c r="LWE87" s="2"/>
      <c r="LWF87" s="2"/>
      <c r="LWG87" s="2"/>
      <c r="LWH87" s="2"/>
      <c r="LWI87" s="2"/>
      <c r="LWJ87" s="2"/>
      <c r="LWK87" s="2"/>
      <c r="LWL87" s="2"/>
      <c r="LWM87" s="2"/>
      <c r="LWN87" s="2"/>
      <c r="LWO87" s="2"/>
      <c r="LWP87" s="2"/>
      <c r="LWQ87" s="2"/>
      <c r="LWR87" s="2"/>
      <c r="LWS87" s="2"/>
      <c r="LWT87" s="2"/>
      <c r="LWU87" s="2"/>
      <c r="LWV87" s="2"/>
      <c r="LWW87" s="2"/>
      <c r="LWX87" s="2"/>
      <c r="LWY87" s="2"/>
      <c r="LWZ87" s="2"/>
      <c r="LXA87" s="2"/>
      <c r="LXB87" s="2"/>
      <c r="LXC87" s="2"/>
      <c r="LXD87" s="2"/>
      <c r="LXE87" s="2"/>
      <c r="LXF87" s="2"/>
      <c r="LXG87" s="2"/>
      <c r="LXH87" s="2"/>
      <c r="LXI87" s="2"/>
      <c r="LXJ87" s="2"/>
      <c r="LXK87" s="2"/>
      <c r="LXL87" s="2"/>
      <c r="LXM87" s="2"/>
      <c r="LXN87" s="2"/>
      <c r="LXO87" s="2"/>
      <c r="LXP87" s="2"/>
      <c r="LXQ87" s="2"/>
      <c r="LXR87" s="2"/>
      <c r="LXS87" s="2"/>
      <c r="LXT87" s="2"/>
      <c r="LXU87" s="2"/>
      <c r="LXV87" s="2"/>
      <c r="LXW87" s="2"/>
      <c r="LXX87" s="2"/>
      <c r="LXY87" s="2"/>
      <c r="LXZ87" s="2"/>
      <c r="LYA87" s="2"/>
      <c r="LYB87" s="2"/>
      <c r="LYC87" s="2"/>
      <c r="LYD87" s="2"/>
      <c r="LYE87" s="2"/>
      <c r="LYF87" s="2"/>
      <c r="LYG87" s="2"/>
      <c r="LYH87" s="2"/>
      <c r="LYI87" s="2"/>
      <c r="LYJ87" s="2"/>
      <c r="LYK87" s="2"/>
      <c r="LYL87" s="2"/>
      <c r="LYM87" s="2"/>
      <c r="LYN87" s="2"/>
      <c r="LYO87" s="2"/>
      <c r="LYP87" s="2"/>
      <c r="LYQ87" s="2"/>
      <c r="LYR87" s="2"/>
      <c r="LYS87" s="2"/>
      <c r="LYT87" s="2"/>
      <c r="LYU87" s="2"/>
      <c r="LYV87" s="2"/>
      <c r="LYW87" s="2"/>
      <c r="LYX87" s="2"/>
      <c r="LYY87" s="2"/>
      <c r="LYZ87" s="2"/>
      <c r="LZA87" s="2"/>
      <c r="LZB87" s="2"/>
      <c r="LZC87" s="2"/>
      <c r="LZD87" s="2"/>
      <c r="LZE87" s="2"/>
      <c r="LZF87" s="2"/>
      <c r="LZG87" s="2"/>
      <c r="LZH87" s="2"/>
      <c r="LZI87" s="2"/>
      <c r="LZJ87" s="2"/>
      <c r="LZK87" s="2"/>
      <c r="LZL87" s="2"/>
      <c r="LZM87" s="2"/>
      <c r="LZN87" s="2"/>
      <c r="LZO87" s="2"/>
      <c r="LZP87" s="2"/>
      <c r="LZQ87" s="2"/>
      <c r="LZR87" s="2"/>
      <c r="LZS87" s="2"/>
      <c r="LZT87" s="2"/>
      <c r="LZU87" s="2"/>
      <c r="LZV87" s="2"/>
      <c r="LZW87" s="2"/>
      <c r="LZX87" s="2"/>
      <c r="LZY87" s="2"/>
      <c r="LZZ87" s="2"/>
      <c r="MAA87" s="2"/>
      <c r="MAB87" s="2"/>
      <c r="MAC87" s="2"/>
      <c r="MAD87" s="2"/>
      <c r="MAE87" s="2"/>
      <c r="MAF87" s="2"/>
      <c r="MAG87" s="2"/>
      <c r="MAH87" s="2"/>
      <c r="MAI87" s="2"/>
      <c r="MAJ87" s="2"/>
      <c r="MAK87" s="2"/>
      <c r="MAL87" s="2"/>
      <c r="MAM87" s="2"/>
      <c r="MAN87" s="2"/>
      <c r="MAO87" s="2"/>
      <c r="MAP87" s="2"/>
      <c r="MAQ87" s="2"/>
      <c r="MAR87" s="2"/>
      <c r="MAS87" s="2"/>
      <c r="MAT87" s="2"/>
      <c r="MAU87" s="2"/>
      <c r="MAV87" s="2"/>
      <c r="MAW87" s="2"/>
      <c r="MAX87" s="2"/>
      <c r="MAY87" s="2"/>
      <c r="MAZ87" s="2"/>
      <c r="MBA87" s="2"/>
      <c r="MBB87" s="2"/>
      <c r="MBC87" s="2"/>
      <c r="MBD87" s="2"/>
      <c r="MBE87" s="2"/>
      <c r="MBF87" s="2"/>
      <c r="MBG87" s="2"/>
      <c r="MBH87" s="2"/>
      <c r="MBI87" s="2"/>
      <c r="MBJ87" s="2"/>
      <c r="MBK87" s="2"/>
      <c r="MBL87" s="2"/>
      <c r="MBM87" s="2"/>
      <c r="MBN87" s="2"/>
      <c r="MBO87" s="2"/>
      <c r="MBP87" s="2"/>
      <c r="MBQ87" s="2"/>
      <c r="MBR87" s="2"/>
      <c r="MBS87" s="2"/>
      <c r="MBT87" s="2"/>
      <c r="MBU87" s="2"/>
      <c r="MBV87" s="2"/>
      <c r="MBW87" s="2"/>
      <c r="MBX87" s="2"/>
      <c r="MBY87" s="2"/>
      <c r="MBZ87" s="2"/>
      <c r="MCA87" s="2"/>
      <c r="MCB87" s="2"/>
      <c r="MCC87" s="2"/>
      <c r="MCD87" s="2"/>
      <c r="MCE87" s="2"/>
      <c r="MCF87" s="2"/>
      <c r="MCG87" s="2"/>
      <c r="MCH87" s="2"/>
      <c r="MCI87" s="2"/>
      <c r="MCJ87" s="2"/>
      <c r="MCK87" s="2"/>
      <c r="MCL87" s="2"/>
      <c r="MCM87" s="2"/>
      <c r="MCN87" s="2"/>
      <c r="MCO87" s="2"/>
      <c r="MCP87" s="2"/>
      <c r="MCQ87" s="2"/>
      <c r="MCR87" s="2"/>
      <c r="MCS87" s="2"/>
      <c r="MCT87" s="2"/>
      <c r="MCU87" s="2"/>
      <c r="MCV87" s="2"/>
      <c r="MCW87" s="2"/>
      <c r="MCX87" s="2"/>
      <c r="MCY87" s="2"/>
      <c r="MCZ87" s="2"/>
      <c r="MDA87" s="2"/>
      <c r="MDB87" s="2"/>
      <c r="MDC87" s="2"/>
      <c r="MDD87" s="2"/>
      <c r="MDE87" s="2"/>
      <c r="MDF87" s="2"/>
      <c r="MDG87" s="2"/>
      <c r="MDH87" s="2"/>
      <c r="MDI87" s="2"/>
      <c r="MDJ87" s="2"/>
      <c r="MDK87" s="2"/>
      <c r="MDL87" s="2"/>
      <c r="MDM87" s="2"/>
      <c r="MDN87" s="2"/>
      <c r="MDO87" s="2"/>
      <c r="MDP87" s="2"/>
      <c r="MDQ87" s="2"/>
      <c r="MDR87" s="2"/>
      <c r="MDS87" s="2"/>
      <c r="MDT87" s="2"/>
      <c r="MDU87" s="2"/>
      <c r="MDV87" s="2"/>
      <c r="MDW87" s="2"/>
      <c r="MDX87" s="2"/>
      <c r="MDY87" s="2"/>
      <c r="MDZ87" s="2"/>
      <c r="MEA87" s="2"/>
      <c r="MEB87" s="2"/>
      <c r="MEC87" s="2"/>
      <c r="MED87" s="2"/>
      <c r="MEE87" s="2"/>
      <c r="MEF87" s="2"/>
      <c r="MEG87" s="2"/>
      <c r="MEH87" s="2"/>
      <c r="MEI87" s="2"/>
      <c r="MEJ87" s="2"/>
      <c r="MEK87" s="2"/>
      <c r="MEL87" s="2"/>
      <c r="MEM87" s="2"/>
      <c r="MEN87" s="2"/>
      <c r="MEO87" s="2"/>
      <c r="MEP87" s="2"/>
      <c r="MEQ87" s="2"/>
      <c r="MER87" s="2"/>
      <c r="MES87" s="2"/>
      <c r="MET87" s="2"/>
      <c r="MEU87" s="2"/>
      <c r="MEV87" s="2"/>
      <c r="MEW87" s="2"/>
      <c r="MEX87" s="2"/>
      <c r="MEY87" s="2"/>
      <c r="MEZ87" s="2"/>
      <c r="MFA87" s="2"/>
      <c r="MFB87" s="2"/>
      <c r="MFC87" s="2"/>
      <c r="MFD87" s="2"/>
      <c r="MFE87" s="2"/>
      <c r="MFF87" s="2"/>
      <c r="MFG87" s="2"/>
      <c r="MFH87" s="2"/>
      <c r="MFI87" s="2"/>
      <c r="MFJ87" s="2"/>
      <c r="MFK87" s="2"/>
      <c r="MFL87" s="2"/>
      <c r="MFM87" s="2"/>
      <c r="MFN87" s="2"/>
      <c r="MFO87" s="2"/>
      <c r="MFP87" s="2"/>
      <c r="MFQ87" s="2"/>
      <c r="MFR87" s="2"/>
      <c r="MFS87" s="2"/>
      <c r="MFT87" s="2"/>
      <c r="MFU87" s="2"/>
      <c r="MFV87" s="2"/>
      <c r="MFW87" s="2"/>
      <c r="MFX87" s="2"/>
      <c r="MFY87" s="2"/>
      <c r="MFZ87" s="2"/>
      <c r="MGA87" s="2"/>
      <c r="MGB87" s="2"/>
      <c r="MGC87" s="2"/>
      <c r="MGD87" s="2"/>
      <c r="MGE87" s="2"/>
      <c r="MGF87" s="2"/>
      <c r="MGG87" s="2"/>
      <c r="MGH87" s="2"/>
      <c r="MGI87" s="2"/>
      <c r="MGJ87" s="2"/>
      <c r="MGK87" s="2"/>
      <c r="MGL87" s="2"/>
      <c r="MGM87" s="2"/>
      <c r="MGN87" s="2"/>
      <c r="MGO87" s="2"/>
      <c r="MGP87" s="2"/>
      <c r="MGQ87" s="2"/>
      <c r="MGR87" s="2"/>
      <c r="MGS87" s="2"/>
      <c r="MGT87" s="2"/>
      <c r="MGU87" s="2"/>
      <c r="MGV87" s="2"/>
      <c r="MGW87" s="2"/>
      <c r="MGX87" s="2"/>
      <c r="MGY87" s="2"/>
      <c r="MGZ87" s="2"/>
      <c r="MHA87" s="2"/>
      <c r="MHB87" s="2"/>
      <c r="MHC87" s="2"/>
      <c r="MHD87" s="2"/>
      <c r="MHE87" s="2"/>
      <c r="MHF87" s="2"/>
      <c r="MHG87" s="2"/>
      <c r="MHH87" s="2"/>
      <c r="MHI87" s="2"/>
      <c r="MHJ87" s="2"/>
      <c r="MHK87" s="2"/>
      <c r="MHL87" s="2"/>
      <c r="MHM87" s="2"/>
      <c r="MHN87" s="2"/>
      <c r="MHO87" s="2"/>
      <c r="MHP87" s="2"/>
      <c r="MHQ87" s="2"/>
      <c r="MHR87" s="2"/>
      <c r="MHS87" s="2"/>
      <c r="MHT87" s="2"/>
      <c r="MHU87" s="2"/>
      <c r="MHV87" s="2"/>
      <c r="MHW87" s="2"/>
      <c r="MHX87" s="2"/>
      <c r="MHY87" s="2"/>
      <c r="MHZ87" s="2"/>
      <c r="MIA87" s="2"/>
      <c r="MIB87" s="2"/>
      <c r="MIC87" s="2"/>
      <c r="MID87" s="2"/>
      <c r="MIE87" s="2"/>
      <c r="MIF87" s="2"/>
      <c r="MIG87" s="2"/>
      <c r="MIH87" s="2"/>
      <c r="MII87" s="2"/>
      <c r="MIJ87" s="2"/>
      <c r="MIK87" s="2"/>
      <c r="MIL87" s="2"/>
      <c r="MIM87" s="2"/>
      <c r="MIN87" s="2"/>
      <c r="MIO87" s="2"/>
      <c r="MIP87" s="2"/>
      <c r="MIQ87" s="2"/>
      <c r="MIR87" s="2"/>
      <c r="MIS87" s="2"/>
      <c r="MIT87" s="2"/>
      <c r="MIU87" s="2"/>
      <c r="MIV87" s="2"/>
      <c r="MIW87" s="2"/>
      <c r="MIX87" s="2"/>
      <c r="MIY87" s="2"/>
      <c r="MIZ87" s="2"/>
      <c r="MJA87" s="2"/>
      <c r="MJB87" s="2"/>
      <c r="MJC87" s="2"/>
      <c r="MJD87" s="2"/>
      <c r="MJE87" s="2"/>
      <c r="MJF87" s="2"/>
      <c r="MJG87" s="2"/>
      <c r="MJH87" s="2"/>
      <c r="MJI87" s="2"/>
      <c r="MJJ87" s="2"/>
      <c r="MJK87" s="2"/>
      <c r="MJL87" s="2"/>
      <c r="MJM87" s="2"/>
      <c r="MJN87" s="2"/>
      <c r="MJO87" s="2"/>
      <c r="MJP87" s="2"/>
      <c r="MJQ87" s="2"/>
      <c r="MJR87" s="2"/>
      <c r="MJS87" s="2"/>
      <c r="MJT87" s="2"/>
      <c r="MJU87" s="2"/>
      <c r="MJV87" s="2"/>
      <c r="MJW87" s="2"/>
      <c r="MJX87" s="2"/>
      <c r="MJY87" s="2"/>
      <c r="MJZ87" s="2"/>
      <c r="MKA87" s="2"/>
      <c r="MKB87" s="2"/>
      <c r="MKC87" s="2"/>
      <c r="MKD87" s="2"/>
      <c r="MKE87" s="2"/>
      <c r="MKF87" s="2"/>
      <c r="MKG87" s="2"/>
      <c r="MKH87" s="2"/>
      <c r="MKI87" s="2"/>
      <c r="MKJ87" s="2"/>
      <c r="MKK87" s="2"/>
      <c r="MKL87" s="2"/>
      <c r="MKM87" s="2"/>
      <c r="MKN87" s="2"/>
      <c r="MKO87" s="2"/>
      <c r="MKP87" s="2"/>
      <c r="MKQ87" s="2"/>
      <c r="MKR87" s="2"/>
      <c r="MKS87" s="2"/>
      <c r="MKT87" s="2"/>
      <c r="MKU87" s="2"/>
      <c r="MKV87" s="2"/>
      <c r="MKW87" s="2"/>
      <c r="MKX87" s="2"/>
      <c r="MKY87" s="2"/>
      <c r="MKZ87" s="2"/>
      <c r="MLA87" s="2"/>
      <c r="MLB87" s="2"/>
      <c r="MLC87" s="2"/>
      <c r="MLD87" s="2"/>
      <c r="MLE87" s="2"/>
      <c r="MLF87" s="2"/>
      <c r="MLG87" s="2"/>
      <c r="MLH87" s="2"/>
      <c r="MLI87" s="2"/>
      <c r="MLJ87" s="2"/>
      <c r="MLK87" s="2"/>
      <c r="MLL87" s="2"/>
      <c r="MLM87" s="2"/>
      <c r="MLN87" s="2"/>
      <c r="MLO87" s="2"/>
      <c r="MLP87" s="2"/>
      <c r="MLQ87" s="2"/>
      <c r="MLR87" s="2"/>
      <c r="MLS87" s="2"/>
      <c r="MLT87" s="2"/>
      <c r="MLU87" s="2"/>
      <c r="MLV87" s="2"/>
      <c r="MLW87" s="2"/>
      <c r="MLX87" s="2"/>
      <c r="MLY87" s="2"/>
      <c r="MLZ87" s="2"/>
      <c r="MMA87" s="2"/>
      <c r="MMB87" s="2"/>
      <c r="MMC87" s="2"/>
      <c r="MMD87" s="2"/>
      <c r="MME87" s="2"/>
      <c r="MMF87" s="2"/>
      <c r="MMG87" s="2"/>
      <c r="MMH87" s="2"/>
      <c r="MMI87" s="2"/>
      <c r="MMJ87" s="2"/>
      <c r="MMK87" s="2"/>
      <c r="MML87" s="2"/>
      <c r="MMM87" s="2"/>
      <c r="MMN87" s="2"/>
      <c r="MMO87" s="2"/>
      <c r="MMP87" s="2"/>
      <c r="MMQ87" s="2"/>
      <c r="MMR87" s="2"/>
      <c r="MMS87" s="2"/>
      <c r="MMT87" s="2"/>
      <c r="MMU87" s="2"/>
      <c r="MMV87" s="2"/>
      <c r="MMW87" s="2"/>
      <c r="MMX87" s="2"/>
      <c r="MMY87" s="2"/>
      <c r="MMZ87" s="2"/>
      <c r="MNA87" s="2"/>
      <c r="MNB87" s="2"/>
      <c r="MNC87" s="2"/>
      <c r="MND87" s="2"/>
      <c r="MNE87" s="2"/>
      <c r="MNF87" s="2"/>
      <c r="MNG87" s="2"/>
      <c r="MNH87" s="2"/>
      <c r="MNI87" s="2"/>
      <c r="MNJ87" s="2"/>
      <c r="MNK87" s="2"/>
      <c r="MNL87" s="2"/>
      <c r="MNM87" s="2"/>
      <c r="MNN87" s="2"/>
      <c r="MNO87" s="2"/>
      <c r="MNP87" s="2"/>
      <c r="MNQ87" s="2"/>
      <c r="MNR87" s="2"/>
      <c r="MNS87" s="2"/>
      <c r="MNT87" s="2"/>
      <c r="MNU87" s="2"/>
      <c r="MNV87" s="2"/>
      <c r="MNW87" s="2"/>
      <c r="MNX87" s="2"/>
      <c r="MNY87" s="2"/>
      <c r="MNZ87" s="2"/>
      <c r="MOA87" s="2"/>
      <c r="MOB87" s="2"/>
      <c r="MOC87" s="2"/>
      <c r="MOD87" s="2"/>
      <c r="MOE87" s="2"/>
      <c r="MOF87" s="2"/>
      <c r="MOG87" s="2"/>
      <c r="MOH87" s="2"/>
      <c r="MOI87" s="2"/>
      <c r="MOJ87" s="2"/>
      <c r="MOK87" s="2"/>
      <c r="MOL87" s="2"/>
      <c r="MOM87" s="2"/>
      <c r="MON87" s="2"/>
      <c r="MOO87" s="2"/>
      <c r="MOP87" s="2"/>
      <c r="MOQ87" s="2"/>
      <c r="MOR87" s="2"/>
      <c r="MOS87" s="2"/>
      <c r="MOT87" s="2"/>
      <c r="MOU87" s="2"/>
      <c r="MOV87" s="2"/>
      <c r="MOW87" s="2"/>
      <c r="MOX87" s="2"/>
      <c r="MOY87" s="2"/>
      <c r="MOZ87" s="2"/>
      <c r="MPA87" s="2"/>
      <c r="MPB87" s="2"/>
      <c r="MPC87" s="2"/>
      <c r="MPD87" s="2"/>
      <c r="MPE87" s="2"/>
      <c r="MPF87" s="2"/>
      <c r="MPG87" s="2"/>
      <c r="MPH87" s="2"/>
      <c r="MPI87" s="2"/>
      <c r="MPJ87" s="2"/>
      <c r="MPK87" s="2"/>
      <c r="MPL87" s="2"/>
      <c r="MPM87" s="2"/>
      <c r="MPN87" s="2"/>
      <c r="MPO87" s="2"/>
      <c r="MPP87" s="2"/>
      <c r="MPQ87" s="2"/>
      <c r="MPR87" s="2"/>
      <c r="MPS87" s="2"/>
      <c r="MPT87" s="2"/>
      <c r="MPU87" s="2"/>
      <c r="MPV87" s="2"/>
      <c r="MPW87" s="2"/>
      <c r="MPX87" s="2"/>
      <c r="MPY87" s="2"/>
      <c r="MPZ87" s="2"/>
      <c r="MQA87" s="2"/>
      <c r="MQB87" s="2"/>
      <c r="MQC87" s="2"/>
      <c r="MQD87" s="2"/>
      <c r="MQE87" s="2"/>
      <c r="MQF87" s="2"/>
      <c r="MQG87" s="2"/>
      <c r="MQH87" s="2"/>
      <c r="MQI87" s="2"/>
      <c r="MQJ87" s="2"/>
      <c r="MQK87" s="2"/>
      <c r="MQL87" s="2"/>
      <c r="MQM87" s="2"/>
      <c r="MQN87" s="2"/>
      <c r="MQO87" s="2"/>
      <c r="MQP87" s="2"/>
      <c r="MQQ87" s="2"/>
      <c r="MQR87" s="2"/>
      <c r="MQS87" s="2"/>
      <c r="MQT87" s="2"/>
      <c r="MQU87" s="2"/>
      <c r="MQV87" s="2"/>
      <c r="MQW87" s="2"/>
      <c r="MQX87" s="2"/>
      <c r="MQY87" s="2"/>
      <c r="MQZ87" s="2"/>
      <c r="MRA87" s="2"/>
      <c r="MRB87" s="2"/>
      <c r="MRC87" s="2"/>
      <c r="MRD87" s="2"/>
      <c r="MRE87" s="2"/>
      <c r="MRF87" s="2"/>
      <c r="MRG87" s="2"/>
      <c r="MRH87" s="2"/>
      <c r="MRI87" s="2"/>
      <c r="MRJ87" s="2"/>
      <c r="MRK87" s="2"/>
      <c r="MRL87" s="2"/>
      <c r="MRM87" s="2"/>
      <c r="MRN87" s="2"/>
      <c r="MRO87" s="2"/>
      <c r="MRP87" s="2"/>
      <c r="MRQ87" s="2"/>
      <c r="MRR87" s="2"/>
      <c r="MRS87" s="2"/>
      <c r="MRT87" s="2"/>
      <c r="MRU87" s="2"/>
      <c r="MRV87" s="2"/>
      <c r="MRW87" s="2"/>
      <c r="MRX87" s="2"/>
      <c r="MRY87" s="2"/>
      <c r="MRZ87" s="2"/>
      <c r="MSA87" s="2"/>
      <c r="MSB87" s="2"/>
      <c r="MSC87" s="2"/>
      <c r="MSD87" s="2"/>
      <c r="MSE87" s="2"/>
      <c r="MSF87" s="2"/>
      <c r="MSG87" s="2"/>
      <c r="MSH87" s="2"/>
      <c r="MSI87" s="2"/>
      <c r="MSJ87" s="2"/>
      <c r="MSK87" s="2"/>
      <c r="MSL87" s="2"/>
      <c r="MSM87" s="2"/>
      <c r="MSN87" s="2"/>
      <c r="MSO87" s="2"/>
      <c r="MSP87" s="2"/>
      <c r="MSQ87" s="2"/>
      <c r="MSR87" s="2"/>
      <c r="MSS87" s="2"/>
      <c r="MST87" s="2"/>
      <c r="MSU87" s="2"/>
      <c r="MSV87" s="2"/>
      <c r="MSW87" s="2"/>
      <c r="MSX87" s="2"/>
      <c r="MSY87" s="2"/>
      <c r="MSZ87" s="2"/>
      <c r="MTA87" s="2"/>
      <c r="MTB87" s="2"/>
      <c r="MTC87" s="2"/>
      <c r="MTD87" s="2"/>
      <c r="MTE87" s="2"/>
      <c r="MTF87" s="2"/>
      <c r="MTG87" s="2"/>
      <c r="MTH87" s="2"/>
      <c r="MTI87" s="2"/>
      <c r="MTJ87" s="2"/>
      <c r="MTK87" s="2"/>
      <c r="MTL87" s="2"/>
      <c r="MTM87" s="2"/>
      <c r="MTN87" s="2"/>
      <c r="MTO87" s="2"/>
      <c r="MTP87" s="2"/>
      <c r="MTQ87" s="2"/>
      <c r="MTR87" s="2"/>
      <c r="MTS87" s="2"/>
      <c r="MTT87" s="2"/>
      <c r="MTU87" s="2"/>
      <c r="MTV87" s="2"/>
      <c r="MTW87" s="2"/>
      <c r="MTX87" s="2"/>
      <c r="MTY87" s="2"/>
      <c r="MTZ87" s="2"/>
      <c r="MUA87" s="2"/>
      <c r="MUB87" s="2"/>
      <c r="MUC87" s="2"/>
      <c r="MUD87" s="2"/>
      <c r="MUE87" s="2"/>
      <c r="MUF87" s="2"/>
      <c r="MUG87" s="2"/>
      <c r="MUH87" s="2"/>
      <c r="MUI87" s="2"/>
      <c r="MUJ87" s="2"/>
      <c r="MUK87" s="2"/>
      <c r="MUL87" s="2"/>
      <c r="MUM87" s="2"/>
      <c r="MUN87" s="2"/>
      <c r="MUO87" s="2"/>
      <c r="MUP87" s="2"/>
      <c r="MUQ87" s="2"/>
      <c r="MUR87" s="2"/>
      <c r="MUS87" s="2"/>
      <c r="MUT87" s="2"/>
      <c r="MUU87" s="2"/>
      <c r="MUV87" s="2"/>
      <c r="MUW87" s="2"/>
      <c r="MUX87" s="2"/>
      <c r="MUY87" s="2"/>
      <c r="MUZ87" s="2"/>
      <c r="MVA87" s="2"/>
      <c r="MVB87" s="2"/>
      <c r="MVC87" s="2"/>
      <c r="MVD87" s="2"/>
      <c r="MVE87" s="2"/>
      <c r="MVF87" s="2"/>
      <c r="MVG87" s="2"/>
      <c r="MVH87" s="2"/>
      <c r="MVI87" s="2"/>
      <c r="MVJ87" s="2"/>
      <c r="MVK87" s="2"/>
      <c r="MVL87" s="2"/>
      <c r="MVM87" s="2"/>
      <c r="MVN87" s="2"/>
      <c r="MVO87" s="2"/>
      <c r="MVP87" s="2"/>
      <c r="MVQ87" s="2"/>
      <c r="MVR87" s="2"/>
      <c r="MVS87" s="2"/>
      <c r="MVT87" s="2"/>
      <c r="MVU87" s="2"/>
      <c r="MVV87" s="2"/>
      <c r="MVW87" s="2"/>
      <c r="MVX87" s="2"/>
      <c r="MVY87" s="2"/>
      <c r="MVZ87" s="2"/>
      <c r="MWA87" s="2"/>
      <c r="MWB87" s="2"/>
      <c r="MWC87" s="2"/>
      <c r="MWD87" s="2"/>
      <c r="MWE87" s="2"/>
      <c r="MWF87" s="2"/>
      <c r="MWG87" s="2"/>
      <c r="MWH87" s="2"/>
      <c r="MWI87" s="2"/>
      <c r="MWJ87" s="2"/>
      <c r="MWK87" s="2"/>
      <c r="MWL87" s="2"/>
      <c r="MWM87" s="2"/>
      <c r="MWN87" s="2"/>
      <c r="MWO87" s="2"/>
      <c r="MWP87" s="2"/>
      <c r="MWQ87" s="2"/>
      <c r="MWR87" s="2"/>
      <c r="MWS87" s="2"/>
      <c r="MWT87" s="2"/>
      <c r="MWU87" s="2"/>
      <c r="MWV87" s="2"/>
      <c r="MWW87" s="2"/>
      <c r="MWX87" s="2"/>
      <c r="MWY87" s="2"/>
      <c r="MWZ87" s="2"/>
      <c r="MXA87" s="2"/>
      <c r="MXB87" s="2"/>
      <c r="MXC87" s="2"/>
      <c r="MXD87" s="2"/>
      <c r="MXE87" s="2"/>
      <c r="MXF87" s="2"/>
      <c r="MXG87" s="2"/>
      <c r="MXH87" s="2"/>
      <c r="MXI87" s="2"/>
      <c r="MXJ87" s="2"/>
      <c r="MXK87" s="2"/>
      <c r="MXL87" s="2"/>
      <c r="MXM87" s="2"/>
      <c r="MXN87" s="2"/>
      <c r="MXO87" s="2"/>
      <c r="MXP87" s="2"/>
      <c r="MXQ87" s="2"/>
      <c r="MXR87" s="2"/>
      <c r="MXS87" s="2"/>
      <c r="MXT87" s="2"/>
      <c r="MXU87" s="2"/>
      <c r="MXV87" s="2"/>
      <c r="MXW87" s="2"/>
      <c r="MXX87" s="2"/>
      <c r="MXY87" s="2"/>
      <c r="MXZ87" s="2"/>
      <c r="MYA87" s="2"/>
      <c r="MYB87" s="2"/>
      <c r="MYC87" s="2"/>
      <c r="MYD87" s="2"/>
      <c r="MYE87" s="2"/>
      <c r="MYF87" s="2"/>
      <c r="MYG87" s="2"/>
      <c r="MYH87" s="2"/>
      <c r="MYI87" s="2"/>
      <c r="MYJ87" s="2"/>
      <c r="MYK87" s="2"/>
      <c r="MYL87" s="2"/>
      <c r="MYM87" s="2"/>
      <c r="MYN87" s="2"/>
      <c r="MYO87" s="2"/>
      <c r="MYP87" s="2"/>
      <c r="MYQ87" s="2"/>
      <c r="MYR87" s="2"/>
      <c r="MYS87" s="2"/>
      <c r="MYT87" s="2"/>
      <c r="MYU87" s="2"/>
      <c r="MYV87" s="2"/>
      <c r="MYW87" s="2"/>
      <c r="MYX87" s="2"/>
      <c r="MYY87" s="2"/>
      <c r="MYZ87" s="2"/>
      <c r="MZA87" s="2"/>
      <c r="MZB87" s="2"/>
      <c r="MZC87" s="2"/>
      <c r="MZD87" s="2"/>
      <c r="MZE87" s="2"/>
      <c r="MZF87" s="2"/>
      <c r="MZG87" s="2"/>
      <c r="MZH87" s="2"/>
      <c r="MZI87" s="2"/>
      <c r="MZJ87" s="2"/>
      <c r="MZK87" s="2"/>
      <c r="MZL87" s="2"/>
      <c r="MZM87" s="2"/>
      <c r="MZN87" s="2"/>
      <c r="MZO87" s="2"/>
      <c r="MZP87" s="2"/>
      <c r="MZQ87" s="2"/>
      <c r="MZR87" s="2"/>
      <c r="MZS87" s="2"/>
      <c r="MZT87" s="2"/>
      <c r="MZU87" s="2"/>
      <c r="MZV87" s="2"/>
      <c r="MZW87" s="2"/>
      <c r="MZX87" s="2"/>
      <c r="MZY87" s="2"/>
      <c r="MZZ87" s="2"/>
      <c r="NAA87" s="2"/>
      <c r="NAB87" s="2"/>
      <c r="NAC87" s="2"/>
      <c r="NAD87" s="2"/>
      <c r="NAE87" s="2"/>
      <c r="NAF87" s="2"/>
      <c r="NAG87" s="2"/>
      <c r="NAH87" s="2"/>
      <c r="NAI87" s="2"/>
      <c r="NAJ87" s="2"/>
      <c r="NAK87" s="2"/>
      <c r="NAL87" s="2"/>
      <c r="NAM87" s="2"/>
      <c r="NAN87" s="2"/>
      <c r="NAO87" s="2"/>
      <c r="NAP87" s="2"/>
      <c r="NAQ87" s="2"/>
      <c r="NAR87" s="2"/>
      <c r="NAS87" s="2"/>
      <c r="NAT87" s="2"/>
      <c r="NAU87" s="2"/>
      <c r="NAV87" s="2"/>
      <c r="NAW87" s="2"/>
      <c r="NAX87" s="2"/>
      <c r="NAY87" s="2"/>
      <c r="NAZ87" s="2"/>
      <c r="NBA87" s="2"/>
      <c r="NBB87" s="2"/>
      <c r="NBC87" s="2"/>
      <c r="NBD87" s="2"/>
      <c r="NBE87" s="2"/>
      <c r="NBF87" s="2"/>
      <c r="NBG87" s="2"/>
      <c r="NBH87" s="2"/>
      <c r="NBI87" s="2"/>
      <c r="NBJ87" s="2"/>
      <c r="NBK87" s="2"/>
      <c r="NBL87" s="2"/>
      <c r="NBM87" s="2"/>
      <c r="NBN87" s="2"/>
      <c r="NBO87" s="2"/>
      <c r="NBP87" s="2"/>
      <c r="NBQ87" s="2"/>
      <c r="NBR87" s="2"/>
      <c r="NBS87" s="2"/>
      <c r="NBT87" s="2"/>
      <c r="NBU87" s="2"/>
      <c r="NBV87" s="2"/>
      <c r="NBW87" s="2"/>
      <c r="NBX87" s="2"/>
      <c r="NBY87" s="2"/>
      <c r="NBZ87" s="2"/>
      <c r="NCA87" s="2"/>
      <c r="NCB87" s="2"/>
      <c r="NCC87" s="2"/>
      <c r="NCD87" s="2"/>
      <c r="NCE87" s="2"/>
      <c r="NCF87" s="2"/>
      <c r="NCG87" s="2"/>
      <c r="NCH87" s="2"/>
      <c r="NCI87" s="2"/>
      <c r="NCJ87" s="2"/>
      <c r="NCK87" s="2"/>
      <c r="NCL87" s="2"/>
      <c r="NCM87" s="2"/>
      <c r="NCN87" s="2"/>
      <c r="NCO87" s="2"/>
      <c r="NCP87" s="2"/>
      <c r="NCQ87" s="2"/>
      <c r="NCR87" s="2"/>
      <c r="NCS87" s="2"/>
      <c r="NCT87" s="2"/>
      <c r="NCU87" s="2"/>
      <c r="NCV87" s="2"/>
      <c r="NCW87" s="2"/>
      <c r="NCX87" s="2"/>
      <c r="NCY87" s="2"/>
      <c r="NCZ87" s="2"/>
      <c r="NDA87" s="2"/>
      <c r="NDB87" s="2"/>
      <c r="NDC87" s="2"/>
      <c r="NDD87" s="2"/>
      <c r="NDE87" s="2"/>
      <c r="NDF87" s="2"/>
      <c r="NDG87" s="2"/>
      <c r="NDH87" s="2"/>
      <c r="NDI87" s="2"/>
      <c r="NDJ87" s="2"/>
      <c r="NDK87" s="2"/>
      <c r="NDL87" s="2"/>
      <c r="NDM87" s="2"/>
      <c r="NDN87" s="2"/>
      <c r="NDO87" s="2"/>
      <c r="NDP87" s="2"/>
      <c r="NDQ87" s="2"/>
      <c r="NDR87" s="2"/>
      <c r="NDS87" s="2"/>
      <c r="NDT87" s="2"/>
      <c r="NDU87" s="2"/>
      <c r="NDV87" s="2"/>
      <c r="NDW87" s="2"/>
      <c r="NDX87" s="2"/>
      <c r="NDY87" s="2"/>
      <c r="NDZ87" s="2"/>
      <c r="NEA87" s="2"/>
      <c r="NEB87" s="2"/>
      <c r="NEC87" s="2"/>
      <c r="NED87" s="2"/>
      <c r="NEE87" s="2"/>
      <c r="NEF87" s="2"/>
      <c r="NEG87" s="2"/>
      <c r="NEH87" s="2"/>
      <c r="NEI87" s="2"/>
      <c r="NEJ87" s="2"/>
      <c r="NEK87" s="2"/>
      <c r="NEL87" s="2"/>
      <c r="NEM87" s="2"/>
      <c r="NEN87" s="2"/>
      <c r="NEO87" s="2"/>
      <c r="NEP87" s="2"/>
      <c r="NEQ87" s="2"/>
      <c r="NER87" s="2"/>
      <c r="NES87" s="2"/>
      <c r="NET87" s="2"/>
      <c r="NEU87" s="2"/>
      <c r="NEV87" s="2"/>
      <c r="NEW87" s="2"/>
      <c r="NEX87" s="2"/>
      <c r="NEY87" s="2"/>
      <c r="NEZ87" s="2"/>
      <c r="NFA87" s="2"/>
      <c r="NFB87" s="2"/>
      <c r="NFC87" s="2"/>
      <c r="NFD87" s="2"/>
      <c r="NFE87" s="2"/>
      <c r="NFF87" s="2"/>
      <c r="NFG87" s="2"/>
      <c r="NFH87" s="2"/>
      <c r="NFI87" s="2"/>
      <c r="NFJ87" s="2"/>
      <c r="NFK87" s="2"/>
      <c r="NFL87" s="2"/>
      <c r="NFM87" s="2"/>
      <c r="NFN87" s="2"/>
      <c r="NFO87" s="2"/>
      <c r="NFP87" s="2"/>
      <c r="NFQ87" s="2"/>
      <c r="NFR87" s="2"/>
      <c r="NFS87" s="2"/>
      <c r="NFT87" s="2"/>
      <c r="NFU87" s="2"/>
      <c r="NFV87" s="2"/>
      <c r="NFW87" s="2"/>
      <c r="NFX87" s="2"/>
      <c r="NFY87" s="2"/>
      <c r="NFZ87" s="2"/>
      <c r="NGA87" s="2"/>
      <c r="NGB87" s="2"/>
      <c r="NGC87" s="2"/>
      <c r="NGD87" s="2"/>
      <c r="NGE87" s="2"/>
      <c r="NGF87" s="2"/>
      <c r="NGG87" s="2"/>
      <c r="NGH87" s="2"/>
      <c r="NGI87" s="2"/>
      <c r="NGJ87" s="2"/>
      <c r="NGK87" s="2"/>
      <c r="NGL87" s="2"/>
      <c r="NGM87" s="2"/>
      <c r="NGN87" s="2"/>
      <c r="NGO87" s="2"/>
      <c r="NGP87" s="2"/>
      <c r="NGQ87" s="2"/>
      <c r="NGR87" s="2"/>
      <c r="NGS87" s="2"/>
      <c r="NGT87" s="2"/>
      <c r="NGU87" s="2"/>
      <c r="NGV87" s="2"/>
      <c r="NGW87" s="2"/>
      <c r="NGX87" s="2"/>
      <c r="NGY87" s="2"/>
      <c r="NGZ87" s="2"/>
      <c r="NHA87" s="2"/>
      <c r="NHB87" s="2"/>
      <c r="NHC87" s="2"/>
      <c r="NHD87" s="2"/>
      <c r="NHE87" s="2"/>
      <c r="NHF87" s="2"/>
      <c r="NHG87" s="2"/>
      <c r="NHH87" s="2"/>
      <c r="NHI87" s="2"/>
      <c r="NHJ87" s="2"/>
      <c r="NHK87" s="2"/>
      <c r="NHL87" s="2"/>
      <c r="NHM87" s="2"/>
      <c r="NHN87" s="2"/>
      <c r="NHO87" s="2"/>
      <c r="NHP87" s="2"/>
      <c r="NHQ87" s="2"/>
      <c r="NHR87" s="2"/>
      <c r="NHS87" s="2"/>
      <c r="NHT87" s="2"/>
      <c r="NHU87" s="2"/>
      <c r="NHV87" s="2"/>
      <c r="NHW87" s="2"/>
      <c r="NHX87" s="2"/>
      <c r="NHY87" s="2"/>
      <c r="NHZ87" s="2"/>
      <c r="NIA87" s="2"/>
      <c r="NIB87" s="2"/>
      <c r="NIC87" s="2"/>
      <c r="NID87" s="2"/>
      <c r="NIE87" s="2"/>
      <c r="NIF87" s="2"/>
      <c r="NIG87" s="2"/>
      <c r="NIH87" s="2"/>
      <c r="NII87" s="2"/>
      <c r="NIJ87" s="2"/>
      <c r="NIK87" s="2"/>
      <c r="NIL87" s="2"/>
      <c r="NIM87" s="2"/>
      <c r="NIN87" s="2"/>
      <c r="NIO87" s="2"/>
      <c r="NIP87" s="2"/>
      <c r="NIQ87" s="2"/>
      <c r="NIR87" s="2"/>
      <c r="NIS87" s="2"/>
      <c r="NIT87" s="2"/>
      <c r="NIU87" s="2"/>
      <c r="NIV87" s="2"/>
      <c r="NIW87" s="2"/>
      <c r="NIX87" s="2"/>
      <c r="NIY87" s="2"/>
      <c r="NIZ87" s="2"/>
      <c r="NJA87" s="2"/>
      <c r="NJB87" s="2"/>
      <c r="NJC87" s="2"/>
      <c r="NJD87" s="2"/>
      <c r="NJE87" s="2"/>
      <c r="NJF87" s="2"/>
      <c r="NJG87" s="2"/>
      <c r="NJH87" s="2"/>
      <c r="NJI87" s="2"/>
      <c r="NJJ87" s="2"/>
      <c r="NJK87" s="2"/>
      <c r="NJL87" s="2"/>
      <c r="NJM87" s="2"/>
      <c r="NJN87" s="2"/>
      <c r="NJO87" s="2"/>
      <c r="NJP87" s="2"/>
      <c r="NJQ87" s="2"/>
      <c r="NJR87" s="2"/>
      <c r="NJS87" s="2"/>
      <c r="NJT87" s="2"/>
      <c r="NJU87" s="2"/>
      <c r="NJV87" s="2"/>
      <c r="NJW87" s="2"/>
      <c r="NJX87" s="2"/>
      <c r="NJY87" s="2"/>
      <c r="NJZ87" s="2"/>
      <c r="NKA87" s="2"/>
      <c r="NKB87" s="2"/>
      <c r="NKC87" s="2"/>
      <c r="NKD87" s="2"/>
      <c r="NKE87" s="2"/>
      <c r="NKF87" s="2"/>
      <c r="NKG87" s="2"/>
      <c r="NKH87" s="2"/>
      <c r="NKI87" s="2"/>
      <c r="NKJ87" s="2"/>
      <c r="NKK87" s="2"/>
      <c r="NKL87" s="2"/>
      <c r="NKM87" s="2"/>
      <c r="NKN87" s="2"/>
      <c r="NKO87" s="2"/>
      <c r="NKP87" s="2"/>
      <c r="NKQ87" s="2"/>
      <c r="NKR87" s="2"/>
      <c r="NKS87" s="2"/>
      <c r="NKT87" s="2"/>
      <c r="NKU87" s="2"/>
      <c r="NKV87" s="2"/>
      <c r="NKW87" s="2"/>
      <c r="NKX87" s="2"/>
      <c r="NKY87" s="2"/>
      <c r="NKZ87" s="2"/>
      <c r="NLA87" s="2"/>
      <c r="NLB87" s="2"/>
      <c r="NLC87" s="2"/>
      <c r="NLD87" s="2"/>
      <c r="NLE87" s="2"/>
      <c r="NLF87" s="2"/>
      <c r="NLG87" s="2"/>
      <c r="NLH87" s="2"/>
      <c r="NLI87" s="2"/>
      <c r="NLJ87" s="2"/>
      <c r="NLK87" s="2"/>
      <c r="NLL87" s="2"/>
      <c r="NLM87" s="2"/>
      <c r="NLN87" s="2"/>
      <c r="NLO87" s="2"/>
      <c r="NLP87" s="2"/>
      <c r="NLQ87" s="2"/>
      <c r="NLR87" s="2"/>
      <c r="NLS87" s="2"/>
      <c r="NLT87" s="2"/>
      <c r="NLU87" s="2"/>
      <c r="NLV87" s="2"/>
      <c r="NLW87" s="2"/>
      <c r="NLX87" s="2"/>
      <c r="NLY87" s="2"/>
      <c r="NLZ87" s="2"/>
      <c r="NMA87" s="2"/>
      <c r="NMB87" s="2"/>
      <c r="NMC87" s="2"/>
      <c r="NMD87" s="2"/>
      <c r="NME87" s="2"/>
      <c r="NMF87" s="2"/>
      <c r="NMG87" s="2"/>
      <c r="NMH87" s="2"/>
      <c r="NMI87" s="2"/>
      <c r="NMJ87" s="2"/>
      <c r="NMK87" s="2"/>
      <c r="NML87" s="2"/>
      <c r="NMM87" s="2"/>
      <c r="NMN87" s="2"/>
      <c r="NMO87" s="2"/>
      <c r="NMP87" s="2"/>
      <c r="NMQ87" s="2"/>
      <c r="NMR87" s="2"/>
      <c r="NMS87" s="2"/>
      <c r="NMT87" s="2"/>
      <c r="NMU87" s="2"/>
      <c r="NMV87" s="2"/>
      <c r="NMW87" s="2"/>
      <c r="NMX87" s="2"/>
      <c r="NMY87" s="2"/>
      <c r="NMZ87" s="2"/>
      <c r="NNA87" s="2"/>
      <c r="NNB87" s="2"/>
      <c r="NNC87" s="2"/>
      <c r="NND87" s="2"/>
      <c r="NNE87" s="2"/>
      <c r="NNF87" s="2"/>
      <c r="NNG87" s="2"/>
      <c r="NNH87" s="2"/>
      <c r="NNI87" s="2"/>
      <c r="NNJ87" s="2"/>
      <c r="NNK87" s="2"/>
      <c r="NNL87" s="2"/>
      <c r="NNM87" s="2"/>
      <c r="NNN87" s="2"/>
      <c r="NNO87" s="2"/>
      <c r="NNP87" s="2"/>
      <c r="NNQ87" s="2"/>
      <c r="NNR87" s="2"/>
      <c r="NNS87" s="2"/>
      <c r="NNT87" s="2"/>
      <c r="NNU87" s="2"/>
      <c r="NNV87" s="2"/>
      <c r="NNW87" s="2"/>
      <c r="NNX87" s="2"/>
      <c r="NNY87" s="2"/>
      <c r="NNZ87" s="2"/>
      <c r="NOA87" s="2"/>
      <c r="NOB87" s="2"/>
      <c r="NOC87" s="2"/>
      <c r="NOD87" s="2"/>
      <c r="NOE87" s="2"/>
      <c r="NOF87" s="2"/>
      <c r="NOG87" s="2"/>
      <c r="NOH87" s="2"/>
      <c r="NOI87" s="2"/>
      <c r="NOJ87" s="2"/>
      <c r="NOK87" s="2"/>
      <c r="NOL87" s="2"/>
      <c r="NOM87" s="2"/>
      <c r="NON87" s="2"/>
      <c r="NOO87" s="2"/>
      <c r="NOP87" s="2"/>
      <c r="NOQ87" s="2"/>
      <c r="NOR87" s="2"/>
      <c r="NOS87" s="2"/>
      <c r="NOT87" s="2"/>
      <c r="NOU87" s="2"/>
      <c r="NOV87" s="2"/>
      <c r="NOW87" s="2"/>
      <c r="NOX87" s="2"/>
      <c r="NOY87" s="2"/>
      <c r="NOZ87" s="2"/>
      <c r="NPA87" s="2"/>
      <c r="NPB87" s="2"/>
      <c r="NPC87" s="2"/>
      <c r="NPD87" s="2"/>
      <c r="NPE87" s="2"/>
      <c r="NPF87" s="2"/>
      <c r="NPG87" s="2"/>
      <c r="NPH87" s="2"/>
      <c r="NPI87" s="2"/>
      <c r="NPJ87" s="2"/>
      <c r="NPK87" s="2"/>
      <c r="NPL87" s="2"/>
      <c r="NPM87" s="2"/>
      <c r="NPN87" s="2"/>
      <c r="NPO87" s="2"/>
      <c r="NPP87" s="2"/>
      <c r="NPQ87" s="2"/>
      <c r="NPR87" s="2"/>
      <c r="NPS87" s="2"/>
      <c r="NPT87" s="2"/>
      <c r="NPU87" s="2"/>
      <c r="NPV87" s="2"/>
      <c r="NPW87" s="2"/>
      <c r="NPX87" s="2"/>
      <c r="NPY87" s="2"/>
      <c r="NPZ87" s="2"/>
      <c r="NQA87" s="2"/>
      <c r="NQB87" s="2"/>
      <c r="NQC87" s="2"/>
      <c r="NQD87" s="2"/>
      <c r="NQE87" s="2"/>
      <c r="NQF87" s="2"/>
      <c r="NQG87" s="2"/>
      <c r="NQH87" s="2"/>
      <c r="NQI87" s="2"/>
      <c r="NQJ87" s="2"/>
      <c r="NQK87" s="2"/>
      <c r="NQL87" s="2"/>
      <c r="NQM87" s="2"/>
      <c r="NQN87" s="2"/>
      <c r="NQO87" s="2"/>
      <c r="NQP87" s="2"/>
      <c r="NQQ87" s="2"/>
      <c r="NQR87" s="2"/>
      <c r="NQS87" s="2"/>
      <c r="NQT87" s="2"/>
      <c r="NQU87" s="2"/>
      <c r="NQV87" s="2"/>
      <c r="NQW87" s="2"/>
      <c r="NQX87" s="2"/>
      <c r="NQY87" s="2"/>
      <c r="NQZ87" s="2"/>
      <c r="NRA87" s="2"/>
      <c r="NRB87" s="2"/>
      <c r="NRC87" s="2"/>
      <c r="NRD87" s="2"/>
      <c r="NRE87" s="2"/>
      <c r="NRF87" s="2"/>
      <c r="NRG87" s="2"/>
      <c r="NRH87" s="2"/>
      <c r="NRI87" s="2"/>
      <c r="NRJ87" s="2"/>
      <c r="NRK87" s="2"/>
      <c r="NRL87" s="2"/>
      <c r="NRM87" s="2"/>
      <c r="NRN87" s="2"/>
      <c r="NRO87" s="2"/>
      <c r="NRP87" s="2"/>
      <c r="NRQ87" s="2"/>
      <c r="NRR87" s="2"/>
      <c r="NRS87" s="2"/>
      <c r="NRT87" s="2"/>
      <c r="NRU87" s="2"/>
      <c r="NRV87" s="2"/>
      <c r="NRW87" s="2"/>
      <c r="NRX87" s="2"/>
      <c r="NRY87" s="2"/>
      <c r="NRZ87" s="2"/>
      <c r="NSA87" s="2"/>
      <c r="NSB87" s="2"/>
      <c r="NSC87" s="2"/>
      <c r="NSD87" s="2"/>
      <c r="NSE87" s="2"/>
      <c r="NSF87" s="2"/>
      <c r="NSG87" s="2"/>
      <c r="NSH87" s="2"/>
      <c r="NSI87" s="2"/>
      <c r="NSJ87" s="2"/>
      <c r="NSK87" s="2"/>
      <c r="NSL87" s="2"/>
      <c r="NSM87" s="2"/>
      <c r="NSN87" s="2"/>
      <c r="NSO87" s="2"/>
      <c r="NSP87" s="2"/>
      <c r="NSQ87" s="2"/>
      <c r="NSR87" s="2"/>
      <c r="NSS87" s="2"/>
      <c r="NST87" s="2"/>
      <c r="NSU87" s="2"/>
      <c r="NSV87" s="2"/>
      <c r="NSW87" s="2"/>
      <c r="NSX87" s="2"/>
      <c r="NSY87" s="2"/>
      <c r="NSZ87" s="2"/>
      <c r="NTA87" s="2"/>
      <c r="NTB87" s="2"/>
      <c r="NTC87" s="2"/>
      <c r="NTD87" s="2"/>
      <c r="NTE87" s="2"/>
      <c r="NTF87" s="2"/>
      <c r="NTG87" s="2"/>
      <c r="NTH87" s="2"/>
      <c r="NTI87" s="2"/>
      <c r="NTJ87" s="2"/>
      <c r="NTK87" s="2"/>
      <c r="NTL87" s="2"/>
      <c r="NTM87" s="2"/>
      <c r="NTN87" s="2"/>
      <c r="NTO87" s="2"/>
      <c r="NTP87" s="2"/>
      <c r="NTQ87" s="2"/>
      <c r="NTR87" s="2"/>
      <c r="NTS87" s="2"/>
      <c r="NTT87" s="2"/>
      <c r="NTU87" s="2"/>
      <c r="NTV87" s="2"/>
      <c r="NTW87" s="2"/>
      <c r="NTX87" s="2"/>
      <c r="NTY87" s="2"/>
      <c r="NTZ87" s="2"/>
      <c r="NUA87" s="2"/>
      <c r="NUB87" s="2"/>
      <c r="NUC87" s="2"/>
      <c r="NUD87" s="2"/>
      <c r="NUE87" s="2"/>
      <c r="NUF87" s="2"/>
      <c r="NUG87" s="2"/>
      <c r="NUH87" s="2"/>
      <c r="NUI87" s="2"/>
      <c r="NUJ87" s="2"/>
      <c r="NUK87" s="2"/>
      <c r="NUL87" s="2"/>
      <c r="NUM87" s="2"/>
      <c r="NUN87" s="2"/>
      <c r="NUO87" s="2"/>
      <c r="NUP87" s="2"/>
      <c r="NUQ87" s="2"/>
      <c r="NUR87" s="2"/>
      <c r="NUS87" s="2"/>
      <c r="NUT87" s="2"/>
      <c r="NUU87" s="2"/>
      <c r="NUV87" s="2"/>
      <c r="NUW87" s="2"/>
      <c r="NUX87" s="2"/>
      <c r="NUY87" s="2"/>
      <c r="NUZ87" s="2"/>
      <c r="NVA87" s="2"/>
      <c r="NVB87" s="2"/>
      <c r="NVC87" s="2"/>
      <c r="NVD87" s="2"/>
      <c r="NVE87" s="2"/>
      <c r="NVF87" s="2"/>
      <c r="NVG87" s="2"/>
      <c r="NVH87" s="2"/>
      <c r="NVI87" s="2"/>
      <c r="NVJ87" s="2"/>
      <c r="NVK87" s="2"/>
      <c r="NVL87" s="2"/>
      <c r="NVM87" s="2"/>
      <c r="NVN87" s="2"/>
      <c r="NVO87" s="2"/>
      <c r="NVP87" s="2"/>
      <c r="NVQ87" s="2"/>
      <c r="NVR87" s="2"/>
      <c r="NVS87" s="2"/>
      <c r="NVT87" s="2"/>
      <c r="NVU87" s="2"/>
      <c r="NVV87" s="2"/>
      <c r="NVW87" s="2"/>
      <c r="NVX87" s="2"/>
      <c r="NVY87" s="2"/>
      <c r="NVZ87" s="2"/>
      <c r="NWA87" s="2"/>
      <c r="NWB87" s="2"/>
      <c r="NWC87" s="2"/>
      <c r="NWD87" s="2"/>
      <c r="NWE87" s="2"/>
      <c r="NWF87" s="2"/>
      <c r="NWG87" s="2"/>
      <c r="NWH87" s="2"/>
      <c r="NWI87" s="2"/>
      <c r="NWJ87" s="2"/>
      <c r="NWK87" s="2"/>
      <c r="NWL87" s="2"/>
      <c r="NWM87" s="2"/>
      <c r="NWN87" s="2"/>
      <c r="NWO87" s="2"/>
      <c r="NWP87" s="2"/>
      <c r="NWQ87" s="2"/>
      <c r="NWR87" s="2"/>
      <c r="NWS87" s="2"/>
      <c r="NWT87" s="2"/>
      <c r="NWU87" s="2"/>
      <c r="NWV87" s="2"/>
      <c r="NWW87" s="2"/>
      <c r="NWX87" s="2"/>
      <c r="NWY87" s="2"/>
      <c r="NWZ87" s="2"/>
      <c r="NXA87" s="2"/>
      <c r="NXB87" s="2"/>
      <c r="NXC87" s="2"/>
      <c r="NXD87" s="2"/>
      <c r="NXE87" s="2"/>
      <c r="NXF87" s="2"/>
      <c r="NXG87" s="2"/>
      <c r="NXH87" s="2"/>
      <c r="NXI87" s="2"/>
      <c r="NXJ87" s="2"/>
      <c r="NXK87" s="2"/>
      <c r="NXL87" s="2"/>
      <c r="NXM87" s="2"/>
      <c r="NXN87" s="2"/>
      <c r="NXO87" s="2"/>
      <c r="NXP87" s="2"/>
      <c r="NXQ87" s="2"/>
      <c r="NXR87" s="2"/>
      <c r="NXS87" s="2"/>
      <c r="NXT87" s="2"/>
      <c r="NXU87" s="2"/>
      <c r="NXV87" s="2"/>
      <c r="NXW87" s="2"/>
      <c r="NXX87" s="2"/>
      <c r="NXY87" s="2"/>
      <c r="NXZ87" s="2"/>
      <c r="NYA87" s="2"/>
      <c r="NYB87" s="2"/>
      <c r="NYC87" s="2"/>
      <c r="NYD87" s="2"/>
      <c r="NYE87" s="2"/>
      <c r="NYF87" s="2"/>
      <c r="NYG87" s="2"/>
      <c r="NYH87" s="2"/>
      <c r="NYI87" s="2"/>
      <c r="NYJ87" s="2"/>
      <c r="NYK87" s="2"/>
      <c r="NYL87" s="2"/>
      <c r="NYM87" s="2"/>
      <c r="NYN87" s="2"/>
      <c r="NYO87" s="2"/>
      <c r="NYP87" s="2"/>
      <c r="NYQ87" s="2"/>
      <c r="NYR87" s="2"/>
      <c r="NYS87" s="2"/>
      <c r="NYT87" s="2"/>
      <c r="NYU87" s="2"/>
      <c r="NYV87" s="2"/>
      <c r="NYW87" s="2"/>
      <c r="NYX87" s="2"/>
      <c r="NYY87" s="2"/>
      <c r="NYZ87" s="2"/>
      <c r="NZA87" s="2"/>
      <c r="NZB87" s="2"/>
      <c r="NZC87" s="2"/>
      <c r="NZD87" s="2"/>
      <c r="NZE87" s="2"/>
      <c r="NZF87" s="2"/>
      <c r="NZG87" s="2"/>
      <c r="NZH87" s="2"/>
      <c r="NZI87" s="2"/>
      <c r="NZJ87" s="2"/>
      <c r="NZK87" s="2"/>
      <c r="NZL87" s="2"/>
      <c r="NZM87" s="2"/>
      <c r="NZN87" s="2"/>
      <c r="NZO87" s="2"/>
      <c r="NZP87" s="2"/>
      <c r="NZQ87" s="2"/>
      <c r="NZR87" s="2"/>
      <c r="NZS87" s="2"/>
      <c r="NZT87" s="2"/>
      <c r="NZU87" s="2"/>
      <c r="NZV87" s="2"/>
      <c r="NZW87" s="2"/>
      <c r="NZX87" s="2"/>
      <c r="NZY87" s="2"/>
      <c r="NZZ87" s="2"/>
      <c r="OAA87" s="2"/>
      <c r="OAB87" s="2"/>
      <c r="OAC87" s="2"/>
      <c r="OAD87" s="2"/>
      <c r="OAE87" s="2"/>
      <c r="OAF87" s="2"/>
      <c r="OAG87" s="2"/>
      <c r="OAH87" s="2"/>
      <c r="OAI87" s="2"/>
      <c r="OAJ87" s="2"/>
      <c r="OAK87" s="2"/>
      <c r="OAL87" s="2"/>
      <c r="OAM87" s="2"/>
      <c r="OAN87" s="2"/>
      <c r="OAO87" s="2"/>
      <c r="OAP87" s="2"/>
      <c r="OAQ87" s="2"/>
      <c r="OAR87" s="2"/>
      <c r="OAS87" s="2"/>
      <c r="OAT87" s="2"/>
      <c r="OAU87" s="2"/>
      <c r="OAV87" s="2"/>
      <c r="OAW87" s="2"/>
      <c r="OAX87" s="2"/>
      <c r="OAY87" s="2"/>
      <c r="OAZ87" s="2"/>
      <c r="OBA87" s="2"/>
      <c r="OBB87" s="2"/>
      <c r="OBC87" s="2"/>
      <c r="OBD87" s="2"/>
      <c r="OBE87" s="2"/>
      <c r="OBF87" s="2"/>
      <c r="OBG87" s="2"/>
      <c r="OBH87" s="2"/>
      <c r="OBI87" s="2"/>
      <c r="OBJ87" s="2"/>
      <c r="OBK87" s="2"/>
      <c r="OBL87" s="2"/>
      <c r="OBM87" s="2"/>
      <c r="OBN87" s="2"/>
      <c r="OBO87" s="2"/>
      <c r="OBP87" s="2"/>
      <c r="OBQ87" s="2"/>
      <c r="OBR87" s="2"/>
      <c r="OBS87" s="2"/>
      <c r="OBT87" s="2"/>
      <c r="OBU87" s="2"/>
      <c r="OBV87" s="2"/>
      <c r="OBW87" s="2"/>
      <c r="OBX87" s="2"/>
      <c r="OBY87" s="2"/>
      <c r="OBZ87" s="2"/>
      <c r="OCA87" s="2"/>
      <c r="OCB87" s="2"/>
      <c r="OCC87" s="2"/>
      <c r="OCD87" s="2"/>
      <c r="OCE87" s="2"/>
      <c r="OCF87" s="2"/>
      <c r="OCG87" s="2"/>
      <c r="OCH87" s="2"/>
      <c r="OCI87" s="2"/>
      <c r="OCJ87" s="2"/>
      <c r="OCK87" s="2"/>
      <c r="OCL87" s="2"/>
      <c r="OCM87" s="2"/>
      <c r="OCN87" s="2"/>
      <c r="OCO87" s="2"/>
      <c r="OCP87" s="2"/>
      <c r="OCQ87" s="2"/>
      <c r="OCR87" s="2"/>
      <c r="OCS87" s="2"/>
      <c r="OCT87" s="2"/>
      <c r="OCU87" s="2"/>
      <c r="OCV87" s="2"/>
      <c r="OCW87" s="2"/>
      <c r="OCX87" s="2"/>
      <c r="OCY87" s="2"/>
      <c r="OCZ87" s="2"/>
      <c r="ODA87" s="2"/>
      <c r="ODB87" s="2"/>
      <c r="ODC87" s="2"/>
      <c r="ODD87" s="2"/>
      <c r="ODE87" s="2"/>
      <c r="ODF87" s="2"/>
      <c r="ODG87" s="2"/>
      <c r="ODH87" s="2"/>
      <c r="ODI87" s="2"/>
      <c r="ODJ87" s="2"/>
      <c r="ODK87" s="2"/>
      <c r="ODL87" s="2"/>
      <c r="ODM87" s="2"/>
      <c r="ODN87" s="2"/>
      <c r="ODO87" s="2"/>
      <c r="ODP87" s="2"/>
      <c r="ODQ87" s="2"/>
      <c r="ODR87" s="2"/>
      <c r="ODS87" s="2"/>
      <c r="ODT87" s="2"/>
      <c r="ODU87" s="2"/>
      <c r="ODV87" s="2"/>
      <c r="ODW87" s="2"/>
      <c r="ODX87" s="2"/>
      <c r="ODY87" s="2"/>
      <c r="ODZ87" s="2"/>
      <c r="OEA87" s="2"/>
      <c r="OEB87" s="2"/>
      <c r="OEC87" s="2"/>
      <c r="OED87" s="2"/>
      <c r="OEE87" s="2"/>
      <c r="OEF87" s="2"/>
      <c r="OEG87" s="2"/>
      <c r="OEH87" s="2"/>
      <c r="OEI87" s="2"/>
      <c r="OEJ87" s="2"/>
      <c r="OEK87" s="2"/>
      <c r="OEL87" s="2"/>
      <c r="OEM87" s="2"/>
      <c r="OEN87" s="2"/>
      <c r="OEO87" s="2"/>
      <c r="OEP87" s="2"/>
      <c r="OEQ87" s="2"/>
      <c r="OER87" s="2"/>
      <c r="OES87" s="2"/>
      <c r="OET87" s="2"/>
      <c r="OEU87" s="2"/>
      <c r="OEV87" s="2"/>
      <c r="OEW87" s="2"/>
      <c r="OEX87" s="2"/>
      <c r="OEY87" s="2"/>
      <c r="OEZ87" s="2"/>
      <c r="OFA87" s="2"/>
      <c r="OFB87" s="2"/>
      <c r="OFC87" s="2"/>
      <c r="OFD87" s="2"/>
      <c r="OFE87" s="2"/>
      <c r="OFF87" s="2"/>
      <c r="OFG87" s="2"/>
      <c r="OFH87" s="2"/>
      <c r="OFI87" s="2"/>
      <c r="OFJ87" s="2"/>
      <c r="OFK87" s="2"/>
      <c r="OFL87" s="2"/>
      <c r="OFM87" s="2"/>
      <c r="OFN87" s="2"/>
      <c r="OFO87" s="2"/>
      <c r="OFP87" s="2"/>
      <c r="OFQ87" s="2"/>
      <c r="OFR87" s="2"/>
      <c r="OFS87" s="2"/>
      <c r="OFT87" s="2"/>
      <c r="OFU87" s="2"/>
      <c r="OFV87" s="2"/>
      <c r="OFW87" s="2"/>
      <c r="OFX87" s="2"/>
      <c r="OFY87" s="2"/>
      <c r="OFZ87" s="2"/>
      <c r="OGA87" s="2"/>
      <c r="OGB87" s="2"/>
      <c r="OGC87" s="2"/>
      <c r="OGD87" s="2"/>
      <c r="OGE87" s="2"/>
      <c r="OGF87" s="2"/>
      <c r="OGG87" s="2"/>
      <c r="OGH87" s="2"/>
      <c r="OGI87" s="2"/>
      <c r="OGJ87" s="2"/>
      <c r="OGK87" s="2"/>
      <c r="OGL87" s="2"/>
      <c r="OGM87" s="2"/>
      <c r="OGN87" s="2"/>
      <c r="OGO87" s="2"/>
      <c r="OGP87" s="2"/>
      <c r="OGQ87" s="2"/>
      <c r="OGR87" s="2"/>
      <c r="OGS87" s="2"/>
      <c r="OGT87" s="2"/>
      <c r="OGU87" s="2"/>
      <c r="OGV87" s="2"/>
      <c r="OGW87" s="2"/>
      <c r="OGX87" s="2"/>
      <c r="OGY87" s="2"/>
      <c r="OGZ87" s="2"/>
      <c r="OHA87" s="2"/>
      <c r="OHB87" s="2"/>
      <c r="OHC87" s="2"/>
      <c r="OHD87" s="2"/>
      <c r="OHE87" s="2"/>
      <c r="OHF87" s="2"/>
      <c r="OHG87" s="2"/>
      <c r="OHH87" s="2"/>
      <c r="OHI87" s="2"/>
      <c r="OHJ87" s="2"/>
      <c r="OHK87" s="2"/>
      <c r="OHL87" s="2"/>
      <c r="OHM87" s="2"/>
      <c r="OHN87" s="2"/>
      <c r="OHO87" s="2"/>
      <c r="OHP87" s="2"/>
      <c r="OHQ87" s="2"/>
      <c r="OHR87" s="2"/>
      <c r="OHS87" s="2"/>
      <c r="OHT87" s="2"/>
      <c r="OHU87" s="2"/>
      <c r="OHV87" s="2"/>
      <c r="OHW87" s="2"/>
      <c r="OHX87" s="2"/>
      <c r="OHY87" s="2"/>
      <c r="OHZ87" s="2"/>
      <c r="OIA87" s="2"/>
      <c r="OIB87" s="2"/>
      <c r="OIC87" s="2"/>
      <c r="OID87" s="2"/>
      <c r="OIE87" s="2"/>
      <c r="OIF87" s="2"/>
      <c r="OIG87" s="2"/>
      <c r="OIH87" s="2"/>
      <c r="OII87" s="2"/>
      <c r="OIJ87" s="2"/>
      <c r="OIK87" s="2"/>
      <c r="OIL87" s="2"/>
      <c r="OIM87" s="2"/>
      <c r="OIN87" s="2"/>
      <c r="OIO87" s="2"/>
      <c r="OIP87" s="2"/>
      <c r="OIQ87" s="2"/>
      <c r="OIR87" s="2"/>
      <c r="OIS87" s="2"/>
      <c r="OIT87" s="2"/>
      <c r="OIU87" s="2"/>
      <c r="OIV87" s="2"/>
      <c r="OIW87" s="2"/>
      <c r="OIX87" s="2"/>
      <c r="OIY87" s="2"/>
      <c r="OIZ87" s="2"/>
      <c r="OJA87" s="2"/>
      <c r="OJB87" s="2"/>
      <c r="OJC87" s="2"/>
      <c r="OJD87" s="2"/>
      <c r="OJE87" s="2"/>
      <c r="OJF87" s="2"/>
      <c r="OJG87" s="2"/>
      <c r="OJH87" s="2"/>
      <c r="OJI87" s="2"/>
      <c r="OJJ87" s="2"/>
      <c r="OJK87" s="2"/>
      <c r="OJL87" s="2"/>
      <c r="OJM87" s="2"/>
      <c r="OJN87" s="2"/>
      <c r="OJO87" s="2"/>
      <c r="OJP87" s="2"/>
      <c r="OJQ87" s="2"/>
      <c r="OJR87" s="2"/>
      <c r="OJS87" s="2"/>
      <c r="OJT87" s="2"/>
      <c r="OJU87" s="2"/>
      <c r="OJV87" s="2"/>
      <c r="OJW87" s="2"/>
      <c r="OJX87" s="2"/>
      <c r="OJY87" s="2"/>
      <c r="OJZ87" s="2"/>
      <c r="OKA87" s="2"/>
      <c r="OKB87" s="2"/>
      <c r="OKC87" s="2"/>
      <c r="OKD87" s="2"/>
      <c r="OKE87" s="2"/>
      <c r="OKF87" s="2"/>
      <c r="OKG87" s="2"/>
      <c r="OKH87" s="2"/>
      <c r="OKI87" s="2"/>
      <c r="OKJ87" s="2"/>
      <c r="OKK87" s="2"/>
      <c r="OKL87" s="2"/>
      <c r="OKM87" s="2"/>
      <c r="OKN87" s="2"/>
      <c r="OKO87" s="2"/>
      <c r="OKP87" s="2"/>
      <c r="OKQ87" s="2"/>
      <c r="OKR87" s="2"/>
      <c r="OKS87" s="2"/>
      <c r="OKT87" s="2"/>
      <c r="OKU87" s="2"/>
      <c r="OKV87" s="2"/>
      <c r="OKW87" s="2"/>
      <c r="OKX87" s="2"/>
      <c r="OKY87" s="2"/>
      <c r="OKZ87" s="2"/>
      <c r="OLA87" s="2"/>
      <c r="OLB87" s="2"/>
      <c r="OLC87" s="2"/>
      <c r="OLD87" s="2"/>
      <c r="OLE87" s="2"/>
      <c r="OLF87" s="2"/>
      <c r="OLG87" s="2"/>
      <c r="OLH87" s="2"/>
      <c r="OLI87" s="2"/>
      <c r="OLJ87" s="2"/>
      <c r="OLK87" s="2"/>
      <c r="OLL87" s="2"/>
      <c r="OLM87" s="2"/>
      <c r="OLN87" s="2"/>
      <c r="OLO87" s="2"/>
      <c r="OLP87" s="2"/>
      <c r="OLQ87" s="2"/>
      <c r="OLR87" s="2"/>
      <c r="OLS87" s="2"/>
      <c r="OLT87" s="2"/>
      <c r="OLU87" s="2"/>
      <c r="OLV87" s="2"/>
      <c r="OLW87" s="2"/>
      <c r="OLX87" s="2"/>
      <c r="OLY87" s="2"/>
      <c r="OLZ87" s="2"/>
      <c r="OMA87" s="2"/>
      <c r="OMB87" s="2"/>
      <c r="OMC87" s="2"/>
      <c r="OMD87" s="2"/>
      <c r="OME87" s="2"/>
      <c r="OMF87" s="2"/>
      <c r="OMG87" s="2"/>
      <c r="OMH87" s="2"/>
      <c r="OMI87" s="2"/>
      <c r="OMJ87" s="2"/>
      <c r="OMK87" s="2"/>
      <c r="OML87" s="2"/>
      <c r="OMM87" s="2"/>
      <c r="OMN87" s="2"/>
      <c r="OMO87" s="2"/>
      <c r="OMP87" s="2"/>
      <c r="OMQ87" s="2"/>
      <c r="OMR87" s="2"/>
      <c r="OMS87" s="2"/>
      <c r="OMT87" s="2"/>
      <c r="OMU87" s="2"/>
      <c r="OMV87" s="2"/>
      <c r="OMW87" s="2"/>
      <c r="OMX87" s="2"/>
      <c r="OMY87" s="2"/>
      <c r="OMZ87" s="2"/>
      <c r="ONA87" s="2"/>
      <c r="ONB87" s="2"/>
      <c r="ONC87" s="2"/>
      <c r="OND87" s="2"/>
      <c r="ONE87" s="2"/>
      <c r="ONF87" s="2"/>
      <c r="ONG87" s="2"/>
      <c r="ONH87" s="2"/>
      <c r="ONI87" s="2"/>
      <c r="ONJ87" s="2"/>
      <c r="ONK87" s="2"/>
      <c r="ONL87" s="2"/>
      <c r="ONM87" s="2"/>
      <c r="ONN87" s="2"/>
      <c r="ONO87" s="2"/>
      <c r="ONP87" s="2"/>
      <c r="ONQ87" s="2"/>
      <c r="ONR87" s="2"/>
      <c r="ONS87" s="2"/>
      <c r="ONT87" s="2"/>
      <c r="ONU87" s="2"/>
      <c r="ONV87" s="2"/>
      <c r="ONW87" s="2"/>
      <c r="ONX87" s="2"/>
      <c r="ONY87" s="2"/>
      <c r="ONZ87" s="2"/>
      <c r="OOA87" s="2"/>
      <c r="OOB87" s="2"/>
      <c r="OOC87" s="2"/>
      <c r="OOD87" s="2"/>
      <c r="OOE87" s="2"/>
      <c r="OOF87" s="2"/>
      <c r="OOG87" s="2"/>
      <c r="OOH87" s="2"/>
      <c r="OOI87" s="2"/>
      <c r="OOJ87" s="2"/>
      <c r="OOK87" s="2"/>
      <c r="OOL87" s="2"/>
      <c r="OOM87" s="2"/>
      <c r="OON87" s="2"/>
      <c r="OOO87" s="2"/>
      <c r="OOP87" s="2"/>
      <c r="OOQ87" s="2"/>
      <c r="OOR87" s="2"/>
      <c r="OOS87" s="2"/>
      <c r="OOT87" s="2"/>
      <c r="OOU87" s="2"/>
      <c r="OOV87" s="2"/>
      <c r="OOW87" s="2"/>
      <c r="OOX87" s="2"/>
      <c r="OOY87" s="2"/>
      <c r="OOZ87" s="2"/>
      <c r="OPA87" s="2"/>
      <c r="OPB87" s="2"/>
      <c r="OPC87" s="2"/>
      <c r="OPD87" s="2"/>
      <c r="OPE87" s="2"/>
      <c r="OPF87" s="2"/>
      <c r="OPG87" s="2"/>
      <c r="OPH87" s="2"/>
      <c r="OPI87" s="2"/>
      <c r="OPJ87" s="2"/>
      <c r="OPK87" s="2"/>
      <c r="OPL87" s="2"/>
      <c r="OPM87" s="2"/>
      <c r="OPN87" s="2"/>
      <c r="OPO87" s="2"/>
      <c r="OPP87" s="2"/>
      <c r="OPQ87" s="2"/>
      <c r="OPR87" s="2"/>
      <c r="OPS87" s="2"/>
      <c r="OPT87" s="2"/>
      <c r="OPU87" s="2"/>
      <c r="OPV87" s="2"/>
      <c r="OPW87" s="2"/>
      <c r="OPX87" s="2"/>
      <c r="OPY87" s="2"/>
      <c r="OPZ87" s="2"/>
      <c r="OQA87" s="2"/>
      <c r="OQB87" s="2"/>
      <c r="OQC87" s="2"/>
      <c r="OQD87" s="2"/>
      <c r="OQE87" s="2"/>
      <c r="OQF87" s="2"/>
      <c r="OQG87" s="2"/>
      <c r="OQH87" s="2"/>
      <c r="OQI87" s="2"/>
      <c r="OQJ87" s="2"/>
      <c r="OQK87" s="2"/>
      <c r="OQL87" s="2"/>
      <c r="OQM87" s="2"/>
      <c r="OQN87" s="2"/>
      <c r="OQO87" s="2"/>
      <c r="OQP87" s="2"/>
      <c r="OQQ87" s="2"/>
      <c r="OQR87" s="2"/>
      <c r="OQS87" s="2"/>
      <c r="OQT87" s="2"/>
      <c r="OQU87" s="2"/>
      <c r="OQV87" s="2"/>
      <c r="OQW87" s="2"/>
      <c r="OQX87" s="2"/>
      <c r="OQY87" s="2"/>
      <c r="OQZ87" s="2"/>
      <c r="ORA87" s="2"/>
      <c r="ORB87" s="2"/>
      <c r="ORC87" s="2"/>
      <c r="ORD87" s="2"/>
      <c r="ORE87" s="2"/>
      <c r="ORF87" s="2"/>
      <c r="ORG87" s="2"/>
      <c r="ORH87" s="2"/>
      <c r="ORI87" s="2"/>
      <c r="ORJ87" s="2"/>
      <c r="ORK87" s="2"/>
      <c r="ORL87" s="2"/>
      <c r="ORM87" s="2"/>
      <c r="ORN87" s="2"/>
      <c r="ORO87" s="2"/>
      <c r="ORP87" s="2"/>
      <c r="ORQ87" s="2"/>
      <c r="ORR87" s="2"/>
      <c r="ORS87" s="2"/>
      <c r="ORT87" s="2"/>
      <c r="ORU87" s="2"/>
      <c r="ORV87" s="2"/>
      <c r="ORW87" s="2"/>
      <c r="ORX87" s="2"/>
      <c r="ORY87" s="2"/>
      <c r="ORZ87" s="2"/>
      <c r="OSA87" s="2"/>
      <c r="OSB87" s="2"/>
      <c r="OSC87" s="2"/>
      <c r="OSD87" s="2"/>
      <c r="OSE87" s="2"/>
      <c r="OSF87" s="2"/>
      <c r="OSG87" s="2"/>
      <c r="OSH87" s="2"/>
      <c r="OSI87" s="2"/>
      <c r="OSJ87" s="2"/>
      <c r="OSK87" s="2"/>
      <c r="OSL87" s="2"/>
      <c r="OSM87" s="2"/>
      <c r="OSN87" s="2"/>
      <c r="OSO87" s="2"/>
      <c r="OSP87" s="2"/>
      <c r="OSQ87" s="2"/>
      <c r="OSR87" s="2"/>
      <c r="OSS87" s="2"/>
      <c r="OST87" s="2"/>
      <c r="OSU87" s="2"/>
      <c r="OSV87" s="2"/>
      <c r="OSW87" s="2"/>
      <c r="OSX87" s="2"/>
      <c r="OSY87" s="2"/>
      <c r="OSZ87" s="2"/>
      <c r="OTA87" s="2"/>
      <c r="OTB87" s="2"/>
      <c r="OTC87" s="2"/>
      <c r="OTD87" s="2"/>
      <c r="OTE87" s="2"/>
      <c r="OTF87" s="2"/>
      <c r="OTG87" s="2"/>
      <c r="OTH87" s="2"/>
      <c r="OTI87" s="2"/>
      <c r="OTJ87" s="2"/>
      <c r="OTK87" s="2"/>
      <c r="OTL87" s="2"/>
      <c r="OTM87" s="2"/>
      <c r="OTN87" s="2"/>
      <c r="OTO87" s="2"/>
      <c r="OTP87" s="2"/>
      <c r="OTQ87" s="2"/>
      <c r="OTR87" s="2"/>
      <c r="OTS87" s="2"/>
      <c r="OTT87" s="2"/>
      <c r="OTU87" s="2"/>
      <c r="OTV87" s="2"/>
      <c r="OTW87" s="2"/>
      <c r="OTX87" s="2"/>
      <c r="OTY87" s="2"/>
      <c r="OTZ87" s="2"/>
      <c r="OUA87" s="2"/>
      <c r="OUB87" s="2"/>
      <c r="OUC87" s="2"/>
      <c r="OUD87" s="2"/>
      <c r="OUE87" s="2"/>
      <c r="OUF87" s="2"/>
      <c r="OUG87" s="2"/>
      <c r="OUH87" s="2"/>
      <c r="OUI87" s="2"/>
      <c r="OUJ87" s="2"/>
      <c r="OUK87" s="2"/>
      <c r="OUL87" s="2"/>
      <c r="OUM87" s="2"/>
      <c r="OUN87" s="2"/>
      <c r="OUO87" s="2"/>
      <c r="OUP87" s="2"/>
      <c r="OUQ87" s="2"/>
      <c r="OUR87" s="2"/>
      <c r="OUS87" s="2"/>
      <c r="OUT87" s="2"/>
      <c r="OUU87" s="2"/>
      <c r="OUV87" s="2"/>
      <c r="OUW87" s="2"/>
      <c r="OUX87" s="2"/>
      <c r="OUY87" s="2"/>
      <c r="OUZ87" s="2"/>
      <c r="OVA87" s="2"/>
      <c r="OVB87" s="2"/>
      <c r="OVC87" s="2"/>
      <c r="OVD87" s="2"/>
      <c r="OVE87" s="2"/>
      <c r="OVF87" s="2"/>
      <c r="OVG87" s="2"/>
      <c r="OVH87" s="2"/>
      <c r="OVI87" s="2"/>
      <c r="OVJ87" s="2"/>
      <c r="OVK87" s="2"/>
      <c r="OVL87" s="2"/>
      <c r="OVM87" s="2"/>
      <c r="OVN87" s="2"/>
      <c r="OVO87" s="2"/>
      <c r="OVP87" s="2"/>
      <c r="OVQ87" s="2"/>
      <c r="OVR87" s="2"/>
      <c r="OVS87" s="2"/>
      <c r="OVT87" s="2"/>
      <c r="OVU87" s="2"/>
      <c r="OVV87" s="2"/>
      <c r="OVW87" s="2"/>
      <c r="OVX87" s="2"/>
      <c r="OVY87" s="2"/>
      <c r="OVZ87" s="2"/>
      <c r="OWA87" s="2"/>
      <c r="OWB87" s="2"/>
      <c r="OWC87" s="2"/>
      <c r="OWD87" s="2"/>
      <c r="OWE87" s="2"/>
      <c r="OWF87" s="2"/>
      <c r="OWG87" s="2"/>
      <c r="OWH87" s="2"/>
      <c r="OWI87" s="2"/>
      <c r="OWJ87" s="2"/>
      <c r="OWK87" s="2"/>
      <c r="OWL87" s="2"/>
      <c r="OWM87" s="2"/>
      <c r="OWN87" s="2"/>
      <c r="OWO87" s="2"/>
      <c r="OWP87" s="2"/>
      <c r="OWQ87" s="2"/>
      <c r="OWR87" s="2"/>
      <c r="OWS87" s="2"/>
      <c r="OWT87" s="2"/>
      <c r="OWU87" s="2"/>
      <c r="OWV87" s="2"/>
      <c r="OWW87" s="2"/>
      <c r="OWX87" s="2"/>
      <c r="OWY87" s="2"/>
      <c r="OWZ87" s="2"/>
      <c r="OXA87" s="2"/>
      <c r="OXB87" s="2"/>
      <c r="OXC87" s="2"/>
      <c r="OXD87" s="2"/>
      <c r="OXE87" s="2"/>
      <c r="OXF87" s="2"/>
      <c r="OXG87" s="2"/>
      <c r="OXH87" s="2"/>
      <c r="OXI87" s="2"/>
      <c r="OXJ87" s="2"/>
      <c r="OXK87" s="2"/>
      <c r="OXL87" s="2"/>
      <c r="OXM87" s="2"/>
      <c r="OXN87" s="2"/>
      <c r="OXO87" s="2"/>
      <c r="OXP87" s="2"/>
      <c r="OXQ87" s="2"/>
      <c r="OXR87" s="2"/>
      <c r="OXS87" s="2"/>
      <c r="OXT87" s="2"/>
      <c r="OXU87" s="2"/>
      <c r="OXV87" s="2"/>
      <c r="OXW87" s="2"/>
      <c r="OXX87" s="2"/>
      <c r="OXY87" s="2"/>
      <c r="OXZ87" s="2"/>
      <c r="OYA87" s="2"/>
      <c r="OYB87" s="2"/>
      <c r="OYC87" s="2"/>
      <c r="OYD87" s="2"/>
      <c r="OYE87" s="2"/>
      <c r="OYF87" s="2"/>
      <c r="OYG87" s="2"/>
      <c r="OYH87" s="2"/>
      <c r="OYI87" s="2"/>
      <c r="OYJ87" s="2"/>
      <c r="OYK87" s="2"/>
      <c r="OYL87" s="2"/>
      <c r="OYM87" s="2"/>
      <c r="OYN87" s="2"/>
      <c r="OYO87" s="2"/>
      <c r="OYP87" s="2"/>
      <c r="OYQ87" s="2"/>
      <c r="OYR87" s="2"/>
      <c r="OYS87" s="2"/>
      <c r="OYT87" s="2"/>
      <c r="OYU87" s="2"/>
      <c r="OYV87" s="2"/>
      <c r="OYW87" s="2"/>
      <c r="OYX87" s="2"/>
      <c r="OYY87" s="2"/>
      <c r="OYZ87" s="2"/>
      <c r="OZA87" s="2"/>
      <c r="OZB87" s="2"/>
      <c r="OZC87" s="2"/>
      <c r="OZD87" s="2"/>
      <c r="OZE87" s="2"/>
      <c r="OZF87" s="2"/>
      <c r="OZG87" s="2"/>
      <c r="OZH87" s="2"/>
      <c r="OZI87" s="2"/>
      <c r="OZJ87" s="2"/>
      <c r="OZK87" s="2"/>
      <c r="OZL87" s="2"/>
      <c r="OZM87" s="2"/>
      <c r="OZN87" s="2"/>
      <c r="OZO87" s="2"/>
      <c r="OZP87" s="2"/>
      <c r="OZQ87" s="2"/>
      <c r="OZR87" s="2"/>
      <c r="OZS87" s="2"/>
      <c r="OZT87" s="2"/>
      <c r="OZU87" s="2"/>
      <c r="OZV87" s="2"/>
      <c r="OZW87" s="2"/>
      <c r="OZX87" s="2"/>
      <c r="OZY87" s="2"/>
      <c r="OZZ87" s="2"/>
      <c r="PAA87" s="2"/>
      <c r="PAB87" s="2"/>
      <c r="PAC87" s="2"/>
      <c r="PAD87" s="2"/>
      <c r="PAE87" s="2"/>
      <c r="PAF87" s="2"/>
      <c r="PAG87" s="2"/>
      <c r="PAH87" s="2"/>
      <c r="PAI87" s="2"/>
      <c r="PAJ87" s="2"/>
      <c r="PAK87" s="2"/>
      <c r="PAL87" s="2"/>
      <c r="PAM87" s="2"/>
      <c r="PAN87" s="2"/>
      <c r="PAO87" s="2"/>
      <c r="PAP87" s="2"/>
      <c r="PAQ87" s="2"/>
      <c r="PAR87" s="2"/>
      <c r="PAS87" s="2"/>
      <c r="PAT87" s="2"/>
      <c r="PAU87" s="2"/>
      <c r="PAV87" s="2"/>
      <c r="PAW87" s="2"/>
      <c r="PAX87" s="2"/>
      <c r="PAY87" s="2"/>
      <c r="PAZ87" s="2"/>
      <c r="PBA87" s="2"/>
      <c r="PBB87" s="2"/>
      <c r="PBC87" s="2"/>
      <c r="PBD87" s="2"/>
      <c r="PBE87" s="2"/>
      <c r="PBF87" s="2"/>
      <c r="PBG87" s="2"/>
      <c r="PBH87" s="2"/>
      <c r="PBI87" s="2"/>
      <c r="PBJ87" s="2"/>
      <c r="PBK87" s="2"/>
      <c r="PBL87" s="2"/>
      <c r="PBM87" s="2"/>
      <c r="PBN87" s="2"/>
      <c r="PBO87" s="2"/>
      <c r="PBP87" s="2"/>
      <c r="PBQ87" s="2"/>
      <c r="PBR87" s="2"/>
      <c r="PBS87" s="2"/>
      <c r="PBT87" s="2"/>
      <c r="PBU87" s="2"/>
      <c r="PBV87" s="2"/>
      <c r="PBW87" s="2"/>
      <c r="PBX87" s="2"/>
      <c r="PBY87" s="2"/>
      <c r="PBZ87" s="2"/>
      <c r="PCA87" s="2"/>
      <c r="PCB87" s="2"/>
      <c r="PCC87" s="2"/>
      <c r="PCD87" s="2"/>
      <c r="PCE87" s="2"/>
      <c r="PCF87" s="2"/>
      <c r="PCG87" s="2"/>
      <c r="PCH87" s="2"/>
      <c r="PCI87" s="2"/>
      <c r="PCJ87" s="2"/>
      <c r="PCK87" s="2"/>
      <c r="PCL87" s="2"/>
      <c r="PCM87" s="2"/>
      <c r="PCN87" s="2"/>
      <c r="PCO87" s="2"/>
      <c r="PCP87" s="2"/>
      <c r="PCQ87" s="2"/>
      <c r="PCR87" s="2"/>
      <c r="PCS87" s="2"/>
      <c r="PCT87" s="2"/>
      <c r="PCU87" s="2"/>
      <c r="PCV87" s="2"/>
      <c r="PCW87" s="2"/>
      <c r="PCX87" s="2"/>
      <c r="PCY87" s="2"/>
      <c r="PCZ87" s="2"/>
      <c r="PDA87" s="2"/>
      <c r="PDB87" s="2"/>
      <c r="PDC87" s="2"/>
      <c r="PDD87" s="2"/>
      <c r="PDE87" s="2"/>
      <c r="PDF87" s="2"/>
      <c r="PDG87" s="2"/>
      <c r="PDH87" s="2"/>
      <c r="PDI87" s="2"/>
      <c r="PDJ87" s="2"/>
      <c r="PDK87" s="2"/>
      <c r="PDL87" s="2"/>
      <c r="PDM87" s="2"/>
      <c r="PDN87" s="2"/>
      <c r="PDO87" s="2"/>
      <c r="PDP87" s="2"/>
      <c r="PDQ87" s="2"/>
      <c r="PDR87" s="2"/>
      <c r="PDS87" s="2"/>
      <c r="PDT87" s="2"/>
      <c r="PDU87" s="2"/>
      <c r="PDV87" s="2"/>
      <c r="PDW87" s="2"/>
      <c r="PDX87" s="2"/>
      <c r="PDY87" s="2"/>
      <c r="PDZ87" s="2"/>
      <c r="PEA87" s="2"/>
      <c r="PEB87" s="2"/>
      <c r="PEC87" s="2"/>
      <c r="PED87" s="2"/>
      <c r="PEE87" s="2"/>
      <c r="PEF87" s="2"/>
      <c r="PEG87" s="2"/>
      <c r="PEH87" s="2"/>
      <c r="PEI87" s="2"/>
      <c r="PEJ87" s="2"/>
      <c r="PEK87" s="2"/>
      <c r="PEL87" s="2"/>
      <c r="PEM87" s="2"/>
      <c r="PEN87" s="2"/>
      <c r="PEO87" s="2"/>
      <c r="PEP87" s="2"/>
      <c r="PEQ87" s="2"/>
      <c r="PER87" s="2"/>
      <c r="PES87" s="2"/>
      <c r="PET87" s="2"/>
      <c r="PEU87" s="2"/>
      <c r="PEV87" s="2"/>
      <c r="PEW87" s="2"/>
      <c r="PEX87" s="2"/>
      <c r="PEY87" s="2"/>
      <c r="PEZ87" s="2"/>
      <c r="PFA87" s="2"/>
      <c r="PFB87" s="2"/>
      <c r="PFC87" s="2"/>
      <c r="PFD87" s="2"/>
      <c r="PFE87" s="2"/>
      <c r="PFF87" s="2"/>
      <c r="PFG87" s="2"/>
      <c r="PFH87" s="2"/>
      <c r="PFI87" s="2"/>
      <c r="PFJ87" s="2"/>
      <c r="PFK87" s="2"/>
      <c r="PFL87" s="2"/>
      <c r="PFM87" s="2"/>
      <c r="PFN87" s="2"/>
      <c r="PFO87" s="2"/>
      <c r="PFP87" s="2"/>
      <c r="PFQ87" s="2"/>
      <c r="PFR87" s="2"/>
      <c r="PFS87" s="2"/>
      <c r="PFT87" s="2"/>
      <c r="PFU87" s="2"/>
      <c r="PFV87" s="2"/>
      <c r="PFW87" s="2"/>
      <c r="PFX87" s="2"/>
      <c r="PFY87" s="2"/>
      <c r="PFZ87" s="2"/>
      <c r="PGA87" s="2"/>
      <c r="PGB87" s="2"/>
      <c r="PGC87" s="2"/>
      <c r="PGD87" s="2"/>
      <c r="PGE87" s="2"/>
      <c r="PGF87" s="2"/>
      <c r="PGG87" s="2"/>
      <c r="PGH87" s="2"/>
      <c r="PGI87" s="2"/>
      <c r="PGJ87" s="2"/>
      <c r="PGK87" s="2"/>
      <c r="PGL87" s="2"/>
      <c r="PGM87" s="2"/>
      <c r="PGN87" s="2"/>
      <c r="PGO87" s="2"/>
      <c r="PGP87" s="2"/>
      <c r="PGQ87" s="2"/>
      <c r="PGR87" s="2"/>
      <c r="PGS87" s="2"/>
      <c r="PGT87" s="2"/>
      <c r="PGU87" s="2"/>
      <c r="PGV87" s="2"/>
      <c r="PGW87" s="2"/>
      <c r="PGX87" s="2"/>
      <c r="PGY87" s="2"/>
      <c r="PGZ87" s="2"/>
      <c r="PHA87" s="2"/>
      <c r="PHB87" s="2"/>
      <c r="PHC87" s="2"/>
      <c r="PHD87" s="2"/>
      <c r="PHE87" s="2"/>
      <c r="PHF87" s="2"/>
      <c r="PHG87" s="2"/>
      <c r="PHH87" s="2"/>
      <c r="PHI87" s="2"/>
      <c r="PHJ87" s="2"/>
      <c r="PHK87" s="2"/>
      <c r="PHL87" s="2"/>
      <c r="PHM87" s="2"/>
      <c r="PHN87" s="2"/>
      <c r="PHO87" s="2"/>
      <c r="PHP87" s="2"/>
      <c r="PHQ87" s="2"/>
      <c r="PHR87" s="2"/>
      <c r="PHS87" s="2"/>
      <c r="PHT87" s="2"/>
      <c r="PHU87" s="2"/>
      <c r="PHV87" s="2"/>
      <c r="PHW87" s="2"/>
      <c r="PHX87" s="2"/>
      <c r="PHY87" s="2"/>
      <c r="PHZ87" s="2"/>
      <c r="PIA87" s="2"/>
      <c r="PIB87" s="2"/>
      <c r="PIC87" s="2"/>
      <c r="PID87" s="2"/>
      <c r="PIE87" s="2"/>
      <c r="PIF87" s="2"/>
      <c r="PIG87" s="2"/>
      <c r="PIH87" s="2"/>
      <c r="PII87" s="2"/>
      <c r="PIJ87" s="2"/>
      <c r="PIK87" s="2"/>
      <c r="PIL87" s="2"/>
      <c r="PIM87" s="2"/>
      <c r="PIN87" s="2"/>
      <c r="PIO87" s="2"/>
      <c r="PIP87" s="2"/>
      <c r="PIQ87" s="2"/>
      <c r="PIR87" s="2"/>
      <c r="PIS87" s="2"/>
      <c r="PIT87" s="2"/>
      <c r="PIU87" s="2"/>
      <c r="PIV87" s="2"/>
      <c r="PIW87" s="2"/>
      <c r="PIX87" s="2"/>
      <c r="PIY87" s="2"/>
      <c r="PIZ87" s="2"/>
      <c r="PJA87" s="2"/>
      <c r="PJB87" s="2"/>
      <c r="PJC87" s="2"/>
      <c r="PJD87" s="2"/>
      <c r="PJE87" s="2"/>
      <c r="PJF87" s="2"/>
      <c r="PJG87" s="2"/>
      <c r="PJH87" s="2"/>
      <c r="PJI87" s="2"/>
      <c r="PJJ87" s="2"/>
      <c r="PJK87" s="2"/>
      <c r="PJL87" s="2"/>
      <c r="PJM87" s="2"/>
      <c r="PJN87" s="2"/>
      <c r="PJO87" s="2"/>
      <c r="PJP87" s="2"/>
      <c r="PJQ87" s="2"/>
      <c r="PJR87" s="2"/>
      <c r="PJS87" s="2"/>
      <c r="PJT87" s="2"/>
      <c r="PJU87" s="2"/>
      <c r="PJV87" s="2"/>
      <c r="PJW87" s="2"/>
      <c r="PJX87" s="2"/>
      <c r="PJY87" s="2"/>
      <c r="PJZ87" s="2"/>
      <c r="PKA87" s="2"/>
      <c r="PKB87" s="2"/>
      <c r="PKC87" s="2"/>
      <c r="PKD87" s="2"/>
      <c r="PKE87" s="2"/>
      <c r="PKF87" s="2"/>
      <c r="PKG87" s="2"/>
      <c r="PKH87" s="2"/>
      <c r="PKI87" s="2"/>
      <c r="PKJ87" s="2"/>
      <c r="PKK87" s="2"/>
      <c r="PKL87" s="2"/>
      <c r="PKM87" s="2"/>
      <c r="PKN87" s="2"/>
      <c r="PKO87" s="2"/>
      <c r="PKP87" s="2"/>
      <c r="PKQ87" s="2"/>
      <c r="PKR87" s="2"/>
      <c r="PKS87" s="2"/>
      <c r="PKT87" s="2"/>
      <c r="PKU87" s="2"/>
      <c r="PKV87" s="2"/>
      <c r="PKW87" s="2"/>
      <c r="PKX87" s="2"/>
      <c r="PKY87" s="2"/>
      <c r="PKZ87" s="2"/>
      <c r="PLA87" s="2"/>
      <c r="PLB87" s="2"/>
      <c r="PLC87" s="2"/>
      <c r="PLD87" s="2"/>
      <c r="PLE87" s="2"/>
      <c r="PLF87" s="2"/>
      <c r="PLG87" s="2"/>
      <c r="PLH87" s="2"/>
      <c r="PLI87" s="2"/>
      <c r="PLJ87" s="2"/>
      <c r="PLK87" s="2"/>
      <c r="PLL87" s="2"/>
      <c r="PLM87" s="2"/>
      <c r="PLN87" s="2"/>
      <c r="PLO87" s="2"/>
      <c r="PLP87" s="2"/>
      <c r="PLQ87" s="2"/>
      <c r="PLR87" s="2"/>
      <c r="PLS87" s="2"/>
      <c r="PLT87" s="2"/>
      <c r="PLU87" s="2"/>
      <c r="PLV87" s="2"/>
      <c r="PLW87" s="2"/>
      <c r="PLX87" s="2"/>
      <c r="PLY87" s="2"/>
      <c r="PLZ87" s="2"/>
      <c r="PMA87" s="2"/>
      <c r="PMB87" s="2"/>
      <c r="PMC87" s="2"/>
      <c r="PMD87" s="2"/>
      <c r="PME87" s="2"/>
      <c r="PMF87" s="2"/>
      <c r="PMG87" s="2"/>
      <c r="PMH87" s="2"/>
      <c r="PMI87" s="2"/>
      <c r="PMJ87" s="2"/>
      <c r="PMK87" s="2"/>
      <c r="PML87" s="2"/>
      <c r="PMM87" s="2"/>
      <c r="PMN87" s="2"/>
      <c r="PMO87" s="2"/>
      <c r="PMP87" s="2"/>
      <c r="PMQ87" s="2"/>
      <c r="PMR87" s="2"/>
      <c r="PMS87" s="2"/>
      <c r="PMT87" s="2"/>
      <c r="PMU87" s="2"/>
      <c r="PMV87" s="2"/>
      <c r="PMW87" s="2"/>
      <c r="PMX87" s="2"/>
      <c r="PMY87" s="2"/>
      <c r="PMZ87" s="2"/>
      <c r="PNA87" s="2"/>
      <c r="PNB87" s="2"/>
      <c r="PNC87" s="2"/>
      <c r="PND87" s="2"/>
      <c r="PNE87" s="2"/>
      <c r="PNF87" s="2"/>
      <c r="PNG87" s="2"/>
      <c r="PNH87" s="2"/>
      <c r="PNI87" s="2"/>
      <c r="PNJ87" s="2"/>
      <c r="PNK87" s="2"/>
      <c r="PNL87" s="2"/>
      <c r="PNM87" s="2"/>
      <c r="PNN87" s="2"/>
      <c r="PNO87" s="2"/>
      <c r="PNP87" s="2"/>
      <c r="PNQ87" s="2"/>
      <c r="PNR87" s="2"/>
      <c r="PNS87" s="2"/>
      <c r="PNT87" s="2"/>
      <c r="PNU87" s="2"/>
      <c r="PNV87" s="2"/>
      <c r="PNW87" s="2"/>
      <c r="PNX87" s="2"/>
      <c r="PNY87" s="2"/>
      <c r="PNZ87" s="2"/>
      <c r="POA87" s="2"/>
      <c r="POB87" s="2"/>
      <c r="POC87" s="2"/>
      <c r="POD87" s="2"/>
      <c r="POE87" s="2"/>
      <c r="POF87" s="2"/>
      <c r="POG87" s="2"/>
      <c r="POH87" s="2"/>
      <c r="POI87" s="2"/>
      <c r="POJ87" s="2"/>
      <c r="POK87" s="2"/>
      <c r="POL87" s="2"/>
      <c r="POM87" s="2"/>
      <c r="PON87" s="2"/>
      <c r="POO87" s="2"/>
      <c r="POP87" s="2"/>
      <c r="POQ87" s="2"/>
      <c r="POR87" s="2"/>
      <c r="POS87" s="2"/>
      <c r="POT87" s="2"/>
      <c r="POU87" s="2"/>
      <c r="POV87" s="2"/>
      <c r="POW87" s="2"/>
      <c r="POX87" s="2"/>
      <c r="POY87" s="2"/>
      <c r="POZ87" s="2"/>
      <c r="PPA87" s="2"/>
      <c r="PPB87" s="2"/>
      <c r="PPC87" s="2"/>
      <c r="PPD87" s="2"/>
      <c r="PPE87" s="2"/>
      <c r="PPF87" s="2"/>
      <c r="PPG87" s="2"/>
      <c r="PPH87" s="2"/>
      <c r="PPI87" s="2"/>
      <c r="PPJ87" s="2"/>
      <c r="PPK87" s="2"/>
      <c r="PPL87" s="2"/>
      <c r="PPM87" s="2"/>
      <c r="PPN87" s="2"/>
      <c r="PPO87" s="2"/>
      <c r="PPP87" s="2"/>
      <c r="PPQ87" s="2"/>
      <c r="PPR87" s="2"/>
      <c r="PPS87" s="2"/>
      <c r="PPT87" s="2"/>
      <c r="PPU87" s="2"/>
      <c r="PPV87" s="2"/>
      <c r="PPW87" s="2"/>
      <c r="PPX87" s="2"/>
      <c r="PPY87" s="2"/>
      <c r="PPZ87" s="2"/>
      <c r="PQA87" s="2"/>
      <c r="PQB87" s="2"/>
      <c r="PQC87" s="2"/>
      <c r="PQD87" s="2"/>
      <c r="PQE87" s="2"/>
      <c r="PQF87" s="2"/>
      <c r="PQG87" s="2"/>
      <c r="PQH87" s="2"/>
      <c r="PQI87" s="2"/>
      <c r="PQJ87" s="2"/>
      <c r="PQK87" s="2"/>
      <c r="PQL87" s="2"/>
      <c r="PQM87" s="2"/>
      <c r="PQN87" s="2"/>
      <c r="PQO87" s="2"/>
      <c r="PQP87" s="2"/>
      <c r="PQQ87" s="2"/>
      <c r="PQR87" s="2"/>
      <c r="PQS87" s="2"/>
      <c r="PQT87" s="2"/>
      <c r="PQU87" s="2"/>
      <c r="PQV87" s="2"/>
      <c r="PQW87" s="2"/>
      <c r="PQX87" s="2"/>
      <c r="PQY87" s="2"/>
      <c r="PQZ87" s="2"/>
      <c r="PRA87" s="2"/>
      <c r="PRB87" s="2"/>
      <c r="PRC87" s="2"/>
      <c r="PRD87" s="2"/>
      <c r="PRE87" s="2"/>
      <c r="PRF87" s="2"/>
      <c r="PRG87" s="2"/>
      <c r="PRH87" s="2"/>
      <c r="PRI87" s="2"/>
      <c r="PRJ87" s="2"/>
      <c r="PRK87" s="2"/>
      <c r="PRL87" s="2"/>
      <c r="PRM87" s="2"/>
      <c r="PRN87" s="2"/>
      <c r="PRO87" s="2"/>
      <c r="PRP87" s="2"/>
      <c r="PRQ87" s="2"/>
      <c r="PRR87" s="2"/>
      <c r="PRS87" s="2"/>
      <c r="PRT87" s="2"/>
      <c r="PRU87" s="2"/>
      <c r="PRV87" s="2"/>
      <c r="PRW87" s="2"/>
      <c r="PRX87" s="2"/>
      <c r="PRY87" s="2"/>
      <c r="PRZ87" s="2"/>
      <c r="PSA87" s="2"/>
      <c r="PSB87" s="2"/>
      <c r="PSC87" s="2"/>
      <c r="PSD87" s="2"/>
      <c r="PSE87" s="2"/>
      <c r="PSF87" s="2"/>
      <c r="PSG87" s="2"/>
      <c r="PSH87" s="2"/>
      <c r="PSI87" s="2"/>
      <c r="PSJ87" s="2"/>
      <c r="PSK87" s="2"/>
      <c r="PSL87" s="2"/>
      <c r="PSM87" s="2"/>
      <c r="PSN87" s="2"/>
      <c r="PSO87" s="2"/>
      <c r="PSP87" s="2"/>
      <c r="PSQ87" s="2"/>
      <c r="PSR87" s="2"/>
      <c r="PSS87" s="2"/>
      <c r="PST87" s="2"/>
      <c r="PSU87" s="2"/>
      <c r="PSV87" s="2"/>
      <c r="PSW87" s="2"/>
      <c r="PSX87" s="2"/>
      <c r="PSY87" s="2"/>
      <c r="PSZ87" s="2"/>
      <c r="PTA87" s="2"/>
      <c r="PTB87" s="2"/>
      <c r="PTC87" s="2"/>
      <c r="PTD87" s="2"/>
      <c r="PTE87" s="2"/>
      <c r="PTF87" s="2"/>
      <c r="PTG87" s="2"/>
      <c r="PTH87" s="2"/>
      <c r="PTI87" s="2"/>
      <c r="PTJ87" s="2"/>
      <c r="PTK87" s="2"/>
      <c r="PTL87" s="2"/>
      <c r="PTM87" s="2"/>
      <c r="PTN87" s="2"/>
      <c r="PTO87" s="2"/>
      <c r="PTP87" s="2"/>
      <c r="PTQ87" s="2"/>
      <c r="PTR87" s="2"/>
      <c r="PTS87" s="2"/>
      <c r="PTT87" s="2"/>
      <c r="PTU87" s="2"/>
      <c r="PTV87" s="2"/>
      <c r="PTW87" s="2"/>
      <c r="PTX87" s="2"/>
      <c r="PTY87" s="2"/>
      <c r="PTZ87" s="2"/>
      <c r="PUA87" s="2"/>
      <c r="PUB87" s="2"/>
      <c r="PUC87" s="2"/>
      <c r="PUD87" s="2"/>
      <c r="PUE87" s="2"/>
      <c r="PUF87" s="2"/>
      <c r="PUG87" s="2"/>
      <c r="PUH87" s="2"/>
      <c r="PUI87" s="2"/>
      <c r="PUJ87" s="2"/>
      <c r="PUK87" s="2"/>
      <c r="PUL87" s="2"/>
      <c r="PUM87" s="2"/>
      <c r="PUN87" s="2"/>
      <c r="PUO87" s="2"/>
      <c r="PUP87" s="2"/>
      <c r="PUQ87" s="2"/>
      <c r="PUR87" s="2"/>
      <c r="PUS87" s="2"/>
      <c r="PUT87" s="2"/>
      <c r="PUU87" s="2"/>
      <c r="PUV87" s="2"/>
      <c r="PUW87" s="2"/>
      <c r="PUX87" s="2"/>
      <c r="PUY87" s="2"/>
      <c r="PUZ87" s="2"/>
      <c r="PVA87" s="2"/>
      <c r="PVB87" s="2"/>
      <c r="PVC87" s="2"/>
      <c r="PVD87" s="2"/>
      <c r="PVE87" s="2"/>
      <c r="PVF87" s="2"/>
      <c r="PVG87" s="2"/>
      <c r="PVH87" s="2"/>
      <c r="PVI87" s="2"/>
      <c r="PVJ87" s="2"/>
      <c r="PVK87" s="2"/>
      <c r="PVL87" s="2"/>
      <c r="PVM87" s="2"/>
      <c r="PVN87" s="2"/>
      <c r="PVO87" s="2"/>
      <c r="PVP87" s="2"/>
      <c r="PVQ87" s="2"/>
      <c r="PVR87" s="2"/>
      <c r="PVS87" s="2"/>
      <c r="PVT87" s="2"/>
      <c r="PVU87" s="2"/>
      <c r="PVV87" s="2"/>
      <c r="PVW87" s="2"/>
      <c r="PVX87" s="2"/>
      <c r="PVY87" s="2"/>
      <c r="PVZ87" s="2"/>
      <c r="PWA87" s="2"/>
      <c r="PWB87" s="2"/>
      <c r="PWC87" s="2"/>
      <c r="PWD87" s="2"/>
      <c r="PWE87" s="2"/>
      <c r="PWF87" s="2"/>
      <c r="PWG87" s="2"/>
      <c r="PWH87" s="2"/>
      <c r="PWI87" s="2"/>
      <c r="PWJ87" s="2"/>
      <c r="PWK87" s="2"/>
      <c r="PWL87" s="2"/>
      <c r="PWM87" s="2"/>
      <c r="PWN87" s="2"/>
      <c r="PWO87" s="2"/>
      <c r="PWP87" s="2"/>
      <c r="PWQ87" s="2"/>
      <c r="PWR87" s="2"/>
      <c r="PWS87" s="2"/>
      <c r="PWT87" s="2"/>
      <c r="PWU87" s="2"/>
      <c r="PWV87" s="2"/>
      <c r="PWW87" s="2"/>
      <c r="PWX87" s="2"/>
      <c r="PWY87" s="2"/>
      <c r="PWZ87" s="2"/>
      <c r="PXA87" s="2"/>
      <c r="PXB87" s="2"/>
      <c r="PXC87" s="2"/>
      <c r="PXD87" s="2"/>
      <c r="PXE87" s="2"/>
      <c r="PXF87" s="2"/>
      <c r="PXG87" s="2"/>
      <c r="PXH87" s="2"/>
      <c r="PXI87" s="2"/>
      <c r="PXJ87" s="2"/>
      <c r="PXK87" s="2"/>
      <c r="PXL87" s="2"/>
      <c r="PXM87" s="2"/>
      <c r="PXN87" s="2"/>
      <c r="PXO87" s="2"/>
      <c r="PXP87" s="2"/>
      <c r="PXQ87" s="2"/>
      <c r="PXR87" s="2"/>
      <c r="PXS87" s="2"/>
      <c r="PXT87" s="2"/>
      <c r="PXU87" s="2"/>
      <c r="PXV87" s="2"/>
      <c r="PXW87" s="2"/>
      <c r="PXX87" s="2"/>
      <c r="PXY87" s="2"/>
      <c r="PXZ87" s="2"/>
      <c r="PYA87" s="2"/>
      <c r="PYB87" s="2"/>
      <c r="PYC87" s="2"/>
      <c r="PYD87" s="2"/>
      <c r="PYE87" s="2"/>
      <c r="PYF87" s="2"/>
      <c r="PYG87" s="2"/>
      <c r="PYH87" s="2"/>
      <c r="PYI87" s="2"/>
      <c r="PYJ87" s="2"/>
      <c r="PYK87" s="2"/>
      <c r="PYL87" s="2"/>
      <c r="PYM87" s="2"/>
      <c r="PYN87" s="2"/>
      <c r="PYO87" s="2"/>
      <c r="PYP87" s="2"/>
      <c r="PYQ87" s="2"/>
      <c r="PYR87" s="2"/>
      <c r="PYS87" s="2"/>
      <c r="PYT87" s="2"/>
      <c r="PYU87" s="2"/>
      <c r="PYV87" s="2"/>
      <c r="PYW87" s="2"/>
      <c r="PYX87" s="2"/>
      <c r="PYY87" s="2"/>
      <c r="PYZ87" s="2"/>
      <c r="PZA87" s="2"/>
      <c r="PZB87" s="2"/>
      <c r="PZC87" s="2"/>
      <c r="PZD87" s="2"/>
      <c r="PZE87" s="2"/>
      <c r="PZF87" s="2"/>
      <c r="PZG87" s="2"/>
      <c r="PZH87" s="2"/>
      <c r="PZI87" s="2"/>
      <c r="PZJ87" s="2"/>
      <c r="PZK87" s="2"/>
      <c r="PZL87" s="2"/>
      <c r="PZM87" s="2"/>
      <c r="PZN87" s="2"/>
      <c r="PZO87" s="2"/>
      <c r="PZP87" s="2"/>
      <c r="PZQ87" s="2"/>
      <c r="PZR87" s="2"/>
      <c r="PZS87" s="2"/>
      <c r="PZT87" s="2"/>
      <c r="PZU87" s="2"/>
      <c r="PZV87" s="2"/>
      <c r="PZW87" s="2"/>
      <c r="PZX87" s="2"/>
      <c r="PZY87" s="2"/>
      <c r="PZZ87" s="2"/>
      <c r="QAA87" s="2"/>
      <c r="QAB87" s="2"/>
      <c r="QAC87" s="2"/>
      <c r="QAD87" s="2"/>
      <c r="QAE87" s="2"/>
      <c r="QAF87" s="2"/>
      <c r="QAG87" s="2"/>
      <c r="QAH87" s="2"/>
      <c r="QAI87" s="2"/>
      <c r="QAJ87" s="2"/>
      <c r="QAK87" s="2"/>
      <c r="QAL87" s="2"/>
      <c r="QAM87" s="2"/>
      <c r="QAN87" s="2"/>
      <c r="QAO87" s="2"/>
      <c r="QAP87" s="2"/>
      <c r="QAQ87" s="2"/>
      <c r="QAR87" s="2"/>
      <c r="QAS87" s="2"/>
      <c r="QAT87" s="2"/>
      <c r="QAU87" s="2"/>
      <c r="QAV87" s="2"/>
      <c r="QAW87" s="2"/>
      <c r="QAX87" s="2"/>
      <c r="QAY87" s="2"/>
      <c r="QAZ87" s="2"/>
      <c r="QBA87" s="2"/>
      <c r="QBB87" s="2"/>
      <c r="QBC87" s="2"/>
      <c r="QBD87" s="2"/>
      <c r="QBE87" s="2"/>
      <c r="QBF87" s="2"/>
      <c r="QBG87" s="2"/>
      <c r="QBH87" s="2"/>
      <c r="QBI87" s="2"/>
      <c r="QBJ87" s="2"/>
      <c r="QBK87" s="2"/>
      <c r="QBL87" s="2"/>
      <c r="QBM87" s="2"/>
      <c r="QBN87" s="2"/>
      <c r="QBO87" s="2"/>
      <c r="QBP87" s="2"/>
      <c r="QBQ87" s="2"/>
      <c r="QBR87" s="2"/>
      <c r="QBS87" s="2"/>
      <c r="QBT87" s="2"/>
      <c r="QBU87" s="2"/>
      <c r="QBV87" s="2"/>
      <c r="QBW87" s="2"/>
      <c r="QBX87" s="2"/>
      <c r="QBY87" s="2"/>
      <c r="QBZ87" s="2"/>
      <c r="QCA87" s="2"/>
      <c r="QCB87" s="2"/>
      <c r="QCC87" s="2"/>
      <c r="QCD87" s="2"/>
      <c r="QCE87" s="2"/>
      <c r="QCF87" s="2"/>
      <c r="QCG87" s="2"/>
      <c r="QCH87" s="2"/>
      <c r="QCI87" s="2"/>
      <c r="QCJ87" s="2"/>
      <c r="QCK87" s="2"/>
      <c r="QCL87" s="2"/>
      <c r="QCM87" s="2"/>
      <c r="QCN87" s="2"/>
      <c r="QCO87" s="2"/>
      <c r="QCP87" s="2"/>
      <c r="QCQ87" s="2"/>
      <c r="QCR87" s="2"/>
      <c r="QCS87" s="2"/>
      <c r="QCT87" s="2"/>
      <c r="QCU87" s="2"/>
      <c r="QCV87" s="2"/>
      <c r="QCW87" s="2"/>
      <c r="QCX87" s="2"/>
      <c r="QCY87" s="2"/>
      <c r="QCZ87" s="2"/>
      <c r="QDA87" s="2"/>
      <c r="QDB87" s="2"/>
      <c r="QDC87" s="2"/>
      <c r="QDD87" s="2"/>
      <c r="QDE87" s="2"/>
      <c r="QDF87" s="2"/>
      <c r="QDG87" s="2"/>
      <c r="QDH87" s="2"/>
      <c r="QDI87" s="2"/>
      <c r="QDJ87" s="2"/>
      <c r="QDK87" s="2"/>
      <c r="QDL87" s="2"/>
      <c r="QDM87" s="2"/>
      <c r="QDN87" s="2"/>
      <c r="QDO87" s="2"/>
      <c r="QDP87" s="2"/>
      <c r="QDQ87" s="2"/>
      <c r="QDR87" s="2"/>
      <c r="QDS87" s="2"/>
      <c r="QDT87" s="2"/>
      <c r="QDU87" s="2"/>
      <c r="QDV87" s="2"/>
      <c r="QDW87" s="2"/>
      <c r="QDX87" s="2"/>
      <c r="QDY87" s="2"/>
      <c r="QDZ87" s="2"/>
      <c r="QEA87" s="2"/>
      <c r="QEB87" s="2"/>
      <c r="QEC87" s="2"/>
      <c r="QED87" s="2"/>
      <c r="QEE87" s="2"/>
      <c r="QEF87" s="2"/>
      <c r="QEG87" s="2"/>
      <c r="QEH87" s="2"/>
      <c r="QEI87" s="2"/>
      <c r="QEJ87" s="2"/>
      <c r="QEK87" s="2"/>
      <c r="QEL87" s="2"/>
      <c r="QEM87" s="2"/>
      <c r="QEN87" s="2"/>
      <c r="QEO87" s="2"/>
      <c r="QEP87" s="2"/>
      <c r="QEQ87" s="2"/>
      <c r="QER87" s="2"/>
      <c r="QES87" s="2"/>
      <c r="QET87" s="2"/>
      <c r="QEU87" s="2"/>
      <c r="QEV87" s="2"/>
      <c r="QEW87" s="2"/>
      <c r="QEX87" s="2"/>
      <c r="QEY87" s="2"/>
      <c r="QEZ87" s="2"/>
      <c r="QFA87" s="2"/>
      <c r="QFB87" s="2"/>
      <c r="QFC87" s="2"/>
      <c r="QFD87" s="2"/>
      <c r="QFE87" s="2"/>
      <c r="QFF87" s="2"/>
      <c r="QFG87" s="2"/>
      <c r="QFH87" s="2"/>
      <c r="QFI87" s="2"/>
      <c r="QFJ87" s="2"/>
      <c r="QFK87" s="2"/>
      <c r="QFL87" s="2"/>
      <c r="QFM87" s="2"/>
      <c r="QFN87" s="2"/>
      <c r="QFO87" s="2"/>
      <c r="QFP87" s="2"/>
      <c r="QFQ87" s="2"/>
      <c r="QFR87" s="2"/>
      <c r="QFS87" s="2"/>
      <c r="QFT87" s="2"/>
      <c r="QFU87" s="2"/>
      <c r="QFV87" s="2"/>
      <c r="QFW87" s="2"/>
      <c r="QFX87" s="2"/>
      <c r="QFY87" s="2"/>
      <c r="QFZ87" s="2"/>
      <c r="QGA87" s="2"/>
      <c r="QGB87" s="2"/>
      <c r="QGC87" s="2"/>
      <c r="QGD87" s="2"/>
      <c r="QGE87" s="2"/>
      <c r="QGF87" s="2"/>
      <c r="QGG87" s="2"/>
      <c r="QGH87" s="2"/>
      <c r="QGI87" s="2"/>
      <c r="QGJ87" s="2"/>
      <c r="QGK87" s="2"/>
      <c r="QGL87" s="2"/>
      <c r="QGM87" s="2"/>
      <c r="QGN87" s="2"/>
      <c r="QGO87" s="2"/>
      <c r="QGP87" s="2"/>
      <c r="QGQ87" s="2"/>
      <c r="QGR87" s="2"/>
      <c r="QGS87" s="2"/>
      <c r="QGT87" s="2"/>
      <c r="QGU87" s="2"/>
      <c r="QGV87" s="2"/>
      <c r="QGW87" s="2"/>
      <c r="QGX87" s="2"/>
      <c r="QGY87" s="2"/>
      <c r="QGZ87" s="2"/>
      <c r="QHA87" s="2"/>
      <c r="QHB87" s="2"/>
      <c r="QHC87" s="2"/>
      <c r="QHD87" s="2"/>
      <c r="QHE87" s="2"/>
      <c r="QHF87" s="2"/>
      <c r="QHG87" s="2"/>
      <c r="QHH87" s="2"/>
      <c r="QHI87" s="2"/>
      <c r="QHJ87" s="2"/>
      <c r="QHK87" s="2"/>
      <c r="QHL87" s="2"/>
      <c r="QHM87" s="2"/>
      <c r="QHN87" s="2"/>
      <c r="QHO87" s="2"/>
      <c r="QHP87" s="2"/>
      <c r="QHQ87" s="2"/>
      <c r="QHR87" s="2"/>
      <c r="QHS87" s="2"/>
      <c r="QHT87" s="2"/>
      <c r="QHU87" s="2"/>
      <c r="QHV87" s="2"/>
      <c r="QHW87" s="2"/>
      <c r="QHX87" s="2"/>
      <c r="QHY87" s="2"/>
      <c r="QHZ87" s="2"/>
      <c r="QIA87" s="2"/>
      <c r="QIB87" s="2"/>
      <c r="QIC87" s="2"/>
      <c r="QID87" s="2"/>
      <c r="QIE87" s="2"/>
      <c r="QIF87" s="2"/>
      <c r="QIG87" s="2"/>
      <c r="QIH87" s="2"/>
      <c r="QII87" s="2"/>
      <c r="QIJ87" s="2"/>
      <c r="QIK87" s="2"/>
      <c r="QIL87" s="2"/>
      <c r="QIM87" s="2"/>
      <c r="QIN87" s="2"/>
      <c r="QIO87" s="2"/>
      <c r="QIP87" s="2"/>
      <c r="QIQ87" s="2"/>
      <c r="QIR87" s="2"/>
      <c r="QIS87" s="2"/>
      <c r="QIT87" s="2"/>
      <c r="QIU87" s="2"/>
      <c r="QIV87" s="2"/>
      <c r="QIW87" s="2"/>
      <c r="QIX87" s="2"/>
      <c r="QIY87" s="2"/>
      <c r="QIZ87" s="2"/>
      <c r="QJA87" s="2"/>
      <c r="QJB87" s="2"/>
      <c r="QJC87" s="2"/>
      <c r="QJD87" s="2"/>
      <c r="QJE87" s="2"/>
      <c r="QJF87" s="2"/>
      <c r="QJG87" s="2"/>
      <c r="QJH87" s="2"/>
      <c r="QJI87" s="2"/>
      <c r="QJJ87" s="2"/>
      <c r="QJK87" s="2"/>
      <c r="QJL87" s="2"/>
      <c r="QJM87" s="2"/>
      <c r="QJN87" s="2"/>
      <c r="QJO87" s="2"/>
      <c r="QJP87" s="2"/>
      <c r="QJQ87" s="2"/>
      <c r="QJR87" s="2"/>
      <c r="QJS87" s="2"/>
      <c r="QJT87" s="2"/>
      <c r="QJU87" s="2"/>
      <c r="QJV87" s="2"/>
      <c r="QJW87" s="2"/>
      <c r="QJX87" s="2"/>
      <c r="QJY87" s="2"/>
      <c r="QJZ87" s="2"/>
      <c r="QKA87" s="2"/>
      <c r="QKB87" s="2"/>
      <c r="QKC87" s="2"/>
      <c r="QKD87" s="2"/>
      <c r="QKE87" s="2"/>
      <c r="QKF87" s="2"/>
      <c r="QKG87" s="2"/>
      <c r="QKH87" s="2"/>
      <c r="QKI87" s="2"/>
      <c r="QKJ87" s="2"/>
      <c r="QKK87" s="2"/>
      <c r="QKL87" s="2"/>
      <c r="QKM87" s="2"/>
      <c r="QKN87" s="2"/>
      <c r="QKO87" s="2"/>
      <c r="QKP87" s="2"/>
      <c r="QKQ87" s="2"/>
      <c r="QKR87" s="2"/>
      <c r="QKS87" s="2"/>
      <c r="QKT87" s="2"/>
      <c r="QKU87" s="2"/>
      <c r="QKV87" s="2"/>
      <c r="QKW87" s="2"/>
      <c r="QKX87" s="2"/>
      <c r="QKY87" s="2"/>
      <c r="QKZ87" s="2"/>
      <c r="QLA87" s="2"/>
      <c r="QLB87" s="2"/>
      <c r="QLC87" s="2"/>
      <c r="QLD87" s="2"/>
      <c r="QLE87" s="2"/>
      <c r="QLF87" s="2"/>
      <c r="QLG87" s="2"/>
      <c r="QLH87" s="2"/>
      <c r="QLI87" s="2"/>
      <c r="QLJ87" s="2"/>
      <c r="QLK87" s="2"/>
      <c r="QLL87" s="2"/>
      <c r="QLM87" s="2"/>
      <c r="QLN87" s="2"/>
      <c r="QLO87" s="2"/>
      <c r="QLP87" s="2"/>
      <c r="QLQ87" s="2"/>
      <c r="QLR87" s="2"/>
      <c r="QLS87" s="2"/>
      <c r="QLT87" s="2"/>
      <c r="QLU87" s="2"/>
      <c r="QLV87" s="2"/>
      <c r="QLW87" s="2"/>
      <c r="QLX87" s="2"/>
      <c r="QLY87" s="2"/>
      <c r="QLZ87" s="2"/>
      <c r="QMA87" s="2"/>
      <c r="QMB87" s="2"/>
      <c r="QMC87" s="2"/>
      <c r="QMD87" s="2"/>
      <c r="QME87" s="2"/>
      <c r="QMF87" s="2"/>
      <c r="QMG87" s="2"/>
      <c r="QMH87" s="2"/>
      <c r="QMI87" s="2"/>
      <c r="QMJ87" s="2"/>
      <c r="QMK87" s="2"/>
      <c r="QML87" s="2"/>
      <c r="QMM87" s="2"/>
      <c r="QMN87" s="2"/>
      <c r="QMO87" s="2"/>
      <c r="QMP87" s="2"/>
      <c r="QMQ87" s="2"/>
      <c r="QMR87" s="2"/>
      <c r="QMS87" s="2"/>
      <c r="QMT87" s="2"/>
      <c r="QMU87" s="2"/>
      <c r="QMV87" s="2"/>
      <c r="QMW87" s="2"/>
      <c r="QMX87" s="2"/>
      <c r="QMY87" s="2"/>
      <c r="QMZ87" s="2"/>
      <c r="QNA87" s="2"/>
      <c r="QNB87" s="2"/>
      <c r="QNC87" s="2"/>
      <c r="QND87" s="2"/>
      <c r="QNE87" s="2"/>
      <c r="QNF87" s="2"/>
      <c r="QNG87" s="2"/>
      <c r="QNH87" s="2"/>
      <c r="QNI87" s="2"/>
      <c r="QNJ87" s="2"/>
      <c r="QNK87" s="2"/>
      <c r="QNL87" s="2"/>
      <c r="QNM87" s="2"/>
      <c r="QNN87" s="2"/>
      <c r="QNO87" s="2"/>
      <c r="QNP87" s="2"/>
      <c r="QNQ87" s="2"/>
      <c r="QNR87" s="2"/>
      <c r="QNS87" s="2"/>
      <c r="QNT87" s="2"/>
      <c r="QNU87" s="2"/>
      <c r="QNV87" s="2"/>
      <c r="QNW87" s="2"/>
      <c r="QNX87" s="2"/>
      <c r="QNY87" s="2"/>
      <c r="QNZ87" s="2"/>
      <c r="QOA87" s="2"/>
      <c r="QOB87" s="2"/>
      <c r="QOC87" s="2"/>
      <c r="QOD87" s="2"/>
      <c r="QOE87" s="2"/>
      <c r="QOF87" s="2"/>
      <c r="QOG87" s="2"/>
      <c r="QOH87" s="2"/>
      <c r="QOI87" s="2"/>
      <c r="QOJ87" s="2"/>
      <c r="QOK87" s="2"/>
      <c r="QOL87" s="2"/>
      <c r="QOM87" s="2"/>
      <c r="QON87" s="2"/>
      <c r="QOO87" s="2"/>
      <c r="QOP87" s="2"/>
      <c r="QOQ87" s="2"/>
      <c r="QOR87" s="2"/>
      <c r="QOS87" s="2"/>
      <c r="QOT87" s="2"/>
      <c r="QOU87" s="2"/>
      <c r="QOV87" s="2"/>
      <c r="QOW87" s="2"/>
      <c r="QOX87" s="2"/>
      <c r="QOY87" s="2"/>
      <c r="QOZ87" s="2"/>
      <c r="QPA87" s="2"/>
      <c r="QPB87" s="2"/>
      <c r="QPC87" s="2"/>
      <c r="QPD87" s="2"/>
      <c r="QPE87" s="2"/>
      <c r="QPF87" s="2"/>
      <c r="QPG87" s="2"/>
      <c r="QPH87" s="2"/>
      <c r="QPI87" s="2"/>
      <c r="QPJ87" s="2"/>
      <c r="QPK87" s="2"/>
      <c r="QPL87" s="2"/>
      <c r="QPM87" s="2"/>
      <c r="QPN87" s="2"/>
      <c r="QPO87" s="2"/>
      <c r="QPP87" s="2"/>
      <c r="QPQ87" s="2"/>
      <c r="QPR87" s="2"/>
      <c r="QPS87" s="2"/>
      <c r="QPT87" s="2"/>
      <c r="QPU87" s="2"/>
      <c r="QPV87" s="2"/>
      <c r="QPW87" s="2"/>
      <c r="QPX87" s="2"/>
      <c r="QPY87" s="2"/>
      <c r="QPZ87" s="2"/>
      <c r="QQA87" s="2"/>
      <c r="QQB87" s="2"/>
      <c r="QQC87" s="2"/>
      <c r="QQD87" s="2"/>
      <c r="QQE87" s="2"/>
      <c r="QQF87" s="2"/>
      <c r="QQG87" s="2"/>
      <c r="QQH87" s="2"/>
      <c r="QQI87" s="2"/>
      <c r="QQJ87" s="2"/>
      <c r="QQK87" s="2"/>
      <c r="QQL87" s="2"/>
      <c r="QQM87" s="2"/>
      <c r="QQN87" s="2"/>
      <c r="QQO87" s="2"/>
      <c r="QQP87" s="2"/>
      <c r="QQQ87" s="2"/>
      <c r="QQR87" s="2"/>
      <c r="QQS87" s="2"/>
      <c r="QQT87" s="2"/>
      <c r="QQU87" s="2"/>
      <c r="QQV87" s="2"/>
      <c r="QQW87" s="2"/>
      <c r="QQX87" s="2"/>
      <c r="QQY87" s="2"/>
      <c r="QQZ87" s="2"/>
      <c r="QRA87" s="2"/>
      <c r="QRB87" s="2"/>
      <c r="QRC87" s="2"/>
      <c r="QRD87" s="2"/>
      <c r="QRE87" s="2"/>
      <c r="QRF87" s="2"/>
      <c r="QRG87" s="2"/>
      <c r="QRH87" s="2"/>
      <c r="QRI87" s="2"/>
      <c r="QRJ87" s="2"/>
      <c r="QRK87" s="2"/>
      <c r="QRL87" s="2"/>
      <c r="QRM87" s="2"/>
      <c r="QRN87" s="2"/>
      <c r="QRO87" s="2"/>
      <c r="QRP87" s="2"/>
      <c r="QRQ87" s="2"/>
      <c r="QRR87" s="2"/>
      <c r="QRS87" s="2"/>
      <c r="QRT87" s="2"/>
      <c r="QRU87" s="2"/>
      <c r="QRV87" s="2"/>
      <c r="QRW87" s="2"/>
      <c r="QRX87" s="2"/>
      <c r="QRY87" s="2"/>
      <c r="QRZ87" s="2"/>
      <c r="QSA87" s="2"/>
      <c r="QSB87" s="2"/>
      <c r="QSC87" s="2"/>
      <c r="QSD87" s="2"/>
      <c r="QSE87" s="2"/>
      <c r="QSF87" s="2"/>
      <c r="QSG87" s="2"/>
      <c r="QSH87" s="2"/>
      <c r="QSI87" s="2"/>
      <c r="QSJ87" s="2"/>
      <c r="QSK87" s="2"/>
      <c r="QSL87" s="2"/>
      <c r="QSM87" s="2"/>
      <c r="QSN87" s="2"/>
      <c r="QSO87" s="2"/>
      <c r="QSP87" s="2"/>
      <c r="QSQ87" s="2"/>
      <c r="QSR87" s="2"/>
      <c r="QSS87" s="2"/>
      <c r="QST87" s="2"/>
      <c r="QSU87" s="2"/>
      <c r="QSV87" s="2"/>
      <c r="QSW87" s="2"/>
      <c r="QSX87" s="2"/>
      <c r="QSY87" s="2"/>
      <c r="QSZ87" s="2"/>
      <c r="QTA87" s="2"/>
      <c r="QTB87" s="2"/>
      <c r="QTC87" s="2"/>
      <c r="QTD87" s="2"/>
      <c r="QTE87" s="2"/>
      <c r="QTF87" s="2"/>
      <c r="QTG87" s="2"/>
      <c r="QTH87" s="2"/>
      <c r="QTI87" s="2"/>
      <c r="QTJ87" s="2"/>
      <c r="QTK87" s="2"/>
      <c r="QTL87" s="2"/>
      <c r="QTM87" s="2"/>
      <c r="QTN87" s="2"/>
      <c r="QTO87" s="2"/>
      <c r="QTP87" s="2"/>
      <c r="QTQ87" s="2"/>
      <c r="QTR87" s="2"/>
      <c r="QTS87" s="2"/>
      <c r="QTT87" s="2"/>
      <c r="QTU87" s="2"/>
      <c r="QTV87" s="2"/>
      <c r="QTW87" s="2"/>
      <c r="QTX87" s="2"/>
      <c r="QTY87" s="2"/>
      <c r="QTZ87" s="2"/>
      <c r="QUA87" s="2"/>
      <c r="QUB87" s="2"/>
      <c r="QUC87" s="2"/>
      <c r="QUD87" s="2"/>
      <c r="QUE87" s="2"/>
      <c r="QUF87" s="2"/>
      <c r="QUG87" s="2"/>
      <c r="QUH87" s="2"/>
      <c r="QUI87" s="2"/>
      <c r="QUJ87" s="2"/>
      <c r="QUK87" s="2"/>
      <c r="QUL87" s="2"/>
      <c r="QUM87" s="2"/>
      <c r="QUN87" s="2"/>
      <c r="QUO87" s="2"/>
      <c r="QUP87" s="2"/>
      <c r="QUQ87" s="2"/>
      <c r="QUR87" s="2"/>
      <c r="QUS87" s="2"/>
      <c r="QUT87" s="2"/>
      <c r="QUU87" s="2"/>
      <c r="QUV87" s="2"/>
      <c r="QUW87" s="2"/>
      <c r="QUX87" s="2"/>
      <c r="QUY87" s="2"/>
      <c r="QUZ87" s="2"/>
      <c r="QVA87" s="2"/>
      <c r="QVB87" s="2"/>
      <c r="QVC87" s="2"/>
      <c r="QVD87" s="2"/>
      <c r="QVE87" s="2"/>
      <c r="QVF87" s="2"/>
      <c r="QVG87" s="2"/>
      <c r="QVH87" s="2"/>
      <c r="QVI87" s="2"/>
      <c r="QVJ87" s="2"/>
      <c r="QVK87" s="2"/>
      <c r="QVL87" s="2"/>
      <c r="QVM87" s="2"/>
      <c r="QVN87" s="2"/>
      <c r="QVO87" s="2"/>
      <c r="QVP87" s="2"/>
      <c r="QVQ87" s="2"/>
      <c r="QVR87" s="2"/>
      <c r="QVS87" s="2"/>
      <c r="QVT87" s="2"/>
      <c r="QVU87" s="2"/>
      <c r="QVV87" s="2"/>
      <c r="QVW87" s="2"/>
      <c r="QVX87" s="2"/>
      <c r="QVY87" s="2"/>
      <c r="QVZ87" s="2"/>
      <c r="QWA87" s="2"/>
      <c r="QWB87" s="2"/>
      <c r="QWC87" s="2"/>
      <c r="QWD87" s="2"/>
      <c r="QWE87" s="2"/>
      <c r="QWF87" s="2"/>
      <c r="QWG87" s="2"/>
      <c r="QWH87" s="2"/>
      <c r="QWI87" s="2"/>
      <c r="QWJ87" s="2"/>
      <c r="QWK87" s="2"/>
      <c r="QWL87" s="2"/>
      <c r="QWM87" s="2"/>
      <c r="QWN87" s="2"/>
      <c r="QWO87" s="2"/>
      <c r="QWP87" s="2"/>
      <c r="QWQ87" s="2"/>
      <c r="QWR87" s="2"/>
      <c r="QWS87" s="2"/>
      <c r="QWT87" s="2"/>
      <c r="QWU87" s="2"/>
      <c r="QWV87" s="2"/>
      <c r="QWW87" s="2"/>
      <c r="QWX87" s="2"/>
      <c r="QWY87" s="2"/>
      <c r="QWZ87" s="2"/>
      <c r="QXA87" s="2"/>
      <c r="QXB87" s="2"/>
      <c r="QXC87" s="2"/>
      <c r="QXD87" s="2"/>
      <c r="QXE87" s="2"/>
      <c r="QXF87" s="2"/>
      <c r="QXG87" s="2"/>
      <c r="QXH87" s="2"/>
      <c r="QXI87" s="2"/>
      <c r="QXJ87" s="2"/>
      <c r="QXK87" s="2"/>
      <c r="QXL87" s="2"/>
      <c r="QXM87" s="2"/>
      <c r="QXN87" s="2"/>
      <c r="QXO87" s="2"/>
      <c r="QXP87" s="2"/>
      <c r="QXQ87" s="2"/>
      <c r="QXR87" s="2"/>
      <c r="QXS87" s="2"/>
      <c r="QXT87" s="2"/>
      <c r="QXU87" s="2"/>
      <c r="QXV87" s="2"/>
      <c r="QXW87" s="2"/>
      <c r="QXX87" s="2"/>
      <c r="QXY87" s="2"/>
      <c r="QXZ87" s="2"/>
      <c r="QYA87" s="2"/>
      <c r="QYB87" s="2"/>
      <c r="QYC87" s="2"/>
      <c r="QYD87" s="2"/>
      <c r="QYE87" s="2"/>
      <c r="QYF87" s="2"/>
      <c r="QYG87" s="2"/>
      <c r="QYH87" s="2"/>
      <c r="QYI87" s="2"/>
      <c r="QYJ87" s="2"/>
      <c r="QYK87" s="2"/>
      <c r="QYL87" s="2"/>
      <c r="QYM87" s="2"/>
      <c r="QYN87" s="2"/>
      <c r="QYO87" s="2"/>
      <c r="QYP87" s="2"/>
      <c r="QYQ87" s="2"/>
      <c r="QYR87" s="2"/>
      <c r="QYS87" s="2"/>
      <c r="QYT87" s="2"/>
      <c r="QYU87" s="2"/>
      <c r="QYV87" s="2"/>
      <c r="QYW87" s="2"/>
      <c r="QYX87" s="2"/>
      <c r="QYY87" s="2"/>
      <c r="QYZ87" s="2"/>
      <c r="QZA87" s="2"/>
      <c r="QZB87" s="2"/>
      <c r="QZC87" s="2"/>
      <c r="QZD87" s="2"/>
      <c r="QZE87" s="2"/>
      <c r="QZF87" s="2"/>
      <c r="QZG87" s="2"/>
      <c r="QZH87" s="2"/>
      <c r="QZI87" s="2"/>
      <c r="QZJ87" s="2"/>
      <c r="QZK87" s="2"/>
      <c r="QZL87" s="2"/>
      <c r="QZM87" s="2"/>
      <c r="QZN87" s="2"/>
      <c r="QZO87" s="2"/>
      <c r="QZP87" s="2"/>
      <c r="QZQ87" s="2"/>
      <c r="QZR87" s="2"/>
      <c r="QZS87" s="2"/>
      <c r="QZT87" s="2"/>
      <c r="QZU87" s="2"/>
      <c r="QZV87" s="2"/>
      <c r="QZW87" s="2"/>
      <c r="QZX87" s="2"/>
      <c r="QZY87" s="2"/>
      <c r="QZZ87" s="2"/>
      <c r="RAA87" s="2"/>
      <c r="RAB87" s="2"/>
      <c r="RAC87" s="2"/>
      <c r="RAD87" s="2"/>
      <c r="RAE87" s="2"/>
      <c r="RAF87" s="2"/>
      <c r="RAG87" s="2"/>
      <c r="RAH87" s="2"/>
      <c r="RAI87" s="2"/>
      <c r="RAJ87" s="2"/>
      <c r="RAK87" s="2"/>
      <c r="RAL87" s="2"/>
      <c r="RAM87" s="2"/>
      <c r="RAN87" s="2"/>
      <c r="RAO87" s="2"/>
      <c r="RAP87" s="2"/>
      <c r="RAQ87" s="2"/>
      <c r="RAR87" s="2"/>
      <c r="RAS87" s="2"/>
      <c r="RAT87" s="2"/>
      <c r="RAU87" s="2"/>
      <c r="RAV87" s="2"/>
      <c r="RAW87" s="2"/>
      <c r="RAX87" s="2"/>
      <c r="RAY87" s="2"/>
      <c r="RAZ87" s="2"/>
      <c r="RBA87" s="2"/>
      <c r="RBB87" s="2"/>
      <c r="RBC87" s="2"/>
      <c r="RBD87" s="2"/>
      <c r="RBE87" s="2"/>
      <c r="RBF87" s="2"/>
      <c r="RBG87" s="2"/>
      <c r="RBH87" s="2"/>
      <c r="RBI87" s="2"/>
      <c r="RBJ87" s="2"/>
      <c r="RBK87" s="2"/>
      <c r="RBL87" s="2"/>
      <c r="RBM87" s="2"/>
      <c r="RBN87" s="2"/>
      <c r="RBO87" s="2"/>
      <c r="RBP87" s="2"/>
      <c r="RBQ87" s="2"/>
      <c r="RBR87" s="2"/>
      <c r="RBS87" s="2"/>
      <c r="RBT87" s="2"/>
      <c r="RBU87" s="2"/>
      <c r="RBV87" s="2"/>
      <c r="RBW87" s="2"/>
      <c r="RBX87" s="2"/>
      <c r="RBY87" s="2"/>
      <c r="RBZ87" s="2"/>
      <c r="RCA87" s="2"/>
      <c r="RCB87" s="2"/>
      <c r="RCC87" s="2"/>
      <c r="RCD87" s="2"/>
      <c r="RCE87" s="2"/>
      <c r="RCF87" s="2"/>
      <c r="RCG87" s="2"/>
      <c r="RCH87" s="2"/>
      <c r="RCI87" s="2"/>
      <c r="RCJ87" s="2"/>
      <c r="RCK87" s="2"/>
      <c r="RCL87" s="2"/>
      <c r="RCM87" s="2"/>
      <c r="RCN87" s="2"/>
      <c r="RCO87" s="2"/>
      <c r="RCP87" s="2"/>
      <c r="RCQ87" s="2"/>
      <c r="RCR87" s="2"/>
      <c r="RCS87" s="2"/>
      <c r="RCT87" s="2"/>
      <c r="RCU87" s="2"/>
      <c r="RCV87" s="2"/>
      <c r="RCW87" s="2"/>
      <c r="RCX87" s="2"/>
      <c r="RCY87" s="2"/>
      <c r="RCZ87" s="2"/>
      <c r="RDA87" s="2"/>
      <c r="RDB87" s="2"/>
      <c r="RDC87" s="2"/>
      <c r="RDD87" s="2"/>
      <c r="RDE87" s="2"/>
      <c r="RDF87" s="2"/>
      <c r="RDG87" s="2"/>
      <c r="RDH87" s="2"/>
      <c r="RDI87" s="2"/>
      <c r="RDJ87" s="2"/>
      <c r="RDK87" s="2"/>
      <c r="RDL87" s="2"/>
      <c r="RDM87" s="2"/>
      <c r="RDN87" s="2"/>
      <c r="RDO87" s="2"/>
      <c r="RDP87" s="2"/>
      <c r="RDQ87" s="2"/>
      <c r="RDR87" s="2"/>
      <c r="RDS87" s="2"/>
      <c r="RDT87" s="2"/>
      <c r="RDU87" s="2"/>
      <c r="RDV87" s="2"/>
      <c r="RDW87" s="2"/>
      <c r="RDX87" s="2"/>
      <c r="RDY87" s="2"/>
      <c r="RDZ87" s="2"/>
      <c r="REA87" s="2"/>
      <c r="REB87" s="2"/>
      <c r="REC87" s="2"/>
      <c r="RED87" s="2"/>
      <c r="REE87" s="2"/>
      <c r="REF87" s="2"/>
      <c r="REG87" s="2"/>
      <c r="REH87" s="2"/>
      <c r="REI87" s="2"/>
      <c r="REJ87" s="2"/>
      <c r="REK87" s="2"/>
      <c r="REL87" s="2"/>
      <c r="REM87" s="2"/>
      <c r="REN87" s="2"/>
      <c r="REO87" s="2"/>
      <c r="REP87" s="2"/>
      <c r="REQ87" s="2"/>
      <c r="RER87" s="2"/>
      <c r="RES87" s="2"/>
      <c r="RET87" s="2"/>
      <c r="REU87" s="2"/>
      <c r="REV87" s="2"/>
      <c r="REW87" s="2"/>
      <c r="REX87" s="2"/>
      <c r="REY87" s="2"/>
      <c r="REZ87" s="2"/>
      <c r="RFA87" s="2"/>
      <c r="RFB87" s="2"/>
      <c r="RFC87" s="2"/>
      <c r="RFD87" s="2"/>
      <c r="RFE87" s="2"/>
      <c r="RFF87" s="2"/>
      <c r="RFG87" s="2"/>
      <c r="RFH87" s="2"/>
      <c r="RFI87" s="2"/>
      <c r="RFJ87" s="2"/>
      <c r="RFK87" s="2"/>
      <c r="RFL87" s="2"/>
      <c r="RFM87" s="2"/>
      <c r="RFN87" s="2"/>
      <c r="RFO87" s="2"/>
      <c r="RFP87" s="2"/>
      <c r="RFQ87" s="2"/>
      <c r="RFR87" s="2"/>
      <c r="RFS87" s="2"/>
      <c r="RFT87" s="2"/>
      <c r="RFU87" s="2"/>
      <c r="RFV87" s="2"/>
      <c r="RFW87" s="2"/>
      <c r="RFX87" s="2"/>
      <c r="RFY87" s="2"/>
      <c r="RFZ87" s="2"/>
      <c r="RGA87" s="2"/>
      <c r="RGB87" s="2"/>
      <c r="RGC87" s="2"/>
      <c r="RGD87" s="2"/>
      <c r="RGE87" s="2"/>
      <c r="RGF87" s="2"/>
      <c r="RGG87" s="2"/>
      <c r="RGH87" s="2"/>
      <c r="RGI87" s="2"/>
      <c r="RGJ87" s="2"/>
      <c r="RGK87" s="2"/>
      <c r="RGL87" s="2"/>
      <c r="RGM87" s="2"/>
      <c r="RGN87" s="2"/>
      <c r="RGO87" s="2"/>
      <c r="RGP87" s="2"/>
      <c r="RGQ87" s="2"/>
      <c r="RGR87" s="2"/>
      <c r="RGS87" s="2"/>
      <c r="RGT87" s="2"/>
      <c r="RGU87" s="2"/>
      <c r="RGV87" s="2"/>
      <c r="RGW87" s="2"/>
      <c r="RGX87" s="2"/>
      <c r="RGY87" s="2"/>
      <c r="RGZ87" s="2"/>
      <c r="RHA87" s="2"/>
      <c r="RHB87" s="2"/>
      <c r="RHC87" s="2"/>
      <c r="RHD87" s="2"/>
      <c r="RHE87" s="2"/>
      <c r="RHF87" s="2"/>
      <c r="RHG87" s="2"/>
      <c r="RHH87" s="2"/>
      <c r="RHI87" s="2"/>
      <c r="RHJ87" s="2"/>
      <c r="RHK87" s="2"/>
      <c r="RHL87" s="2"/>
      <c r="RHM87" s="2"/>
      <c r="RHN87" s="2"/>
      <c r="RHO87" s="2"/>
      <c r="RHP87" s="2"/>
      <c r="RHQ87" s="2"/>
      <c r="RHR87" s="2"/>
      <c r="RHS87" s="2"/>
      <c r="RHT87" s="2"/>
      <c r="RHU87" s="2"/>
      <c r="RHV87" s="2"/>
      <c r="RHW87" s="2"/>
      <c r="RHX87" s="2"/>
      <c r="RHY87" s="2"/>
      <c r="RHZ87" s="2"/>
      <c r="RIA87" s="2"/>
      <c r="RIB87" s="2"/>
      <c r="RIC87" s="2"/>
      <c r="RID87" s="2"/>
      <c r="RIE87" s="2"/>
      <c r="RIF87" s="2"/>
      <c r="RIG87" s="2"/>
      <c r="RIH87" s="2"/>
      <c r="RII87" s="2"/>
      <c r="RIJ87" s="2"/>
      <c r="RIK87" s="2"/>
      <c r="RIL87" s="2"/>
      <c r="RIM87" s="2"/>
      <c r="RIN87" s="2"/>
      <c r="RIO87" s="2"/>
      <c r="RIP87" s="2"/>
      <c r="RIQ87" s="2"/>
      <c r="RIR87" s="2"/>
      <c r="RIS87" s="2"/>
      <c r="RIT87" s="2"/>
      <c r="RIU87" s="2"/>
      <c r="RIV87" s="2"/>
      <c r="RIW87" s="2"/>
      <c r="RIX87" s="2"/>
      <c r="RIY87" s="2"/>
      <c r="RIZ87" s="2"/>
      <c r="RJA87" s="2"/>
      <c r="RJB87" s="2"/>
      <c r="RJC87" s="2"/>
      <c r="RJD87" s="2"/>
      <c r="RJE87" s="2"/>
      <c r="RJF87" s="2"/>
      <c r="RJG87" s="2"/>
      <c r="RJH87" s="2"/>
      <c r="RJI87" s="2"/>
      <c r="RJJ87" s="2"/>
      <c r="RJK87" s="2"/>
      <c r="RJL87" s="2"/>
      <c r="RJM87" s="2"/>
      <c r="RJN87" s="2"/>
      <c r="RJO87" s="2"/>
      <c r="RJP87" s="2"/>
      <c r="RJQ87" s="2"/>
      <c r="RJR87" s="2"/>
      <c r="RJS87" s="2"/>
      <c r="RJT87" s="2"/>
      <c r="RJU87" s="2"/>
      <c r="RJV87" s="2"/>
      <c r="RJW87" s="2"/>
      <c r="RJX87" s="2"/>
      <c r="RJY87" s="2"/>
      <c r="RJZ87" s="2"/>
      <c r="RKA87" s="2"/>
      <c r="RKB87" s="2"/>
      <c r="RKC87" s="2"/>
      <c r="RKD87" s="2"/>
      <c r="RKE87" s="2"/>
      <c r="RKF87" s="2"/>
      <c r="RKG87" s="2"/>
      <c r="RKH87" s="2"/>
      <c r="RKI87" s="2"/>
      <c r="RKJ87" s="2"/>
      <c r="RKK87" s="2"/>
      <c r="RKL87" s="2"/>
      <c r="RKM87" s="2"/>
      <c r="RKN87" s="2"/>
      <c r="RKO87" s="2"/>
      <c r="RKP87" s="2"/>
      <c r="RKQ87" s="2"/>
      <c r="RKR87" s="2"/>
      <c r="RKS87" s="2"/>
      <c r="RKT87" s="2"/>
      <c r="RKU87" s="2"/>
      <c r="RKV87" s="2"/>
      <c r="RKW87" s="2"/>
      <c r="RKX87" s="2"/>
      <c r="RKY87" s="2"/>
      <c r="RKZ87" s="2"/>
      <c r="RLA87" s="2"/>
      <c r="RLB87" s="2"/>
      <c r="RLC87" s="2"/>
      <c r="RLD87" s="2"/>
      <c r="RLE87" s="2"/>
      <c r="RLF87" s="2"/>
      <c r="RLG87" s="2"/>
      <c r="RLH87" s="2"/>
      <c r="RLI87" s="2"/>
      <c r="RLJ87" s="2"/>
      <c r="RLK87" s="2"/>
      <c r="RLL87" s="2"/>
      <c r="RLM87" s="2"/>
      <c r="RLN87" s="2"/>
      <c r="RLO87" s="2"/>
      <c r="RLP87" s="2"/>
      <c r="RLQ87" s="2"/>
      <c r="RLR87" s="2"/>
      <c r="RLS87" s="2"/>
      <c r="RLT87" s="2"/>
      <c r="RLU87" s="2"/>
      <c r="RLV87" s="2"/>
      <c r="RLW87" s="2"/>
      <c r="RLX87" s="2"/>
      <c r="RLY87" s="2"/>
      <c r="RLZ87" s="2"/>
      <c r="RMA87" s="2"/>
      <c r="RMB87" s="2"/>
      <c r="RMC87" s="2"/>
      <c r="RMD87" s="2"/>
      <c r="RME87" s="2"/>
      <c r="RMF87" s="2"/>
      <c r="RMG87" s="2"/>
      <c r="RMH87" s="2"/>
      <c r="RMI87" s="2"/>
      <c r="RMJ87" s="2"/>
      <c r="RMK87" s="2"/>
      <c r="RML87" s="2"/>
      <c r="RMM87" s="2"/>
      <c r="RMN87" s="2"/>
      <c r="RMO87" s="2"/>
      <c r="RMP87" s="2"/>
      <c r="RMQ87" s="2"/>
      <c r="RMR87" s="2"/>
      <c r="RMS87" s="2"/>
      <c r="RMT87" s="2"/>
      <c r="RMU87" s="2"/>
      <c r="RMV87" s="2"/>
      <c r="RMW87" s="2"/>
      <c r="RMX87" s="2"/>
      <c r="RMY87" s="2"/>
      <c r="RMZ87" s="2"/>
      <c r="RNA87" s="2"/>
      <c r="RNB87" s="2"/>
      <c r="RNC87" s="2"/>
      <c r="RND87" s="2"/>
      <c r="RNE87" s="2"/>
      <c r="RNF87" s="2"/>
      <c r="RNG87" s="2"/>
      <c r="RNH87" s="2"/>
      <c r="RNI87" s="2"/>
      <c r="RNJ87" s="2"/>
      <c r="RNK87" s="2"/>
      <c r="RNL87" s="2"/>
      <c r="RNM87" s="2"/>
      <c r="RNN87" s="2"/>
      <c r="RNO87" s="2"/>
      <c r="RNP87" s="2"/>
      <c r="RNQ87" s="2"/>
      <c r="RNR87" s="2"/>
      <c r="RNS87" s="2"/>
      <c r="RNT87" s="2"/>
      <c r="RNU87" s="2"/>
      <c r="RNV87" s="2"/>
      <c r="RNW87" s="2"/>
      <c r="RNX87" s="2"/>
      <c r="RNY87" s="2"/>
      <c r="RNZ87" s="2"/>
      <c r="ROA87" s="2"/>
      <c r="ROB87" s="2"/>
      <c r="ROC87" s="2"/>
      <c r="ROD87" s="2"/>
      <c r="ROE87" s="2"/>
      <c r="ROF87" s="2"/>
      <c r="ROG87" s="2"/>
      <c r="ROH87" s="2"/>
      <c r="ROI87" s="2"/>
      <c r="ROJ87" s="2"/>
      <c r="ROK87" s="2"/>
      <c r="ROL87" s="2"/>
      <c r="ROM87" s="2"/>
      <c r="RON87" s="2"/>
      <c r="ROO87" s="2"/>
      <c r="ROP87" s="2"/>
      <c r="ROQ87" s="2"/>
      <c r="ROR87" s="2"/>
      <c r="ROS87" s="2"/>
      <c r="ROT87" s="2"/>
      <c r="ROU87" s="2"/>
      <c r="ROV87" s="2"/>
      <c r="ROW87" s="2"/>
      <c r="ROX87" s="2"/>
      <c r="ROY87" s="2"/>
      <c r="ROZ87" s="2"/>
      <c r="RPA87" s="2"/>
      <c r="RPB87" s="2"/>
      <c r="RPC87" s="2"/>
      <c r="RPD87" s="2"/>
      <c r="RPE87" s="2"/>
      <c r="RPF87" s="2"/>
      <c r="RPG87" s="2"/>
      <c r="RPH87" s="2"/>
      <c r="RPI87" s="2"/>
      <c r="RPJ87" s="2"/>
      <c r="RPK87" s="2"/>
      <c r="RPL87" s="2"/>
      <c r="RPM87" s="2"/>
      <c r="RPN87" s="2"/>
      <c r="RPO87" s="2"/>
      <c r="RPP87" s="2"/>
      <c r="RPQ87" s="2"/>
      <c r="RPR87" s="2"/>
      <c r="RPS87" s="2"/>
      <c r="RPT87" s="2"/>
      <c r="RPU87" s="2"/>
      <c r="RPV87" s="2"/>
      <c r="RPW87" s="2"/>
      <c r="RPX87" s="2"/>
      <c r="RPY87" s="2"/>
      <c r="RPZ87" s="2"/>
      <c r="RQA87" s="2"/>
      <c r="RQB87" s="2"/>
      <c r="RQC87" s="2"/>
      <c r="RQD87" s="2"/>
      <c r="RQE87" s="2"/>
      <c r="RQF87" s="2"/>
      <c r="RQG87" s="2"/>
      <c r="RQH87" s="2"/>
      <c r="RQI87" s="2"/>
      <c r="RQJ87" s="2"/>
      <c r="RQK87" s="2"/>
      <c r="RQL87" s="2"/>
      <c r="RQM87" s="2"/>
      <c r="RQN87" s="2"/>
      <c r="RQO87" s="2"/>
      <c r="RQP87" s="2"/>
      <c r="RQQ87" s="2"/>
      <c r="RQR87" s="2"/>
      <c r="RQS87" s="2"/>
      <c r="RQT87" s="2"/>
      <c r="RQU87" s="2"/>
      <c r="RQV87" s="2"/>
      <c r="RQW87" s="2"/>
      <c r="RQX87" s="2"/>
      <c r="RQY87" s="2"/>
      <c r="RQZ87" s="2"/>
      <c r="RRA87" s="2"/>
      <c r="RRB87" s="2"/>
      <c r="RRC87" s="2"/>
      <c r="RRD87" s="2"/>
      <c r="RRE87" s="2"/>
      <c r="RRF87" s="2"/>
      <c r="RRG87" s="2"/>
      <c r="RRH87" s="2"/>
      <c r="RRI87" s="2"/>
      <c r="RRJ87" s="2"/>
      <c r="RRK87" s="2"/>
      <c r="RRL87" s="2"/>
      <c r="RRM87" s="2"/>
      <c r="RRN87" s="2"/>
      <c r="RRO87" s="2"/>
      <c r="RRP87" s="2"/>
      <c r="RRQ87" s="2"/>
      <c r="RRR87" s="2"/>
      <c r="RRS87" s="2"/>
      <c r="RRT87" s="2"/>
      <c r="RRU87" s="2"/>
      <c r="RRV87" s="2"/>
      <c r="RRW87" s="2"/>
      <c r="RRX87" s="2"/>
      <c r="RRY87" s="2"/>
      <c r="RRZ87" s="2"/>
      <c r="RSA87" s="2"/>
      <c r="RSB87" s="2"/>
      <c r="RSC87" s="2"/>
      <c r="RSD87" s="2"/>
      <c r="RSE87" s="2"/>
      <c r="RSF87" s="2"/>
      <c r="RSG87" s="2"/>
      <c r="RSH87" s="2"/>
      <c r="RSI87" s="2"/>
      <c r="RSJ87" s="2"/>
      <c r="RSK87" s="2"/>
      <c r="RSL87" s="2"/>
      <c r="RSM87" s="2"/>
      <c r="RSN87" s="2"/>
      <c r="RSO87" s="2"/>
      <c r="RSP87" s="2"/>
      <c r="RSQ87" s="2"/>
      <c r="RSR87" s="2"/>
      <c r="RSS87" s="2"/>
      <c r="RST87" s="2"/>
      <c r="RSU87" s="2"/>
      <c r="RSV87" s="2"/>
      <c r="RSW87" s="2"/>
      <c r="RSX87" s="2"/>
      <c r="RSY87" s="2"/>
      <c r="RSZ87" s="2"/>
      <c r="RTA87" s="2"/>
      <c r="RTB87" s="2"/>
      <c r="RTC87" s="2"/>
      <c r="RTD87" s="2"/>
      <c r="RTE87" s="2"/>
      <c r="RTF87" s="2"/>
      <c r="RTG87" s="2"/>
      <c r="RTH87" s="2"/>
      <c r="RTI87" s="2"/>
      <c r="RTJ87" s="2"/>
      <c r="RTK87" s="2"/>
      <c r="RTL87" s="2"/>
      <c r="RTM87" s="2"/>
      <c r="RTN87" s="2"/>
      <c r="RTO87" s="2"/>
      <c r="RTP87" s="2"/>
      <c r="RTQ87" s="2"/>
      <c r="RTR87" s="2"/>
      <c r="RTS87" s="2"/>
      <c r="RTT87" s="2"/>
      <c r="RTU87" s="2"/>
      <c r="RTV87" s="2"/>
      <c r="RTW87" s="2"/>
      <c r="RTX87" s="2"/>
      <c r="RTY87" s="2"/>
      <c r="RTZ87" s="2"/>
      <c r="RUA87" s="2"/>
      <c r="RUB87" s="2"/>
      <c r="RUC87" s="2"/>
      <c r="RUD87" s="2"/>
      <c r="RUE87" s="2"/>
      <c r="RUF87" s="2"/>
      <c r="RUG87" s="2"/>
      <c r="RUH87" s="2"/>
      <c r="RUI87" s="2"/>
      <c r="RUJ87" s="2"/>
      <c r="RUK87" s="2"/>
      <c r="RUL87" s="2"/>
      <c r="RUM87" s="2"/>
      <c r="RUN87" s="2"/>
      <c r="RUO87" s="2"/>
      <c r="RUP87" s="2"/>
      <c r="RUQ87" s="2"/>
      <c r="RUR87" s="2"/>
      <c r="RUS87" s="2"/>
      <c r="RUT87" s="2"/>
      <c r="RUU87" s="2"/>
      <c r="RUV87" s="2"/>
      <c r="RUW87" s="2"/>
      <c r="RUX87" s="2"/>
      <c r="RUY87" s="2"/>
      <c r="RUZ87" s="2"/>
      <c r="RVA87" s="2"/>
      <c r="RVB87" s="2"/>
      <c r="RVC87" s="2"/>
      <c r="RVD87" s="2"/>
      <c r="RVE87" s="2"/>
      <c r="RVF87" s="2"/>
      <c r="RVG87" s="2"/>
      <c r="RVH87" s="2"/>
      <c r="RVI87" s="2"/>
      <c r="RVJ87" s="2"/>
      <c r="RVK87" s="2"/>
      <c r="RVL87" s="2"/>
      <c r="RVM87" s="2"/>
      <c r="RVN87" s="2"/>
      <c r="RVO87" s="2"/>
      <c r="RVP87" s="2"/>
      <c r="RVQ87" s="2"/>
      <c r="RVR87" s="2"/>
      <c r="RVS87" s="2"/>
      <c r="RVT87" s="2"/>
      <c r="RVU87" s="2"/>
      <c r="RVV87" s="2"/>
      <c r="RVW87" s="2"/>
      <c r="RVX87" s="2"/>
      <c r="RVY87" s="2"/>
      <c r="RVZ87" s="2"/>
      <c r="RWA87" s="2"/>
      <c r="RWB87" s="2"/>
      <c r="RWC87" s="2"/>
      <c r="RWD87" s="2"/>
      <c r="RWE87" s="2"/>
      <c r="RWF87" s="2"/>
      <c r="RWG87" s="2"/>
      <c r="RWH87" s="2"/>
      <c r="RWI87" s="2"/>
      <c r="RWJ87" s="2"/>
      <c r="RWK87" s="2"/>
      <c r="RWL87" s="2"/>
      <c r="RWM87" s="2"/>
      <c r="RWN87" s="2"/>
      <c r="RWO87" s="2"/>
      <c r="RWP87" s="2"/>
      <c r="RWQ87" s="2"/>
      <c r="RWR87" s="2"/>
      <c r="RWS87" s="2"/>
      <c r="RWT87" s="2"/>
      <c r="RWU87" s="2"/>
      <c r="RWV87" s="2"/>
      <c r="RWW87" s="2"/>
      <c r="RWX87" s="2"/>
      <c r="RWY87" s="2"/>
      <c r="RWZ87" s="2"/>
      <c r="RXA87" s="2"/>
      <c r="RXB87" s="2"/>
      <c r="RXC87" s="2"/>
      <c r="RXD87" s="2"/>
      <c r="RXE87" s="2"/>
      <c r="RXF87" s="2"/>
      <c r="RXG87" s="2"/>
      <c r="RXH87" s="2"/>
      <c r="RXI87" s="2"/>
      <c r="RXJ87" s="2"/>
      <c r="RXK87" s="2"/>
      <c r="RXL87" s="2"/>
      <c r="RXM87" s="2"/>
      <c r="RXN87" s="2"/>
      <c r="RXO87" s="2"/>
      <c r="RXP87" s="2"/>
      <c r="RXQ87" s="2"/>
      <c r="RXR87" s="2"/>
      <c r="RXS87" s="2"/>
      <c r="RXT87" s="2"/>
      <c r="RXU87" s="2"/>
      <c r="RXV87" s="2"/>
      <c r="RXW87" s="2"/>
      <c r="RXX87" s="2"/>
      <c r="RXY87" s="2"/>
      <c r="RXZ87" s="2"/>
      <c r="RYA87" s="2"/>
      <c r="RYB87" s="2"/>
      <c r="RYC87" s="2"/>
      <c r="RYD87" s="2"/>
      <c r="RYE87" s="2"/>
      <c r="RYF87" s="2"/>
      <c r="RYG87" s="2"/>
      <c r="RYH87" s="2"/>
      <c r="RYI87" s="2"/>
      <c r="RYJ87" s="2"/>
      <c r="RYK87" s="2"/>
      <c r="RYL87" s="2"/>
      <c r="RYM87" s="2"/>
      <c r="RYN87" s="2"/>
      <c r="RYO87" s="2"/>
      <c r="RYP87" s="2"/>
      <c r="RYQ87" s="2"/>
      <c r="RYR87" s="2"/>
      <c r="RYS87" s="2"/>
      <c r="RYT87" s="2"/>
      <c r="RYU87" s="2"/>
      <c r="RYV87" s="2"/>
      <c r="RYW87" s="2"/>
      <c r="RYX87" s="2"/>
      <c r="RYY87" s="2"/>
      <c r="RYZ87" s="2"/>
      <c r="RZA87" s="2"/>
      <c r="RZB87" s="2"/>
      <c r="RZC87" s="2"/>
      <c r="RZD87" s="2"/>
      <c r="RZE87" s="2"/>
      <c r="RZF87" s="2"/>
      <c r="RZG87" s="2"/>
      <c r="RZH87" s="2"/>
      <c r="RZI87" s="2"/>
      <c r="RZJ87" s="2"/>
      <c r="RZK87" s="2"/>
      <c r="RZL87" s="2"/>
      <c r="RZM87" s="2"/>
      <c r="RZN87" s="2"/>
      <c r="RZO87" s="2"/>
      <c r="RZP87" s="2"/>
      <c r="RZQ87" s="2"/>
      <c r="RZR87" s="2"/>
      <c r="RZS87" s="2"/>
      <c r="RZT87" s="2"/>
      <c r="RZU87" s="2"/>
      <c r="RZV87" s="2"/>
      <c r="RZW87" s="2"/>
      <c r="RZX87" s="2"/>
      <c r="RZY87" s="2"/>
      <c r="RZZ87" s="2"/>
      <c r="SAA87" s="2"/>
      <c r="SAB87" s="2"/>
      <c r="SAC87" s="2"/>
      <c r="SAD87" s="2"/>
      <c r="SAE87" s="2"/>
      <c r="SAF87" s="2"/>
      <c r="SAG87" s="2"/>
      <c r="SAH87" s="2"/>
      <c r="SAI87" s="2"/>
      <c r="SAJ87" s="2"/>
      <c r="SAK87" s="2"/>
      <c r="SAL87" s="2"/>
      <c r="SAM87" s="2"/>
      <c r="SAN87" s="2"/>
      <c r="SAO87" s="2"/>
      <c r="SAP87" s="2"/>
      <c r="SAQ87" s="2"/>
      <c r="SAR87" s="2"/>
      <c r="SAS87" s="2"/>
      <c r="SAT87" s="2"/>
      <c r="SAU87" s="2"/>
      <c r="SAV87" s="2"/>
      <c r="SAW87" s="2"/>
      <c r="SAX87" s="2"/>
      <c r="SAY87" s="2"/>
      <c r="SAZ87" s="2"/>
      <c r="SBA87" s="2"/>
      <c r="SBB87" s="2"/>
      <c r="SBC87" s="2"/>
      <c r="SBD87" s="2"/>
      <c r="SBE87" s="2"/>
      <c r="SBF87" s="2"/>
      <c r="SBG87" s="2"/>
      <c r="SBH87" s="2"/>
      <c r="SBI87" s="2"/>
      <c r="SBJ87" s="2"/>
      <c r="SBK87" s="2"/>
      <c r="SBL87" s="2"/>
      <c r="SBM87" s="2"/>
      <c r="SBN87" s="2"/>
      <c r="SBO87" s="2"/>
      <c r="SBP87" s="2"/>
      <c r="SBQ87" s="2"/>
      <c r="SBR87" s="2"/>
      <c r="SBS87" s="2"/>
      <c r="SBT87" s="2"/>
      <c r="SBU87" s="2"/>
      <c r="SBV87" s="2"/>
      <c r="SBW87" s="2"/>
      <c r="SBX87" s="2"/>
      <c r="SBY87" s="2"/>
      <c r="SBZ87" s="2"/>
      <c r="SCA87" s="2"/>
      <c r="SCB87" s="2"/>
      <c r="SCC87" s="2"/>
      <c r="SCD87" s="2"/>
      <c r="SCE87" s="2"/>
      <c r="SCF87" s="2"/>
      <c r="SCG87" s="2"/>
      <c r="SCH87" s="2"/>
      <c r="SCI87" s="2"/>
      <c r="SCJ87" s="2"/>
      <c r="SCK87" s="2"/>
      <c r="SCL87" s="2"/>
      <c r="SCM87" s="2"/>
      <c r="SCN87" s="2"/>
      <c r="SCO87" s="2"/>
      <c r="SCP87" s="2"/>
      <c r="SCQ87" s="2"/>
      <c r="SCR87" s="2"/>
      <c r="SCS87" s="2"/>
      <c r="SCT87" s="2"/>
      <c r="SCU87" s="2"/>
      <c r="SCV87" s="2"/>
      <c r="SCW87" s="2"/>
      <c r="SCX87" s="2"/>
      <c r="SCY87" s="2"/>
      <c r="SCZ87" s="2"/>
      <c r="SDA87" s="2"/>
      <c r="SDB87" s="2"/>
      <c r="SDC87" s="2"/>
      <c r="SDD87" s="2"/>
      <c r="SDE87" s="2"/>
      <c r="SDF87" s="2"/>
      <c r="SDG87" s="2"/>
      <c r="SDH87" s="2"/>
      <c r="SDI87" s="2"/>
      <c r="SDJ87" s="2"/>
      <c r="SDK87" s="2"/>
      <c r="SDL87" s="2"/>
      <c r="SDM87" s="2"/>
      <c r="SDN87" s="2"/>
      <c r="SDO87" s="2"/>
      <c r="SDP87" s="2"/>
      <c r="SDQ87" s="2"/>
      <c r="SDR87" s="2"/>
      <c r="SDS87" s="2"/>
      <c r="SDT87" s="2"/>
      <c r="SDU87" s="2"/>
      <c r="SDV87" s="2"/>
      <c r="SDW87" s="2"/>
      <c r="SDX87" s="2"/>
      <c r="SDY87" s="2"/>
      <c r="SDZ87" s="2"/>
      <c r="SEA87" s="2"/>
      <c r="SEB87" s="2"/>
      <c r="SEC87" s="2"/>
      <c r="SED87" s="2"/>
      <c r="SEE87" s="2"/>
      <c r="SEF87" s="2"/>
      <c r="SEG87" s="2"/>
      <c r="SEH87" s="2"/>
      <c r="SEI87" s="2"/>
      <c r="SEJ87" s="2"/>
      <c r="SEK87" s="2"/>
      <c r="SEL87" s="2"/>
      <c r="SEM87" s="2"/>
      <c r="SEN87" s="2"/>
      <c r="SEO87" s="2"/>
      <c r="SEP87" s="2"/>
      <c r="SEQ87" s="2"/>
      <c r="SER87" s="2"/>
      <c r="SES87" s="2"/>
      <c r="SET87" s="2"/>
      <c r="SEU87" s="2"/>
      <c r="SEV87" s="2"/>
      <c r="SEW87" s="2"/>
      <c r="SEX87" s="2"/>
      <c r="SEY87" s="2"/>
      <c r="SEZ87" s="2"/>
      <c r="SFA87" s="2"/>
      <c r="SFB87" s="2"/>
      <c r="SFC87" s="2"/>
      <c r="SFD87" s="2"/>
      <c r="SFE87" s="2"/>
      <c r="SFF87" s="2"/>
      <c r="SFG87" s="2"/>
      <c r="SFH87" s="2"/>
      <c r="SFI87" s="2"/>
      <c r="SFJ87" s="2"/>
      <c r="SFK87" s="2"/>
      <c r="SFL87" s="2"/>
      <c r="SFM87" s="2"/>
      <c r="SFN87" s="2"/>
      <c r="SFO87" s="2"/>
      <c r="SFP87" s="2"/>
      <c r="SFQ87" s="2"/>
      <c r="SFR87" s="2"/>
      <c r="SFS87" s="2"/>
      <c r="SFT87" s="2"/>
      <c r="SFU87" s="2"/>
      <c r="SFV87" s="2"/>
      <c r="SFW87" s="2"/>
      <c r="SFX87" s="2"/>
      <c r="SFY87" s="2"/>
      <c r="SFZ87" s="2"/>
      <c r="SGA87" s="2"/>
      <c r="SGB87" s="2"/>
      <c r="SGC87" s="2"/>
      <c r="SGD87" s="2"/>
      <c r="SGE87" s="2"/>
      <c r="SGF87" s="2"/>
      <c r="SGG87" s="2"/>
      <c r="SGH87" s="2"/>
      <c r="SGI87" s="2"/>
      <c r="SGJ87" s="2"/>
      <c r="SGK87" s="2"/>
      <c r="SGL87" s="2"/>
      <c r="SGM87" s="2"/>
      <c r="SGN87" s="2"/>
      <c r="SGO87" s="2"/>
      <c r="SGP87" s="2"/>
      <c r="SGQ87" s="2"/>
      <c r="SGR87" s="2"/>
      <c r="SGS87" s="2"/>
      <c r="SGT87" s="2"/>
      <c r="SGU87" s="2"/>
      <c r="SGV87" s="2"/>
      <c r="SGW87" s="2"/>
      <c r="SGX87" s="2"/>
      <c r="SGY87" s="2"/>
      <c r="SGZ87" s="2"/>
      <c r="SHA87" s="2"/>
      <c r="SHB87" s="2"/>
      <c r="SHC87" s="2"/>
      <c r="SHD87" s="2"/>
      <c r="SHE87" s="2"/>
      <c r="SHF87" s="2"/>
      <c r="SHG87" s="2"/>
      <c r="SHH87" s="2"/>
      <c r="SHI87" s="2"/>
      <c r="SHJ87" s="2"/>
      <c r="SHK87" s="2"/>
      <c r="SHL87" s="2"/>
      <c r="SHM87" s="2"/>
      <c r="SHN87" s="2"/>
      <c r="SHO87" s="2"/>
      <c r="SHP87" s="2"/>
      <c r="SHQ87" s="2"/>
      <c r="SHR87" s="2"/>
      <c r="SHS87" s="2"/>
      <c r="SHT87" s="2"/>
      <c r="SHU87" s="2"/>
      <c r="SHV87" s="2"/>
      <c r="SHW87" s="2"/>
      <c r="SHX87" s="2"/>
      <c r="SHY87" s="2"/>
      <c r="SHZ87" s="2"/>
      <c r="SIA87" s="2"/>
      <c r="SIB87" s="2"/>
      <c r="SIC87" s="2"/>
      <c r="SID87" s="2"/>
      <c r="SIE87" s="2"/>
      <c r="SIF87" s="2"/>
      <c r="SIG87" s="2"/>
      <c r="SIH87" s="2"/>
      <c r="SII87" s="2"/>
      <c r="SIJ87" s="2"/>
      <c r="SIK87" s="2"/>
      <c r="SIL87" s="2"/>
      <c r="SIM87" s="2"/>
      <c r="SIN87" s="2"/>
      <c r="SIO87" s="2"/>
      <c r="SIP87" s="2"/>
      <c r="SIQ87" s="2"/>
      <c r="SIR87" s="2"/>
      <c r="SIS87" s="2"/>
      <c r="SIT87" s="2"/>
      <c r="SIU87" s="2"/>
      <c r="SIV87" s="2"/>
      <c r="SIW87" s="2"/>
      <c r="SIX87" s="2"/>
      <c r="SIY87" s="2"/>
      <c r="SIZ87" s="2"/>
      <c r="SJA87" s="2"/>
      <c r="SJB87" s="2"/>
      <c r="SJC87" s="2"/>
      <c r="SJD87" s="2"/>
      <c r="SJE87" s="2"/>
      <c r="SJF87" s="2"/>
      <c r="SJG87" s="2"/>
      <c r="SJH87" s="2"/>
      <c r="SJI87" s="2"/>
      <c r="SJJ87" s="2"/>
      <c r="SJK87" s="2"/>
      <c r="SJL87" s="2"/>
      <c r="SJM87" s="2"/>
      <c r="SJN87" s="2"/>
      <c r="SJO87" s="2"/>
      <c r="SJP87" s="2"/>
      <c r="SJQ87" s="2"/>
      <c r="SJR87" s="2"/>
      <c r="SJS87" s="2"/>
      <c r="SJT87" s="2"/>
      <c r="SJU87" s="2"/>
      <c r="SJV87" s="2"/>
      <c r="SJW87" s="2"/>
      <c r="SJX87" s="2"/>
      <c r="SJY87" s="2"/>
      <c r="SJZ87" s="2"/>
      <c r="SKA87" s="2"/>
      <c r="SKB87" s="2"/>
      <c r="SKC87" s="2"/>
      <c r="SKD87" s="2"/>
      <c r="SKE87" s="2"/>
      <c r="SKF87" s="2"/>
      <c r="SKG87" s="2"/>
      <c r="SKH87" s="2"/>
      <c r="SKI87" s="2"/>
      <c r="SKJ87" s="2"/>
      <c r="SKK87" s="2"/>
      <c r="SKL87" s="2"/>
      <c r="SKM87" s="2"/>
      <c r="SKN87" s="2"/>
      <c r="SKO87" s="2"/>
      <c r="SKP87" s="2"/>
      <c r="SKQ87" s="2"/>
      <c r="SKR87" s="2"/>
      <c r="SKS87" s="2"/>
      <c r="SKT87" s="2"/>
      <c r="SKU87" s="2"/>
      <c r="SKV87" s="2"/>
      <c r="SKW87" s="2"/>
      <c r="SKX87" s="2"/>
      <c r="SKY87" s="2"/>
      <c r="SKZ87" s="2"/>
      <c r="SLA87" s="2"/>
      <c r="SLB87" s="2"/>
      <c r="SLC87" s="2"/>
      <c r="SLD87" s="2"/>
      <c r="SLE87" s="2"/>
      <c r="SLF87" s="2"/>
      <c r="SLG87" s="2"/>
      <c r="SLH87" s="2"/>
      <c r="SLI87" s="2"/>
      <c r="SLJ87" s="2"/>
      <c r="SLK87" s="2"/>
      <c r="SLL87" s="2"/>
      <c r="SLM87" s="2"/>
      <c r="SLN87" s="2"/>
      <c r="SLO87" s="2"/>
      <c r="SLP87" s="2"/>
      <c r="SLQ87" s="2"/>
      <c r="SLR87" s="2"/>
      <c r="SLS87" s="2"/>
      <c r="SLT87" s="2"/>
      <c r="SLU87" s="2"/>
      <c r="SLV87" s="2"/>
      <c r="SLW87" s="2"/>
      <c r="SLX87" s="2"/>
      <c r="SLY87" s="2"/>
      <c r="SLZ87" s="2"/>
      <c r="SMA87" s="2"/>
      <c r="SMB87" s="2"/>
      <c r="SMC87" s="2"/>
      <c r="SMD87" s="2"/>
      <c r="SME87" s="2"/>
      <c r="SMF87" s="2"/>
      <c r="SMG87" s="2"/>
      <c r="SMH87" s="2"/>
      <c r="SMI87" s="2"/>
      <c r="SMJ87" s="2"/>
      <c r="SMK87" s="2"/>
      <c r="SML87" s="2"/>
      <c r="SMM87" s="2"/>
      <c r="SMN87" s="2"/>
      <c r="SMO87" s="2"/>
      <c r="SMP87" s="2"/>
      <c r="SMQ87" s="2"/>
      <c r="SMR87" s="2"/>
      <c r="SMS87" s="2"/>
      <c r="SMT87" s="2"/>
      <c r="SMU87" s="2"/>
      <c r="SMV87" s="2"/>
      <c r="SMW87" s="2"/>
      <c r="SMX87" s="2"/>
      <c r="SMY87" s="2"/>
      <c r="SMZ87" s="2"/>
      <c r="SNA87" s="2"/>
      <c r="SNB87" s="2"/>
      <c r="SNC87" s="2"/>
      <c r="SND87" s="2"/>
      <c r="SNE87" s="2"/>
      <c r="SNF87" s="2"/>
      <c r="SNG87" s="2"/>
      <c r="SNH87" s="2"/>
      <c r="SNI87" s="2"/>
      <c r="SNJ87" s="2"/>
      <c r="SNK87" s="2"/>
      <c r="SNL87" s="2"/>
      <c r="SNM87" s="2"/>
      <c r="SNN87" s="2"/>
      <c r="SNO87" s="2"/>
      <c r="SNP87" s="2"/>
      <c r="SNQ87" s="2"/>
      <c r="SNR87" s="2"/>
      <c r="SNS87" s="2"/>
      <c r="SNT87" s="2"/>
      <c r="SNU87" s="2"/>
      <c r="SNV87" s="2"/>
      <c r="SNW87" s="2"/>
      <c r="SNX87" s="2"/>
      <c r="SNY87" s="2"/>
      <c r="SNZ87" s="2"/>
      <c r="SOA87" s="2"/>
      <c r="SOB87" s="2"/>
      <c r="SOC87" s="2"/>
      <c r="SOD87" s="2"/>
      <c r="SOE87" s="2"/>
      <c r="SOF87" s="2"/>
      <c r="SOG87" s="2"/>
      <c r="SOH87" s="2"/>
      <c r="SOI87" s="2"/>
      <c r="SOJ87" s="2"/>
      <c r="SOK87" s="2"/>
      <c r="SOL87" s="2"/>
      <c r="SOM87" s="2"/>
      <c r="SON87" s="2"/>
      <c r="SOO87" s="2"/>
      <c r="SOP87" s="2"/>
      <c r="SOQ87" s="2"/>
      <c r="SOR87" s="2"/>
      <c r="SOS87" s="2"/>
      <c r="SOT87" s="2"/>
      <c r="SOU87" s="2"/>
      <c r="SOV87" s="2"/>
      <c r="SOW87" s="2"/>
      <c r="SOX87" s="2"/>
      <c r="SOY87" s="2"/>
      <c r="SOZ87" s="2"/>
      <c r="SPA87" s="2"/>
      <c r="SPB87" s="2"/>
      <c r="SPC87" s="2"/>
      <c r="SPD87" s="2"/>
      <c r="SPE87" s="2"/>
      <c r="SPF87" s="2"/>
      <c r="SPG87" s="2"/>
      <c r="SPH87" s="2"/>
      <c r="SPI87" s="2"/>
      <c r="SPJ87" s="2"/>
      <c r="SPK87" s="2"/>
      <c r="SPL87" s="2"/>
      <c r="SPM87" s="2"/>
      <c r="SPN87" s="2"/>
      <c r="SPO87" s="2"/>
      <c r="SPP87" s="2"/>
      <c r="SPQ87" s="2"/>
      <c r="SPR87" s="2"/>
      <c r="SPS87" s="2"/>
      <c r="SPT87" s="2"/>
      <c r="SPU87" s="2"/>
      <c r="SPV87" s="2"/>
      <c r="SPW87" s="2"/>
      <c r="SPX87" s="2"/>
      <c r="SPY87" s="2"/>
      <c r="SPZ87" s="2"/>
      <c r="SQA87" s="2"/>
      <c r="SQB87" s="2"/>
      <c r="SQC87" s="2"/>
      <c r="SQD87" s="2"/>
      <c r="SQE87" s="2"/>
      <c r="SQF87" s="2"/>
      <c r="SQG87" s="2"/>
      <c r="SQH87" s="2"/>
      <c r="SQI87" s="2"/>
      <c r="SQJ87" s="2"/>
      <c r="SQK87" s="2"/>
      <c r="SQL87" s="2"/>
      <c r="SQM87" s="2"/>
      <c r="SQN87" s="2"/>
      <c r="SQO87" s="2"/>
      <c r="SQP87" s="2"/>
      <c r="SQQ87" s="2"/>
      <c r="SQR87" s="2"/>
      <c r="SQS87" s="2"/>
      <c r="SQT87" s="2"/>
      <c r="SQU87" s="2"/>
      <c r="SQV87" s="2"/>
      <c r="SQW87" s="2"/>
      <c r="SQX87" s="2"/>
      <c r="SQY87" s="2"/>
      <c r="SQZ87" s="2"/>
      <c r="SRA87" s="2"/>
      <c r="SRB87" s="2"/>
      <c r="SRC87" s="2"/>
      <c r="SRD87" s="2"/>
      <c r="SRE87" s="2"/>
      <c r="SRF87" s="2"/>
      <c r="SRG87" s="2"/>
      <c r="SRH87" s="2"/>
      <c r="SRI87" s="2"/>
      <c r="SRJ87" s="2"/>
      <c r="SRK87" s="2"/>
      <c r="SRL87" s="2"/>
      <c r="SRM87" s="2"/>
      <c r="SRN87" s="2"/>
      <c r="SRO87" s="2"/>
      <c r="SRP87" s="2"/>
      <c r="SRQ87" s="2"/>
      <c r="SRR87" s="2"/>
      <c r="SRS87" s="2"/>
      <c r="SRT87" s="2"/>
      <c r="SRU87" s="2"/>
      <c r="SRV87" s="2"/>
      <c r="SRW87" s="2"/>
      <c r="SRX87" s="2"/>
      <c r="SRY87" s="2"/>
      <c r="SRZ87" s="2"/>
      <c r="SSA87" s="2"/>
      <c r="SSB87" s="2"/>
      <c r="SSC87" s="2"/>
      <c r="SSD87" s="2"/>
      <c r="SSE87" s="2"/>
      <c r="SSF87" s="2"/>
      <c r="SSG87" s="2"/>
      <c r="SSH87" s="2"/>
      <c r="SSI87" s="2"/>
      <c r="SSJ87" s="2"/>
      <c r="SSK87" s="2"/>
      <c r="SSL87" s="2"/>
      <c r="SSM87" s="2"/>
      <c r="SSN87" s="2"/>
      <c r="SSO87" s="2"/>
      <c r="SSP87" s="2"/>
      <c r="SSQ87" s="2"/>
      <c r="SSR87" s="2"/>
      <c r="SSS87" s="2"/>
      <c r="SST87" s="2"/>
      <c r="SSU87" s="2"/>
      <c r="SSV87" s="2"/>
      <c r="SSW87" s="2"/>
      <c r="SSX87" s="2"/>
      <c r="SSY87" s="2"/>
      <c r="SSZ87" s="2"/>
      <c r="STA87" s="2"/>
      <c r="STB87" s="2"/>
      <c r="STC87" s="2"/>
      <c r="STD87" s="2"/>
      <c r="STE87" s="2"/>
      <c r="STF87" s="2"/>
      <c r="STG87" s="2"/>
      <c r="STH87" s="2"/>
      <c r="STI87" s="2"/>
      <c r="STJ87" s="2"/>
      <c r="STK87" s="2"/>
      <c r="STL87" s="2"/>
      <c r="STM87" s="2"/>
      <c r="STN87" s="2"/>
      <c r="STO87" s="2"/>
      <c r="STP87" s="2"/>
      <c r="STQ87" s="2"/>
      <c r="STR87" s="2"/>
      <c r="STS87" s="2"/>
      <c r="STT87" s="2"/>
      <c r="STU87" s="2"/>
      <c r="STV87" s="2"/>
      <c r="STW87" s="2"/>
      <c r="STX87" s="2"/>
      <c r="STY87" s="2"/>
      <c r="STZ87" s="2"/>
      <c r="SUA87" s="2"/>
      <c r="SUB87" s="2"/>
      <c r="SUC87" s="2"/>
      <c r="SUD87" s="2"/>
      <c r="SUE87" s="2"/>
      <c r="SUF87" s="2"/>
      <c r="SUG87" s="2"/>
      <c r="SUH87" s="2"/>
      <c r="SUI87" s="2"/>
      <c r="SUJ87" s="2"/>
      <c r="SUK87" s="2"/>
      <c r="SUL87" s="2"/>
      <c r="SUM87" s="2"/>
      <c r="SUN87" s="2"/>
      <c r="SUO87" s="2"/>
      <c r="SUP87" s="2"/>
      <c r="SUQ87" s="2"/>
      <c r="SUR87" s="2"/>
      <c r="SUS87" s="2"/>
      <c r="SUT87" s="2"/>
      <c r="SUU87" s="2"/>
      <c r="SUV87" s="2"/>
      <c r="SUW87" s="2"/>
      <c r="SUX87" s="2"/>
      <c r="SUY87" s="2"/>
      <c r="SUZ87" s="2"/>
      <c r="SVA87" s="2"/>
      <c r="SVB87" s="2"/>
      <c r="SVC87" s="2"/>
      <c r="SVD87" s="2"/>
      <c r="SVE87" s="2"/>
      <c r="SVF87" s="2"/>
      <c r="SVG87" s="2"/>
      <c r="SVH87" s="2"/>
      <c r="SVI87" s="2"/>
      <c r="SVJ87" s="2"/>
      <c r="SVK87" s="2"/>
      <c r="SVL87" s="2"/>
      <c r="SVM87" s="2"/>
      <c r="SVN87" s="2"/>
      <c r="SVO87" s="2"/>
      <c r="SVP87" s="2"/>
      <c r="SVQ87" s="2"/>
      <c r="SVR87" s="2"/>
      <c r="SVS87" s="2"/>
      <c r="SVT87" s="2"/>
      <c r="SVU87" s="2"/>
      <c r="SVV87" s="2"/>
      <c r="SVW87" s="2"/>
      <c r="SVX87" s="2"/>
      <c r="SVY87" s="2"/>
      <c r="SVZ87" s="2"/>
      <c r="SWA87" s="2"/>
      <c r="SWB87" s="2"/>
      <c r="SWC87" s="2"/>
      <c r="SWD87" s="2"/>
      <c r="SWE87" s="2"/>
      <c r="SWF87" s="2"/>
      <c r="SWG87" s="2"/>
      <c r="SWH87" s="2"/>
      <c r="SWI87" s="2"/>
      <c r="SWJ87" s="2"/>
      <c r="SWK87" s="2"/>
      <c r="SWL87" s="2"/>
      <c r="SWM87" s="2"/>
      <c r="SWN87" s="2"/>
      <c r="SWO87" s="2"/>
      <c r="SWP87" s="2"/>
      <c r="SWQ87" s="2"/>
      <c r="SWR87" s="2"/>
      <c r="SWS87" s="2"/>
      <c r="SWT87" s="2"/>
      <c r="SWU87" s="2"/>
      <c r="SWV87" s="2"/>
      <c r="SWW87" s="2"/>
      <c r="SWX87" s="2"/>
      <c r="SWY87" s="2"/>
      <c r="SWZ87" s="2"/>
      <c r="SXA87" s="2"/>
      <c r="SXB87" s="2"/>
      <c r="SXC87" s="2"/>
      <c r="SXD87" s="2"/>
      <c r="SXE87" s="2"/>
      <c r="SXF87" s="2"/>
      <c r="SXG87" s="2"/>
      <c r="SXH87" s="2"/>
      <c r="SXI87" s="2"/>
      <c r="SXJ87" s="2"/>
      <c r="SXK87" s="2"/>
      <c r="SXL87" s="2"/>
      <c r="SXM87" s="2"/>
      <c r="SXN87" s="2"/>
      <c r="SXO87" s="2"/>
      <c r="SXP87" s="2"/>
      <c r="SXQ87" s="2"/>
      <c r="SXR87" s="2"/>
      <c r="SXS87" s="2"/>
      <c r="SXT87" s="2"/>
      <c r="SXU87" s="2"/>
      <c r="SXV87" s="2"/>
      <c r="SXW87" s="2"/>
      <c r="SXX87" s="2"/>
      <c r="SXY87" s="2"/>
      <c r="SXZ87" s="2"/>
      <c r="SYA87" s="2"/>
      <c r="SYB87" s="2"/>
      <c r="SYC87" s="2"/>
      <c r="SYD87" s="2"/>
      <c r="SYE87" s="2"/>
      <c r="SYF87" s="2"/>
      <c r="SYG87" s="2"/>
      <c r="SYH87" s="2"/>
      <c r="SYI87" s="2"/>
      <c r="SYJ87" s="2"/>
      <c r="SYK87" s="2"/>
      <c r="SYL87" s="2"/>
      <c r="SYM87" s="2"/>
      <c r="SYN87" s="2"/>
      <c r="SYO87" s="2"/>
      <c r="SYP87" s="2"/>
      <c r="SYQ87" s="2"/>
      <c r="SYR87" s="2"/>
      <c r="SYS87" s="2"/>
      <c r="SYT87" s="2"/>
      <c r="SYU87" s="2"/>
      <c r="SYV87" s="2"/>
      <c r="SYW87" s="2"/>
      <c r="SYX87" s="2"/>
      <c r="SYY87" s="2"/>
      <c r="SYZ87" s="2"/>
      <c r="SZA87" s="2"/>
      <c r="SZB87" s="2"/>
      <c r="SZC87" s="2"/>
      <c r="SZD87" s="2"/>
      <c r="SZE87" s="2"/>
      <c r="SZF87" s="2"/>
      <c r="SZG87" s="2"/>
      <c r="SZH87" s="2"/>
      <c r="SZI87" s="2"/>
      <c r="SZJ87" s="2"/>
      <c r="SZK87" s="2"/>
      <c r="SZL87" s="2"/>
      <c r="SZM87" s="2"/>
      <c r="SZN87" s="2"/>
      <c r="SZO87" s="2"/>
      <c r="SZP87" s="2"/>
      <c r="SZQ87" s="2"/>
      <c r="SZR87" s="2"/>
      <c r="SZS87" s="2"/>
      <c r="SZT87" s="2"/>
      <c r="SZU87" s="2"/>
      <c r="SZV87" s="2"/>
      <c r="SZW87" s="2"/>
      <c r="SZX87" s="2"/>
      <c r="SZY87" s="2"/>
      <c r="SZZ87" s="2"/>
      <c r="TAA87" s="2"/>
      <c r="TAB87" s="2"/>
      <c r="TAC87" s="2"/>
      <c r="TAD87" s="2"/>
      <c r="TAE87" s="2"/>
      <c r="TAF87" s="2"/>
      <c r="TAG87" s="2"/>
      <c r="TAH87" s="2"/>
      <c r="TAI87" s="2"/>
      <c r="TAJ87" s="2"/>
      <c r="TAK87" s="2"/>
      <c r="TAL87" s="2"/>
      <c r="TAM87" s="2"/>
      <c r="TAN87" s="2"/>
      <c r="TAO87" s="2"/>
      <c r="TAP87" s="2"/>
      <c r="TAQ87" s="2"/>
      <c r="TAR87" s="2"/>
      <c r="TAS87" s="2"/>
      <c r="TAT87" s="2"/>
      <c r="TAU87" s="2"/>
      <c r="TAV87" s="2"/>
      <c r="TAW87" s="2"/>
      <c r="TAX87" s="2"/>
      <c r="TAY87" s="2"/>
      <c r="TAZ87" s="2"/>
      <c r="TBA87" s="2"/>
      <c r="TBB87" s="2"/>
      <c r="TBC87" s="2"/>
      <c r="TBD87" s="2"/>
      <c r="TBE87" s="2"/>
      <c r="TBF87" s="2"/>
      <c r="TBG87" s="2"/>
      <c r="TBH87" s="2"/>
      <c r="TBI87" s="2"/>
      <c r="TBJ87" s="2"/>
      <c r="TBK87" s="2"/>
      <c r="TBL87" s="2"/>
      <c r="TBM87" s="2"/>
      <c r="TBN87" s="2"/>
      <c r="TBO87" s="2"/>
      <c r="TBP87" s="2"/>
      <c r="TBQ87" s="2"/>
      <c r="TBR87" s="2"/>
      <c r="TBS87" s="2"/>
      <c r="TBT87" s="2"/>
      <c r="TBU87" s="2"/>
      <c r="TBV87" s="2"/>
      <c r="TBW87" s="2"/>
      <c r="TBX87" s="2"/>
      <c r="TBY87" s="2"/>
      <c r="TBZ87" s="2"/>
      <c r="TCA87" s="2"/>
      <c r="TCB87" s="2"/>
      <c r="TCC87" s="2"/>
      <c r="TCD87" s="2"/>
      <c r="TCE87" s="2"/>
      <c r="TCF87" s="2"/>
      <c r="TCG87" s="2"/>
      <c r="TCH87" s="2"/>
      <c r="TCI87" s="2"/>
      <c r="TCJ87" s="2"/>
      <c r="TCK87" s="2"/>
      <c r="TCL87" s="2"/>
      <c r="TCM87" s="2"/>
      <c r="TCN87" s="2"/>
      <c r="TCO87" s="2"/>
      <c r="TCP87" s="2"/>
      <c r="TCQ87" s="2"/>
      <c r="TCR87" s="2"/>
      <c r="TCS87" s="2"/>
      <c r="TCT87" s="2"/>
      <c r="TCU87" s="2"/>
      <c r="TCV87" s="2"/>
      <c r="TCW87" s="2"/>
      <c r="TCX87" s="2"/>
      <c r="TCY87" s="2"/>
      <c r="TCZ87" s="2"/>
      <c r="TDA87" s="2"/>
      <c r="TDB87" s="2"/>
      <c r="TDC87" s="2"/>
      <c r="TDD87" s="2"/>
      <c r="TDE87" s="2"/>
      <c r="TDF87" s="2"/>
      <c r="TDG87" s="2"/>
      <c r="TDH87" s="2"/>
      <c r="TDI87" s="2"/>
      <c r="TDJ87" s="2"/>
      <c r="TDK87" s="2"/>
      <c r="TDL87" s="2"/>
      <c r="TDM87" s="2"/>
      <c r="TDN87" s="2"/>
      <c r="TDO87" s="2"/>
      <c r="TDP87" s="2"/>
      <c r="TDQ87" s="2"/>
      <c r="TDR87" s="2"/>
      <c r="TDS87" s="2"/>
      <c r="TDT87" s="2"/>
      <c r="TDU87" s="2"/>
      <c r="TDV87" s="2"/>
      <c r="TDW87" s="2"/>
      <c r="TDX87" s="2"/>
      <c r="TDY87" s="2"/>
      <c r="TDZ87" s="2"/>
      <c r="TEA87" s="2"/>
      <c r="TEB87" s="2"/>
      <c r="TEC87" s="2"/>
      <c r="TED87" s="2"/>
      <c r="TEE87" s="2"/>
      <c r="TEF87" s="2"/>
      <c r="TEG87" s="2"/>
      <c r="TEH87" s="2"/>
      <c r="TEI87" s="2"/>
      <c r="TEJ87" s="2"/>
      <c r="TEK87" s="2"/>
      <c r="TEL87" s="2"/>
      <c r="TEM87" s="2"/>
      <c r="TEN87" s="2"/>
      <c r="TEO87" s="2"/>
      <c r="TEP87" s="2"/>
      <c r="TEQ87" s="2"/>
      <c r="TER87" s="2"/>
      <c r="TES87" s="2"/>
      <c r="TET87" s="2"/>
      <c r="TEU87" s="2"/>
      <c r="TEV87" s="2"/>
      <c r="TEW87" s="2"/>
      <c r="TEX87" s="2"/>
      <c r="TEY87" s="2"/>
      <c r="TEZ87" s="2"/>
      <c r="TFA87" s="2"/>
      <c r="TFB87" s="2"/>
      <c r="TFC87" s="2"/>
      <c r="TFD87" s="2"/>
      <c r="TFE87" s="2"/>
      <c r="TFF87" s="2"/>
      <c r="TFG87" s="2"/>
      <c r="TFH87" s="2"/>
      <c r="TFI87" s="2"/>
      <c r="TFJ87" s="2"/>
      <c r="TFK87" s="2"/>
      <c r="TFL87" s="2"/>
      <c r="TFM87" s="2"/>
      <c r="TFN87" s="2"/>
      <c r="TFO87" s="2"/>
      <c r="TFP87" s="2"/>
      <c r="TFQ87" s="2"/>
      <c r="TFR87" s="2"/>
      <c r="TFS87" s="2"/>
      <c r="TFT87" s="2"/>
      <c r="TFU87" s="2"/>
      <c r="TFV87" s="2"/>
      <c r="TFW87" s="2"/>
      <c r="TFX87" s="2"/>
      <c r="TFY87" s="2"/>
      <c r="TFZ87" s="2"/>
      <c r="TGA87" s="2"/>
      <c r="TGB87" s="2"/>
      <c r="TGC87" s="2"/>
      <c r="TGD87" s="2"/>
      <c r="TGE87" s="2"/>
      <c r="TGF87" s="2"/>
      <c r="TGG87" s="2"/>
      <c r="TGH87" s="2"/>
      <c r="TGI87" s="2"/>
      <c r="TGJ87" s="2"/>
      <c r="TGK87" s="2"/>
      <c r="TGL87" s="2"/>
      <c r="TGM87" s="2"/>
      <c r="TGN87" s="2"/>
      <c r="TGO87" s="2"/>
      <c r="TGP87" s="2"/>
      <c r="TGQ87" s="2"/>
      <c r="TGR87" s="2"/>
      <c r="TGS87" s="2"/>
      <c r="TGT87" s="2"/>
      <c r="TGU87" s="2"/>
      <c r="TGV87" s="2"/>
      <c r="TGW87" s="2"/>
      <c r="TGX87" s="2"/>
      <c r="TGY87" s="2"/>
      <c r="TGZ87" s="2"/>
      <c r="THA87" s="2"/>
      <c r="THB87" s="2"/>
      <c r="THC87" s="2"/>
      <c r="THD87" s="2"/>
      <c r="THE87" s="2"/>
      <c r="THF87" s="2"/>
      <c r="THG87" s="2"/>
      <c r="THH87" s="2"/>
      <c r="THI87" s="2"/>
      <c r="THJ87" s="2"/>
      <c r="THK87" s="2"/>
      <c r="THL87" s="2"/>
      <c r="THM87" s="2"/>
      <c r="THN87" s="2"/>
      <c r="THO87" s="2"/>
      <c r="THP87" s="2"/>
      <c r="THQ87" s="2"/>
      <c r="THR87" s="2"/>
      <c r="THS87" s="2"/>
      <c r="THT87" s="2"/>
      <c r="THU87" s="2"/>
      <c r="THV87" s="2"/>
      <c r="THW87" s="2"/>
      <c r="THX87" s="2"/>
      <c r="THY87" s="2"/>
      <c r="THZ87" s="2"/>
      <c r="TIA87" s="2"/>
      <c r="TIB87" s="2"/>
      <c r="TIC87" s="2"/>
      <c r="TID87" s="2"/>
      <c r="TIE87" s="2"/>
      <c r="TIF87" s="2"/>
      <c r="TIG87" s="2"/>
      <c r="TIH87" s="2"/>
      <c r="TII87" s="2"/>
      <c r="TIJ87" s="2"/>
      <c r="TIK87" s="2"/>
      <c r="TIL87" s="2"/>
      <c r="TIM87" s="2"/>
      <c r="TIN87" s="2"/>
      <c r="TIO87" s="2"/>
      <c r="TIP87" s="2"/>
      <c r="TIQ87" s="2"/>
      <c r="TIR87" s="2"/>
      <c r="TIS87" s="2"/>
      <c r="TIT87" s="2"/>
      <c r="TIU87" s="2"/>
      <c r="TIV87" s="2"/>
      <c r="TIW87" s="2"/>
      <c r="TIX87" s="2"/>
      <c r="TIY87" s="2"/>
      <c r="TIZ87" s="2"/>
      <c r="TJA87" s="2"/>
      <c r="TJB87" s="2"/>
      <c r="TJC87" s="2"/>
      <c r="TJD87" s="2"/>
      <c r="TJE87" s="2"/>
      <c r="TJF87" s="2"/>
      <c r="TJG87" s="2"/>
      <c r="TJH87" s="2"/>
      <c r="TJI87" s="2"/>
      <c r="TJJ87" s="2"/>
      <c r="TJK87" s="2"/>
      <c r="TJL87" s="2"/>
      <c r="TJM87" s="2"/>
      <c r="TJN87" s="2"/>
      <c r="TJO87" s="2"/>
      <c r="TJP87" s="2"/>
      <c r="TJQ87" s="2"/>
      <c r="TJR87" s="2"/>
      <c r="TJS87" s="2"/>
      <c r="TJT87" s="2"/>
      <c r="TJU87" s="2"/>
      <c r="TJV87" s="2"/>
      <c r="TJW87" s="2"/>
      <c r="TJX87" s="2"/>
      <c r="TJY87" s="2"/>
      <c r="TJZ87" s="2"/>
      <c r="TKA87" s="2"/>
      <c r="TKB87" s="2"/>
      <c r="TKC87" s="2"/>
      <c r="TKD87" s="2"/>
      <c r="TKE87" s="2"/>
      <c r="TKF87" s="2"/>
      <c r="TKG87" s="2"/>
      <c r="TKH87" s="2"/>
      <c r="TKI87" s="2"/>
      <c r="TKJ87" s="2"/>
      <c r="TKK87" s="2"/>
      <c r="TKL87" s="2"/>
      <c r="TKM87" s="2"/>
      <c r="TKN87" s="2"/>
      <c r="TKO87" s="2"/>
      <c r="TKP87" s="2"/>
      <c r="TKQ87" s="2"/>
      <c r="TKR87" s="2"/>
      <c r="TKS87" s="2"/>
      <c r="TKT87" s="2"/>
      <c r="TKU87" s="2"/>
      <c r="TKV87" s="2"/>
      <c r="TKW87" s="2"/>
      <c r="TKX87" s="2"/>
      <c r="TKY87" s="2"/>
      <c r="TKZ87" s="2"/>
      <c r="TLA87" s="2"/>
      <c r="TLB87" s="2"/>
      <c r="TLC87" s="2"/>
      <c r="TLD87" s="2"/>
      <c r="TLE87" s="2"/>
      <c r="TLF87" s="2"/>
      <c r="TLG87" s="2"/>
      <c r="TLH87" s="2"/>
      <c r="TLI87" s="2"/>
      <c r="TLJ87" s="2"/>
      <c r="TLK87" s="2"/>
      <c r="TLL87" s="2"/>
      <c r="TLM87" s="2"/>
      <c r="TLN87" s="2"/>
      <c r="TLO87" s="2"/>
      <c r="TLP87" s="2"/>
      <c r="TLQ87" s="2"/>
      <c r="TLR87" s="2"/>
      <c r="TLS87" s="2"/>
      <c r="TLT87" s="2"/>
      <c r="TLU87" s="2"/>
      <c r="TLV87" s="2"/>
      <c r="TLW87" s="2"/>
      <c r="TLX87" s="2"/>
      <c r="TLY87" s="2"/>
      <c r="TLZ87" s="2"/>
      <c r="TMA87" s="2"/>
      <c r="TMB87" s="2"/>
      <c r="TMC87" s="2"/>
      <c r="TMD87" s="2"/>
      <c r="TME87" s="2"/>
      <c r="TMF87" s="2"/>
      <c r="TMG87" s="2"/>
      <c r="TMH87" s="2"/>
      <c r="TMI87" s="2"/>
      <c r="TMJ87" s="2"/>
      <c r="TMK87" s="2"/>
      <c r="TML87" s="2"/>
      <c r="TMM87" s="2"/>
      <c r="TMN87" s="2"/>
      <c r="TMO87" s="2"/>
      <c r="TMP87" s="2"/>
      <c r="TMQ87" s="2"/>
      <c r="TMR87" s="2"/>
      <c r="TMS87" s="2"/>
      <c r="TMT87" s="2"/>
      <c r="TMU87" s="2"/>
      <c r="TMV87" s="2"/>
      <c r="TMW87" s="2"/>
      <c r="TMX87" s="2"/>
      <c r="TMY87" s="2"/>
      <c r="TMZ87" s="2"/>
      <c r="TNA87" s="2"/>
      <c r="TNB87" s="2"/>
      <c r="TNC87" s="2"/>
      <c r="TND87" s="2"/>
      <c r="TNE87" s="2"/>
      <c r="TNF87" s="2"/>
      <c r="TNG87" s="2"/>
      <c r="TNH87" s="2"/>
      <c r="TNI87" s="2"/>
      <c r="TNJ87" s="2"/>
      <c r="TNK87" s="2"/>
      <c r="TNL87" s="2"/>
      <c r="TNM87" s="2"/>
      <c r="TNN87" s="2"/>
      <c r="TNO87" s="2"/>
      <c r="TNP87" s="2"/>
      <c r="TNQ87" s="2"/>
      <c r="TNR87" s="2"/>
      <c r="TNS87" s="2"/>
      <c r="TNT87" s="2"/>
      <c r="TNU87" s="2"/>
      <c r="TNV87" s="2"/>
      <c r="TNW87" s="2"/>
      <c r="TNX87" s="2"/>
      <c r="TNY87" s="2"/>
      <c r="TNZ87" s="2"/>
      <c r="TOA87" s="2"/>
      <c r="TOB87" s="2"/>
      <c r="TOC87" s="2"/>
      <c r="TOD87" s="2"/>
      <c r="TOE87" s="2"/>
      <c r="TOF87" s="2"/>
      <c r="TOG87" s="2"/>
      <c r="TOH87" s="2"/>
      <c r="TOI87" s="2"/>
      <c r="TOJ87" s="2"/>
      <c r="TOK87" s="2"/>
      <c r="TOL87" s="2"/>
      <c r="TOM87" s="2"/>
      <c r="TON87" s="2"/>
      <c r="TOO87" s="2"/>
      <c r="TOP87" s="2"/>
      <c r="TOQ87" s="2"/>
      <c r="TOR87" s="2"/>
      <c r="TOS87" s="2"/>
      <c r="TOT87" s="2"/>
      <c r="TOU87" s="2"/>
      <c r="TOV87" s="2"/>
      <c r="TOW87" s="2"/>
      <c r="TOX87" s="2"/>
      <c r="TOY87" s="2"/>
      <c r="TOZ87" s="2"/>
      <c r="TPA87" s="2"/>
      <c r="TPB87" s="2"/>
      <c r="TPC87" s="2"/>
      <c r="TPD87" s="2"/>
      <c r="TPE87" s="2"/>
      <c r="TPF87" s="2"/>
      <c r="TPG87" s="2"/>
      <c r="TPH87" s="2"/>
      <c r="TPI87" s="2"/>
      <c r="TPJ87" s="2"/>
      <c r="TPK87" s="2"/>
      <c r="TPL87" s="2"/>
      <c r="TPM87" s="2"/>
      <c r="TPN87" s="2"/>
      <c r="TPO87" s="2"/>
      <c r="TPP87" s="2"/>
      <c r="TPQ87" s="2"/>
      <c r="TPR87" s="2"/>
      <c r="TPS87" s="2"/>
      <c r="TPT87" s="2"/>
      <c r="TPU87" s="2"/>
      <c r="TPV87" s="2"/>
      <c r="TPW87" s="2"/>
      <c r="TPX87" s="2"/>
      <c r="TPY87" s="2"/>
      <c r="TPZ87" s="2"/>
      <c r="TQA87" s="2"/>
      <c r="TQB87" s="2"/>
      <c r="TQC87" s="2"/>
      <c r="TQD87" s="2"/>
      <c r="TQE87" s="2"/>
      <c r="TQF87" s="2"/>
      <c r="TQG87" s="2"/>
      <c r="TQH87" s="2"/>
      <c r="TQI87" s="2"/>
      <c r="TQJ87" s="2"/>
      <c r="TQK87" s="2"/>
      <c r="TQL87" s="2"/>
      <c r="TQM87" s="2"/>
      <c r="TQN87" s="2"/>
      <c r="TQO87" s="2"/>
      <c r="TQP87" s="2"/>
      <c r="TQQ87" s="2"/>
      <c r="TQR87" s="2"/>
      <c r="TQS87" s="2"/>
      <c r="TQT87" s="2"/>
      <c r="TQU87" s="2"/>
      <c r="TQV87" s="2"/>
      <c r="TQW87" s="2"/>
      <c r="TQX87" s="2"/>
      <c r="TQY87" s="2"/>
      <c r="TQZ87" s="2"/>
      <c r="TRA87" s="2"/>
      <c r="TRB87" s="2"/>
      <c r="TRC87" s="2"/>
      <c r="TRD87" s="2"/>
      <c r="TRE87" s="2"/>
      <c r="TRF87" s="2"/>
      <c r="TRG87" s="2"/>
      <c r="TRH87" s="2"/>
      <c r="TRI87" s="2"/>
      <c r="TRJ87" s="2"/>
      <c r="TRK87" s="2"/>
      <c r="TRL87" s="2"/>
      <c r="TRM87" s="2"/>
      <c r="TRN87" s="2"/>
      <c r="TRO87" s="2"/>
      <c r="TRP87" s="2"/>
      <c r="TRQ87" s="2"/>
      <c r="TRR87" s="2"/>
      <c r="TRS87" s="2"/>
      <c r="TRT87" s="2"/>
      <c r="TRU87" s="2"/>
      <c r="TRV87" s="2"/>
      <c r="TRW87" s="2"/>
      <c r="TRX87" s="2"/>
      <c r="TRY87" s="2"/>
      <c r="TRZ87" s="2"/>
      <c r="TSA87" s="2"/>
      <c r="TSB87" s="2"/>
      <c r="TSC87" s="2"/>
      <c r="TSD87" s="2"/>
      <c r="TSE87" s="2"/>
      <c r="TSF87" s="2"/>
      <c r="TSG87" s="2"/>
      <c r="TSH87" s="2"/>
      <c r="TSI87" s="2"/>
      <c r="TSJ87" s="2"/>
      <c r="TSK87" s="2"/>
      <c r="TSL87" s="2"/>
      <c r="TSM87" s="2"/>
      <c r="TSN87" s="2"/>
      <c r="TSO87" s="2"/>
      <c r="TSP87" s="2"/>
      <c r="TSQ87" s="2"/>
      <c r="TSR87" s="2"/>
      <c r="TSS87" s="2"/>
      <c r="TST87" s="2"/>
      <c r="TSU87" s="2"/>
      <c r="TSV87" s="2"/>
      <c r="TSW87" s="2"/>
      <c r="TSX87" s="2"/>
      <c r="TSY87" s="2"/>
      <c r="TSZ87" s="2"/>
      <c r="TTA87" s="2"/>
      <c r="TTB87" s="2"/>
      <c r="TTC87" s="2"/>
      <c r="TTD87" s="2"/>
      <c r="TTE87" s="2"/>
      <c r="TTF87" s="2"/>
      <c r="TTG87" s="2"/>
      <c r="TTH87" s="2"/>
      <c r="TTI87" s="2"/>
      <c r="TTJ87" s="2"/>
      <c r="TTK87" s="2"/>
      <c r="TTL87" s="2"/>
      <c r="TTM87" s="2"/>
      <c r="TTN87" s="2"/>
      <c r="TTO87" s="2"/>
      <c r="TTP87" s="2"/>
      <c r="TTQ87" s="2"/>
      <c r="TTR87" s="2"/>
      <c r="TTS87" s="2"/>
      <c r="TTT87" s="2"/>
      <c r="TTU87" s="2"/>
      <c r="TTV87" s="2"/>
      <c r="TTW87" s="2"/>
      <c r="TTX87" s="2"/>
      <c r="TTY87" s="2"/>
      <c r="TTZ87" s="2"/>
      <c r="TUA87" s="2"/>
      <c r="TUB87" s="2"/>
      <c r="TUC87" s="2"/>
      <c r="TUD87" s="2"/>
      <c r="TUE87" s="2"/>
      <c r="TUF87" s="2"/>
      <c r="TUG87" s="2"/>
      <c r="TUH87" s="2"/>
      <c r="TUI87" s="2"/>
      <c r="TUJ87" s="2"/>
      <c r="TUK87" s="2"/>
      <c r="TUL87" s="2"/>
      <c r="TUM87" s="2"/>
      <c r="TUN87" s="2"/>
      <c r="TUO87" s="2"/>
      <c r="TUP87" s="2"/>
      <c r="TUQ87" s="2"/>
      <c r="TUR87" s="2"/>
      <c r="TUS87" s="2"/>
      <c r="TUT87" s="2"/>
      <c r="TUU87" s="2"/>
      <c r="TUV87" s="2"/>
      <c r="TUW87" s="2"/>
      <c r="TUX87" s="2"/>
      <c r="TUY87" s="2"/>
      <c r="TUZ87" s="2"/>
      <c r="TVA87" s="2"/>
      <c r="TVB87" s="2"/>
      <c r="TVC87" s="2"/>
      <c r="TVD87" s="2"/>
      <c r="TVE87" s="2"/>
      <c r="TVF87" s="2"/>
      <c r="TVG87" s="2"/>
      <c r="TVH87" s="2"/>
      <c r="TVI87" s="2"/>
      <c r="TVJ87" s="2"/>
      <c r="TVK87" s="2"/>
      <c r="TVL87" s="2"/>
      <c r="TVM87" s="2"/>
      <c r="TVN87" s="2"/>
      <c r="TVO87" s="2"/>
      <c r="TVP87" s="2"/>
      <c r="TVQ87" s="2"/>
      <c r="TVR87" s="2"/>
      <c r="TVS87" s="2"/>
      <c r="TVT87" s="2"/>
      <c r="TVU87" s="2"/>
      <c r="TVV87" s="2"/>
      <c r="TVW87" s="2"/>
      <c r="TVX87" s="2"/>
      <c r="TVY87" s="2"/>
      <c r="TVZ87" s="2"/>
      <c r="TWA87" s="2"/>
      <c r="TWB87" s="2"/>
      <c r="TWC87" s="2"/>
      <c r="TWD87" s="2"/>
      <c r="TWE87" s="2"/>
      <c r="TWF87" s="2"/>
      <c r="TWG87" s="2"/>
      <c r="TWH87" s="2"/>
      <c r="TWI87" s="2"/>
      <c r="TWJ87" s="2"/>
      <c r="TWK87" s="2"/>
      <c r="TWL87" s="2"/>
      <c r="TWM87" s="2"/>
      <c r="TWN87" s="2"/>
      <c r="TWO87" s="2"/>
      <c r="TWP87" s="2"/>
      <c r="TWQ87" s="2"/>
      <c r="TWR87" s="2"/>
      <c r="TWS87" s="2"/>
      <c r="TWT87" s="2"/>
      <c r="TWU87" s="2"/>
      <c r="TWV87" s="2"/>
      <c r="TWW87" s="2"/>
      <c r="TWX87" s="2"/>
      <c r="TWY87" s="2"/>
      <c r="TWZ87" s="2"/>
      <c r="TXA87" s="2"/>
      <c r="TXB87" s="2"/>
      <c r="TXC87" s="2"/>
      <c r="TXD87" s="2"/>
      <c r="TXE87" s="2"/>
      <c r="TXF87" s="2"/>
      <c r="TXG87" s="2"/>
      <c r="TXH87" s="2"/>
      <c r="TXI87" s="2"/>
      <c r="TXJ87" s="2"/>
      <c r="TXK87" s="2"/>
      <c r="TXL87" s="2"/>
      <c r="TXM87" s="2"/>
      <c r="TXN87" s="2"/>
      <c r="TXO87" s="2"/>
      <c r="TXP87" s="2"/>
      <c r="TXQ87" s="2"/>
      <c r="TXR87" s="2"/>
      <c r="TXS87" s="2"/>
      <c r="TXT87" s="2"/>
      <c r="TXU87" s="2"/>
      <c r="TXV87" s="2"/>
      <c r="TXW87" s="2"/>
      <c r="TXX87" s="2"/>
      <c r="TXY87" s="2"/>
      <c r="TXZ87" s="2"/>
      <c r="TYA87" s="2"/>
      <c r="TYB87" s="2"/>
      <c r="TYC87" s="2"/>
      <c r="TYD87" s="2"/>
      <c r="TYE87" s="2"/>
      <c r="TYF87" s="2"/>
      <c r="TYG87" s="2"/>
      <c r="TYH87" s="2"/>
      <c r="TYI87" s="2"/>
      <c r="TYJ87" s="2"/>
      <c r="TYK87" s="2"/>
      <c r="TYL87" s="2"/>
      <c r="TYM87" s="2"/>
      <c r="TYN87" s="2"/>
      <c r="TYO87" s="2"/>
      <c r="TYP87" s="2"/>
      <c r="TYQ87" s="2"/>
      <c r="TYR87" s="2"/>
      <c r="TYS87" s="2"/>
      <c r="TYT87" s="2"/>
      <c r="TYU87" s="2"/>
      <c r="TYV87" s="2"/>
      <c r="TYW87" s="2"/>
      <c r="TYX87" s="2"/>
      <c r="TYY87" s="2"/>
      <c r="TYZ87" s="2"/>
      <c r="TZA87" s="2"/>
      <c r="TZB87" s="2"/>
      <c r="TZC87" s="2"/>
      <c r="TZD87" s="2"/>
      <c r="TZE87" s="2"/>
      <c r="TZF87" s="2"/>
      <c r="TZG87" s="2"/>
      <c r="TZH87" s="2"/>
      <c r="TZI87" s="2"/>
      <c r="TZJ87" s="2"/>
      <c r="TZK87" s="2"/>
      <c r="TZL87" s="2"/>
      <c r="TZM87" s="2"/>
      <c r="TZN87" s="2"/>
      <c r="TZO87" s="2"/>
      <c r="TZP87" s="2"/>
      <c r="TZQ87" s="2"/>
      <c r="TZR87" s="2"/>
      <c r="TZS87" s="2"/>
      <c r="TZT87" s="2"/>
      <c r="TZU87" s="2"/>
      <c r="TZV87" s="2"/>
      <c r="TZW87" s="2"/>
      <c r="TZX87" s="2"/>
      <c r="TZY87" s="2"/>
      <c r="TZZ87" s="2"/>
      <c r="UAA87" s="2"/>
      <c r="UAB87" s="2"/>
      <c r="UAC87" s="2"/>
      <c r="UAD87" s="2"/>
      <c r="UAE87" s="2"/>
      <c r="UAF87" s="2"/>
      <c r="UAG87" s="2"/>
      <c r="UAH87" s="2"/>
      <c r="UAI87" s="2"/>
      <c r="UAJ87" s="2"/>
      <c r="UAK87" s="2"/>
      <c r="UAL87" s="2"/>
      <c r="UAM87" s="2"/>
      <c r="UAN87" s="2"/>
      <c r="UAO87" s="2"/>
      <c r="UAP87" s="2"/>
      <c r="UAQ87" s="2"/>
      <c r="UAR87" s="2"/>
      <c r="UAS87" s="2"/>
      <c r="UAT87" s="2"/>
      <c r="UAU87" s="2"/>
      <c r="UAV87" s="2"/>
      <c r="UAW87" s="2"/>
      <c r="UAX87" s="2"/>
      <c r="UAY87" s="2"/>
      <c r="UAZ87" s="2"/>
      <c r="UBA87" s="2"/>
      <c r="UBB87" s="2"/>
      <c r="UBC87" s="2"/>
      <c r="UBD87" s="2"/>
      <c r="UBE87" s="2"/>
      <c r="UBF87" s="2"/>
      <c r="UBG87" s="2"/>
      <c r="UBH87" s="2"/>
      <c r="UBI87" s="2"/>
      <c r="UBJ87" s="2"/>
      <c r="UBK87" s="2"/>
      <c r="UBL87" s="2"/>
      <c r="UBM87" s="2"/>
      <c r="UBN87" s="2"/>
      <c r="UBO87" s="2"/>
      <c r="UBP87" s="2"/>
      <c r="UBQ87" s="2"/>
      <c r="UBR87" s="2"/>
      <c r="UBS87" s="2"/>
      <c r="UBT87" s="2"/>
      <c r="UBU87" s="2"/>
      <c r="UBV87" s="2"/>
      <c r="UBW87" s="2"/>
      <c r="UBX87" s="2"/>
      <c r="UBY87" s="2"/>
      <c r="UBZ87" s="2"/>
      <c r="UCA87" s="2"/>
      <c r="UCB87" s="2"/>
      <c r="UCC87" s="2"/>
      <c r="UCD87" s="2"/>
      <c r="UCE87" s="2"/>
      <c r="UCF87" s="2"/>
      <c r="UCG87" s="2"/>
      <c r="UCH87" s="2"/>
      <c r="UCI87" s="2"/>
      <c r="UCJ87" s="2"/>
      <c r="UCK87" s="2"/>
      <c r="UCL87" s="2"/>
      <c r="UCM87" s="2"/>
      <c r="UCN87" s="2"/>
      <c r="UCO87" s="2"/>
      <c r="UCP87" s="2"/>
      <c r="UCQ87" s="2"/>
      <c r="UCR87" s="2"/>
      <c r="UCS87" s="2"/>
      <c r="UCT87" s="2"/>
      <c r="UCU87" s="2"/>
      <c r="UCV87" s="2"/>
      <c r="UCW87" s="2"/>
      <c r="UCX87" s="2"/>
      <c r="UCY87" s="2"/>
      <c r="UCZ87" s="2"/>
      <c r="UDA87" s="2"/>
      <c r="UDB87" s="2"/>
      <c r="UDC87" s="2"/>
      <c r="UDD87" s="2"/>
      <c r="UDE87" s="2"/>
      <c r="UDF87" s="2"/>
      <c r="UDG87" s="2"/>
      <c r="UDH87" s="2"/>
      <c r="UDI87" s="2"/>
      <c r="UDJ87" s="2"/>
      <c r="UDK87" s="2"/>
      <c r="UDL87" s="2"/>
      <c r="UDM87" s="2"/>
      <c r="UDN87" s="2"/>
      <c r="UDO87" s="2"/>
      <c r="UDP87" s="2"/>
      <c r="UDQ87" s="2"/>
      <c r="UDR87" s="2"/>
      <c r="UDS87" s="2"/>
      <c r="UDT87" s="2"/>
      <c r="UDU87" s="2"/>
      <c r="UDV87" s="2"/>
      <c r="UDW87" s="2"/>
      <c r="UDX87" s="2"/>
      <c r="UDY87" s="2"/>
      <c r="UDZ87" s="2"/>
      <c r="UEA87" s="2"/>
      <c r="UEB87" s="2"/>
      <c r="UEC87" s="2"/>
      <c r="UED87" s="2"/>
      <c r="UEE87" s="2"/>
      <c r="UEF87" s="2"/>
      <c r="UEG87" s="2"/>
      <c r="UEH87" s="2"/>
      <c r="UEI87" s="2"/>
      <c r="UEJ87" s="2"/>
      <c r="UEK87" s="2"/>
      <c r="UEL87" s="2"/>
      <c r="UEM87" s="2"/>
      <c r="UEN87" s="2"/>
      <c r="UEO87" s="2"/>
      <c r="UEP87" s="2"/>
      <c r="UEQ87" s="2"/>
      <c r="UER87" s="2"/>
      <c r="UES87" s="2"/>
      <c r="UET87" s="2"/>
      <c r="UEU87" s="2"/>
      <c r="UEV87" s="2"/>
      <c r="UEW87" s="2"/>
      <c r="UEX87" s="2"/>
      <c r="UEY87" s="2"/>
      <c r="UEZ87" s="2"/>
      <c r="UFA87" s="2"/>
      <c r="UFB87" s="2"/>
      <c r="UFC87" s="2"/>
      <c r="UFD87" s="2"/>
      <c r="UFE87" s="2"/>
      <c r="UFF87" s="2"/>
      <c r="UFG87" s="2"/>
      <c r="UFH87" s="2"/>
      <c r="UFI87" s="2"/>
      <c r="UFJ87" s="2"/>
      <c r="UFK87" s="2"/>
      <c r="UFL87" s="2"/>
      <c r="UFM87" s="2"/>
      <c r="UFN87" s="2"/>
      <c r="UFO87" s="2"/>
      <c r="UFP87" s="2"/>
      <c r="UFQ87" s="2"/>
      <c r="UFR87" s="2"/>
      <c r="UFS87" s="2"/>
      <c r="UFT87" s="2"/>
      <c r="UFU87" s="2"/>
      <c r="UFV87" s="2"/>
      <c r="UFW87" s="2"/>
      <c r="UFX87" s="2"/>
      <c r="UFY87" s="2"/>
      <c r="UFZ87" s="2"/>
      <c r="UGA87" s="2"/>
      <c r="UGB87" s="2"/>
      <c r="UGC87" s="2"/>
      <c r="UGD87" s="2"/>
      <c r="UGE87" s="2"/>
      <c r="UGF87" s="2"/>
      <c r="UGG87" s="2"/>
      <c r="UGH87" s="2"/>
      <c r="UGI87" s="2"/>
      <c r="UGJ87" s="2"/>
      <c r="UGK87" s="2"/>
      <c r="UGL87" s="2"/>
      <c r="UGM87" s="2"/>
      <c r="UGN87" s="2"/>
      <c r="UGO87" s="2"/>
      <c r="UGP87" s="2"/>
      <c r="UGQ87" s="2"/>
      <c r="UGR87" s="2"/>
      <c r="UGS87" s="2"/>
      <c r="UGT87" s="2"/>
      <c r="UGU87" s="2"/>
      <c r="UGV87" s="2"/>
      <c r="UGW87" s="2"/>
      <c r="UGX87" s="2"/>
      <c r="UGY87" s="2"/>
      <c r="UGZ87" s="2"/>
      <c r="UHA87" s="2"/>
      <c r="UHB87" s="2"/>
      <c r="UHC87" s="2"/>
      <c r="UHD87" s="2"/>
      <c r="UHE87" s="2"/>
      <c r="UHF87" s="2"/>
      <c r="UHG87" s="2"/>
      <c r="UHH87" s="2"/>
      <c r="UHI87" s="2"/>
      <c r="UHJ87" s="2"/>
      <c r="UHK87" s="2"/>
      <c r="UHL87" s="2"/>
      <c r="UHM87" s="2"/>
      <c r="UHN87" s="2"/>
      <c r="UHO87" s="2"/>
      <c r="UHP87" s="2"/>
      <c r="UHQ87" s="2"/>
      <c r="UHR87" s="2"/>
      <c r="UHS87" s="2"/>
      <c r="UHT87" s="2"/>
      <c r="UHU87" s="2"/>
      <c r="UHV87" s="2"/>
      <c r="UHW87" s="2"/>
      <c r="UHX87" s="2"/>
      <c r="UHY87" s="2"/>
      <c r="UHZ87" s="2"/>
      <c r="UIA87" s="2"/>
      <c r="UIB87" s="2"/>
      <c r="UIC87" s="2"/>
      <c r="UID87" s="2"/>
      <c r="UIE87" s="2"/>
      <c r="UIF87" s="2"/>
      <c r="UIG87" s="2"/>
      <c r="UIH87" s="2"/>
      <c r="UII87" s="2"/>
      <c r="UIJ87" s="2"/>
      <c r="UIK87" s="2"/>
      <c r="UIL87" s="2"/>
      <c r="UIM87" s="2"/>
      <c r="UIN87" s="2"/>
      <c r="UIO87" s="2"/>
      <c r="UIP87" s="2"/>
      <c r="UIQ87" s="2"/>
      <c r="UIR87" s="2"/>
      <c r="UIS87" s="2"/>
      <c r="UIT87" s="2"/>
      <c r="UIU87" s="2"/>
      <c r="UIV87" s="2"/>
      <c r="UIW87" s="2"/>
      <c r="UIX87" s="2"/>
      <c r="UIY87" s="2"/>
      <c r="UIZ87" s="2"/>
      <c r="UJA87" s="2"/>
      <c r="UJB87" s="2"/>
      <c r="UJC87" s="2"/>
      <c r="UJD87" s="2"/>
      <c r="UJE87" s="2"/>
      <c r="UJF87" s="2"/>
      <c r="UJG87" s="2"/>
      <c r="UJH87" s="2"/>
      <c r="UJI87" s="2"/>
      <c r="UJJ87" s="2"/>
      <c r="UJK87" s="2"/>
      <c r="UJL87" s="2"/>
      <c r="UJM87" s="2"/>
      <c r="UJN87" s="2"/>
      <c r="UJO87" s="2"/>
      <c r="UJP87" s="2"/>
      <c r="UJQ87" s="2"/>
      <c r="UJR87" s="2"/>
      <c r="UJS87" s="2"/>
      <c r="UJT87" s="2"/>
      <c r="UJU87" s="2"/>
      <c r="UJV87" s="2"/>
      <c r="UJW87" s="2"/>
      <c r="UJX87" s="2"/>
      <c r="UJY87" s="2"/>
      <c r="UJZ87" s="2"/>
      <c r="UKA87" s="2"/>
      <c r="UKB87" s="2"/>
      <c r="UKC87" s="2"/>
      <c r="UKD87" s="2"/>
      <c r="UKE87" s="2"/>
      <c r="UKF87" s="2"/>
      <c r="UKG87" s="2"/>
      <c r="UKH87" s="2"/>
      <c r="UKI87" s="2"/>
      <c r="UKJ87" s="2"/>
      <c r="UKK87" s="2"/>
      <c r="UKL87" s="2"/>
      <c r="UKM87" s="2"/>
      <c r="UKN87" s="2"/>
      <c r="UKO87" s="2"/>
      <c r="UKP87" s="2"/>
      <c r="UKQ87" s="2"/>
      <c r="UKR87" s="2"/>
      <c r="UKS87" s="2"/>
      <c r="UKT87" s="2"/>
      <c r="UKU87" s="2"/>
      <c r="UKV87" s="2"/>
      <c r="UKW87" s="2"/>
      <c r="UKX87" s="2"/>
      <c r="UKY87" s="2"/>
      <c r="UKZ87" s="2"/>
      <c r="ULA87" s="2"/>
      <c r="ULB87" s="2"/>
      <c r="ULC87" s="2"/>
      <c r="ULD87" s="2"/>
      <c r="ULE87" s="2"/>
      <c r="ULF87" s="2"/>
      <c r="ULG87" s="2"/>
      <c r="ULH87" s="2"/>
      <c r="ULI87" s="2"/>
      <c r="ULJ87" s="2"/>
      <c r="ULK87" s="2"/>
      <c r="ULL87" s="2"/>
      <c r="ULM87" s="2"/>
      <c r="ULN87" s="2"/>
      <c r="ULO87" s="2"/>
      <c r="ULP87" s="2"/>
      <c r="ULQ87" s="2"/>
      <c r="ULR87" s="2"/>
      <c r="ULS87" s="2"/>
      <c r="ULT87" s="2"/>
      <c r="ULU87" s="2"/>
      <c r="ULV87" s="2"/>
      <c r="ULW87" s="2"/>
      <c r="ULX87" s="2"/>
      <c r="ULY87" s="2"/>
      <c r="ULZ87" s="2"/>
      <c r="UMA87" s="2"/>
      <c r="UMB87" s="2"/>
      <c r="UMC87" s="2"/>
      <c r="UMD87" s="2"/>
      <c r="UME87" s="2"/>
      <c r="UMF87" s="2"/>
      <c r="UMG87" s="2"/>
      <c r="UMH87" s="2"/>
      <c r="UMI87" s="2"/>
      <c r="UMJ87" s="2"/>
      <c r="UMK87" s="2"/>
      <c r="UML87" s="2"/>
      <c r="UMM87" s="2"/>
      <c r="UMN87" s="2"/>
      <c r="UMO87" s="2"/>
      <c r="UMP87" s="2"/>
      <c r="UMQ87" s="2"/>
      <c r="UMR87" s="2"/>
      <c r="UMS87" s="2"/>
      <c r="UMT87" s="2"/>
      <c r="UMU87" s="2"/>
      <c r="UMV87" s="2"/>
      <c r="UMW87" s="2"/>
      <c r="UMX87" s="2"/>
      <c r="UMY87" s="2"/>
      <c r="UMZ87" s="2"/>
      <c r="UNA87" s="2"/>
      <c r="UNB87" s="2"/>
      <c r="UNC87" s="2"/>
      <c r="UND87" s="2"/>
      <c r="UNE87" s="2"/>
      <c r="UNF87" s="2"/>
      <c r="UNG87" s="2"/>
      <c r="UNH87" s="2"/>
      <c r="UNI87" s="2"/>
      <c r="UNJ87" s="2"/>
      <c r="UNK87" s="2"/>
      <c r="UNL87" s="2"/>
      <c r="UNM87" s="2"/>
      <c r="UNN87" s="2"/>
      <c r="UNO87" s="2"/>
      <c r="UNP87" s="2"/>
      <c r="UNQ87" s="2"/>
      <c r="UNR87" s="2"/>
      <c r="UNS87" s="2"/>
      <c r="UNT87" s="2"/>
      <c r="UNU87" s="2"/>
      <c r="UNV87" s="2"/>
      <c r="UNW87" s="2"/>
      <c r="UNX87" s="2"/>
      <c r="UNY87" s="2"/>
      <c r="UNZ87" s="2"/>
      <c r="UOA87" s="2"/>
      <c r="UOB87" s="2"/>
      <c r="UOC87" s="2"/>
      <c r="UOD87" s="2"/>
      <c r="UOE87" s="2"/>
      <c r="UOF87" s="2"/>
      <c r="UOG87" s="2"/>
      <c r="UOH87" s="2"/>
      <c r="UOI87" s="2"/>
      <c r="UOJ87" s="2"/>
      <c r="UOK87" s="2"/>
      <c r="UOL87" s="2"/>
      <c r="UOM87" s="2"/>
      <c r="UON87" s="2"/>
      <c r="UOO87" s="2"/>
      <c r="UOP87" s="2"/>
      <c r="UOQ87" s="2"/>
      <c r="UOR87" s="2"/>
      <c r="UOS87" s="2"/>
      <c r="UOT87" s="2"/>
      <c r="UOU87" s="2"/>
      <c r="UOV87" s="2"/>
      <c r="UOW87" s="2"/>
      <c r="UOX87" s="2"/>
      <c r="UOY87" s="2"/>
      <c r="UOZ87" s="2"/>
      <c r="UPA87" s="2"/>
      <c r="UPB87" s="2"/>
      <c r="UPC87" s="2"/>
      <c r="UPD87" s="2"/>
      <c r="UPE87" s="2"/>
      <c r="UPF87" s="2"/>
      <c r="UPG87" s="2"/>
      <c r="UPH87" s="2"/>
      <c r="UPI87" s="2"/>
      <c r="UPJ87" s="2"/>
      <c r="UPK87" s="2"/>
      <c r="UPL87" s="2"/>
      <c r="UPM87" s="2"/>
      <c r="UPN87" s="2"/>
      <c r="UPO87" s="2"/>
      <c r="UPP87" s="2"/>
      <c r="UPQ87" s="2"/>
      <c r="UPR87" s="2"/>
      <c r="UPS87" s="2"/>
      <c r="UPT87" s="2"/>
      <c r="UPU87" s="2"/>
      <c r="UPV87" s="2"/>
      <c r="UPW87" s="2"/>
      <c r="UPX87" s="2"/>
      <c r="UPY87" s="2"/>
      <c r="UPZ87" s="2"/>
      <c r="UQA87" s="2"/>
      <c r="UQB87" s="2"/>
      <c r="UQC87" s="2"/>
      <c r="UQD87" s="2"/>
      <c r="UQE87" s="2"/>
      <c r="UQF87" s="2"/>
      <c r="UQG87" s="2"/>
      <c r="UQH87" s="2"/>
      <c r="UQI87" s="2"/>
      <c r="UQJ87" s="2"/>
      <c r="UQK87" s="2"/>
      <c r="UQL87" s="2"/>
      <c r="UQM87" s="2"/>
      <c r="UQN87" s="2"/>
      <c r="UQO87" s="2"/>
      <c r="UQP87" s="2"/>
      <c r="UQQ87" s="2"/>
      <c r="UQR87" s="2"/>
      <c r="UQS87" s="2"/>
      <c r="UQT87" s="2"/>
      <c r="UQU87" s="2"/>
      <c r="UQV87" s="2"/>
      <c r="UQW87" s="2"/>
      <c r="UQX87" s="2"/>
      <c r="UQY87" s="2"/>
      <c r="UQZ87" s="2"/>
      <c r="URA87" s="2"/>
      <c r="URB87" s="2"/>
      <c r="URC87" s="2"/>
      <c r="URD87" s="2"/>
      <c r="URE87" s="2"/>
      <c r="URF87" s="2"/>
      <c r="URG87" s="2"/>
      <c r="URH87" s="2"/>
      <c r="URI87" s="2"/>
      <c r="URJ87" s="2"/>
      <c r="URK87" s="2"/>
      <c r="URL87" s="2"/>
      <c r="URM87" s="2"/>
      <c r="URN87" s="2"/>
      <c r="URO87" s="2"/>
      <c r="URP87" s="2"/>
      <c r="URQ87" s="2"/>
      <c r="URR87" s="2"/>
      <c r="URS87" s="2"/>
      <c r="URT87" s="2"/>
      <c r="URU87" s="2"/>
      <c r="URV87" s="2"/>
      <c r="URW87" s="2"/>
      <c r="URX87" s="2"/>
      <c r="URY87" s="2"/>
      <c r="URZ87" s="2"/>
      <c r="USA87" s="2"/>
      <c r="USB87" s="2"/>
      <c r="USC87" s="2"/>
      <c r="USD87" s="2"/>
      <c r="USE87" s="2"/>
      <c r="USF87" s="2"/>
      <c r="USG87" s="2"/>
      <c r="USH87" s="2"/>
      <c r="USI87" s="2"/>
      <c r="USJ87" s="2"/>
      <c r="USK87" s="2"/>
      <c r="USL87" s="2"/>
      <c r="USM87" s="2"/>
      <c r="USN87" s="2"/>
      <c r="USO87" s="2"/>
      <c r="USP87" s="2"/>
      <c r="USQ87" s="2"/>
      <c r="USR87" s="2"/>
      <c r="USS87" s="2"/>
      <c r="UST87" s="2"/>
      <c r="USU87" s="2"/>
      <c r="USV87" s="2"/>
      <c r="USW87" s="2"/>
      <c r="USX87" s="2"/>
      <c r="USY87" s="2"/>
      <c r="USZ87" s="2"/>
      <c r="UTA87" s="2"/>
      <c r="UTB87" s="2"/>
      <c r="UTC87" s="2"/>
      <c r="UTD87" s="2"/>
      <c r="UTE87" s="2"/>
      <c r="UTF87" s="2"/>
      <c r="UTG87" s="2"/>
      <c r="UTH87" s="2"/>
      <c r="UTI87" s="2"/>
      <c r="UTJ87" s="2"/>
      <c r="UTK87" s="2"/>
      <c r="UTL87" s="2"/>
      <c r="UTM87" s="2"/>
      <c r="UTN87" s="2"/>
      <c r="UTO87" s="2"/>
      <c r="UTP87" s="2"/>
      <c r="UTQ87" s="2"/>
      <c r="UTR87" s="2"/>
      <c r="UTS87" s="2"/>
      <c r="UTT87" s="2"/>
      <c r="UTU87" s="2"/>
      <c r="UTV87" s="2"/>
      <c r="UTW87" s="2"/>
      <c r="UTX87" s="2"/>
      <c r="UTY87" s="2"/>
      <c r="UTZ87" s="2"/>
      <c r="UUA87" s="2"/>
      <c r="UUB87" s="2"/>
      <c r="UUC87" s="2"/>
      <c r="UUD87" s="2"/>
      <c r="UUE87" s="2"/>
      <c r="UUF87" s="2"/>
      <c r="UUG87" s="2"/>
      <c r="UUH87" s="2"/>
      <c r="UUI87" s="2"/>
      <c r="UUJ87" s="2"/>
      <c r="UUK87" s="2"/>
      <c r="UUL87" s="2"/>
      <c r="UUM87" s="2"/>
      <c r="UUN87" s="2"/>
      <c r="UUO87" s="2"/>
      <c r="UUP87" s="2"/>
      <c r="UUQ87" s="2"/>
      <c r="UUR87" s="2"/>
      <c r="UUS87" s="2"/>
      <c r="UUT87" s="2"/>
      <c r="UUU87" s="2"/>
      <c r="UUV87" s="2"/>
      <c r="UUW87" s="2"/>
      <c r="UUX87" s="2"/>
      <c r="UUY87" s="2"/>
      <c r="UUZ87" s="2"/>
      <c r="UVA87" s="2"/>
      <c r="UVB87" s="2"/>
      <c r="UVC87" s="2"/>
      <c r="UVD87" s="2"/>
      <c r="UVE87" s="2"/>
      <c r="UVF87" s="2"/>
      <c r="UVG87" s="2"/>
      <c r="UVH87" s="2"/>
      <c r="UVI87" s="2"/>
      <c r="UVJ87" s="2"/>
      <c r="UVK87" s="2"/>
      <c r="UVL87" s="2"/>
      <c r="UVM87" s="2"/>
      <c r="UVN87" s="2"/>
      <c r="UVO87" s="2"/>
      <c r="UVP87" s="2"/>
      <c r="UVQ87" s="2"/>
      <c r="UVR87" s="2"/>
      <c r="UVS87" s="2"/>
      <c r="UVT87" s="2"/>
      <c r="UVU87" s="2"/>
      <c r="UVV87" s="2"/>
      <c r="UVW87" s="2"/>
      <c r="UVX87" s="2"/>
      <c r="UVY87" s="2"/>
      <c r="UVZ87" s="2"/>
      <c r="UWA87" s="2"/>
      <c r="UWB87" s="2"/>
      <c r="UWC87" s="2"/>
      <c r="UWD87" s="2"/>
      <c r="UWE87" s="2"/>
      <c r="UWF87" s="2"/>
      <c r="UWG87" s="2"/>
      <c r="UWH87" s="2"/>
      <c r="UWI87" s="2"/>
      <c r="UWJ87" s="2"/>
      <c r="UWK87" s="2"/>
      <c r="UWL87" s="2"/>
      <c r="UWM87" s="2"/>
      <c r="UWN87" s="2"/>
      <c r="UWO87" s="2"/>
      <c r="UWP87" s="2"/>
      <c r="UWQ87" s="2"/>
      <c r="UWR87" s="2"/>
      <c r="UWS87" s="2"/>
      <c r="UWT87" s="2"/>
      <c r="UWU87" s="2"/>
      <c r="UWV87" s="2"/>
      <c r="UWW87" s="2"/>
      <c r="UWX87" s="2"/>
      <c r="UWY87" s="2"/>
      <c r="UWZ87" s="2"/>
      <c r="UXA87" s="2"/>
      <c r="UXB87" s="2"/>
      <c r="UXC87" s="2"/>
      <c r="UXD87" s="2"/>
      <c r="UXE87" s="2"/>
      <c r="UXF87" s="2"/>
      <c r="UXG87" s="2"/>
      <c r="UXH87" s="2"/>
      <c r="UXI87" s="2"/>
      <c r="UXJ87" s="2"/>
      <c r="UXK87" s="2"/>
      <c r="UXL87" s="2"/>
      <c r="UXM87" s="2"/>
      <c r="UXN87" s="2"/>
      <c r="UXO87" s="2"/>
      <c r="UXP87" s="2"/>
      <c r="UXQ87" s="2"/>
      <c r="UXR87" s="2"/>
      <c r="UXS87" s="2"/>
      <c r="UXT87" s="2"/>
      <c r="UXU87" s="2"/>
      <c r="UXV87" s="2"/>
      <c r="UXW87" s="2"/>
      <c r="UXX87" s="2"/>
      <c r="UXY87" s="2"/>
      <c r="UXZ87" s="2"/>
      <c r="UYA87" s="2"/>
      <c r="UYB87" s="2"/>
      <c r="UYC87" s="2"/>
      <c r="UYD87" s="2"/>
      <c r="UYE87" s="2"/>
      <c r="UYF87" s="2"/>
      <c r="UYG87" s="2"/>
      <c r="UYH87" s="2"/>
      <c r="UYI87" s="2"/>
      <c r="UYJ87" s="2"/>
      <c r="UYK87" s="2"/>
      <c r="UYL87" s="2"/>
      <c r="UYM87" s="2"/>
      <c r="UYN87" s="2"/>
      <c r="UYO87" s="2"/>
      <c r="UYP87" s="2"/>
      <c r="UYQ87" s="2"/>
      <c r="UYR87" s="2"/>
      <c r="UYS87" s="2"/>
      <c r="UYT87" s="2"/>
      <c r="UYU87" s="2"/>
      <c r="UYV87" s="2"/>
      <c r="UYW87" s="2"/>
      <c r="UYX87" s="2"/>
      <c r="UYY87" s="2"/>
      <c r="UYZ87" s="2"/>
      <c r="UZA87" s="2"/>
      <c r="UZB87" s="2"/>
      <c r="UZC87" s="2"/>
      <c r="UZD87" s="2"/>
      <c r="UZE87" s="2"/>
      <c r="UZF87" s="2"/>
      <c r="UZG87" s="2"/>
      <c r="UZH87" s="2"/>
      <c r="UZI87" s="2"/>
      <c r="UZJ87" s="2"/>
      <c r="UZK87" s="2"/>
      <c r="UZL87" s="2"/>
      <c r="UZM87" s="2"/>
      <c r="UZN87" s="2"/>
      <c r="UZO87" s="2"/>
      <c r="UZP87" s="2"/>
      <c r="UZQ87" s="2"/>
      <c r="UZR87" s="2"/>
      <c r="UZS87" s="2"/>
      <c r="UZT87" s="2"/>
      <c r="UZU87" s="2"/>
      <c r="UZV87" s="2"/>
      <c r="UZW87" s="2"/>
      <c r="UZX87" s="2"/>
      <c r="UZY87" s="2"/>
      <c r="UZZ87" s="2"/>
      <c r="VAA87" s="2"/>
      <c r="VAB87" s="2"/>
      <c r="VAC87" s="2"/>
      <c r="VAD87" s="2"/>
      <c r="VAE87" s="2"/>
      <c r="VAF87" s="2"/>
      <c r="VAG87" s="2"/>
      <c r="VAH87" s="2"/>
      <c r="VAI87" s="2"/>
      <c r="VAJ87" s="2"/>
      <c r="VAK87" s="2"/>
      <c r="VAL87" s="2"/>
      <c r="VAM87" s="2"/>
      <c r="VAN87" s="2"/>
      <c r="VAO87" s="2"/>
      <c r="VAP87" s="2"/>
      <c r="VAQ87" s="2"/>
      <c r="VAR87" s="2"/>
      <c r="VAS87" s="2"/>
      <c r="VAT87" s="2"/>
      <c r="VAU87" s="2"/>
      <c r="VAV87" s="2"/>
      <c r="VAW87" s="2"/>
      <c r="VAX87" s="2"/>
      <c r="VAY87" s="2"/>
      <c r="VAZ87" s="2"/>
      <c r="VBA87" s="2"/>
      <c r="VBB87" s="2"/>
      <c r="VBC87" s="2"/>
      <c r="VBD87" s="2"/>
      <c r="VBE87" s="2"/>
      <c r="VBF87" s="2"/>
      <c r="VBG87" s="2"/>
      <c r="VBH87" s="2"/>
      <c r="VBI87" s="2"/>
      <c r="VBJ87" s="2"/>
      <c r="VBK87" s="2"/>
      <c r="VBL87" s="2"/>
      <c r="VBM87" s="2"/>
      <c r="VBN87" s="2"/>
      <c r="VBO87" s="2"/>
      <c r="VBP87" s="2"/>
      <c r="VBQ87" s="2"/>
      <c r="VBR87" s="2"/>
      <c r="VBS87" s="2"/>
      <c r="VBT87" s="2"/>
      <c r="VBU87" s="2"/>
      <c r="VBV87" s="2"/>
      <c r="VBW87" s="2"/>
      <c r="VBX87" s="2"/>
      <c r="VBY87" s="2"/>
      <c r="VBZ87" s="2"/>
      <c r="VCA87" s="2"/>
      <c r="VCB87" s="2"/>
      <c r="VCC87" s="2"/>
      <c r="VCD87" s="2"/>
      <c r="VCE87" s="2"/>
      <c r="VCF87" s="2"/>
      <c r="VCG87" s="2"/>
      <c r="VCH87" s="2"/>
      <c r="VCI87" s="2"/>
      <c r="VCJ87" s="2"/>
      <c r="VCK87" s="2"/>
      <c r="VCL87" s="2"/>
      <c r="VCM87" s="2"/>
      <c r="VCN87" s="2"/>
      <c r="VCO87" s="2"/>
      <c r="VCP87" s="2"/>
      <c r="VCQ87" s="2"/>
      <c r="VCR87" s="2"/>
      <c r="VCS87" s="2"/>
      <c r="VCT87" s="2"/>
      <c r="VCU87" s="2"/>
      <c r="VCV87" s="2"/>
      <c r="VCW87" s="2"/>
      <c r="VCX87" s="2"/>
      <c r="VCY87" s="2"/>
      <c r="VCZ87" s="2"/>
      <c r="VDA87" s="2"/>
      <c r="VDB87" s="2"/>
      <c r="VDC87" s="2"/>
      <c r="VDD87" s="2"/>
      <c r="VDE87" s="2"/>
      <c r="VDF87" s="2"/>
      <c r="VDG87" s="2"/>
      <c r="VDH87" s="2"/>
      <c r="VDI87" s="2"/>
      <c r="VDJ87" s="2"/>
      <c r="VDK87" s="2"/>
      <c r="VDL87" s="2"/>
      <c r="VDM87" s="2"/>
      <c r="VDN87" s="2"/>
      <c r="VDO87" s="2"/>
      <c r="VDP87" s="2"/>
      <c r="VDQ87" s="2"/>
      <c r="VDR87" s="2"/>
      <c r="VDS87" s="2"/>
      <c r="VDT87" s="2"/>
      <c r="VDU87" s="2"/>
      <c r="VDV87" s="2"/>
      <c r="VDW87" s="2"/>
      <c r="VDX87" s="2"/>
      <c r="VDY87" s="2"/>
      <c r="VDZ87" s="2"/>
      <c r="VEA87" s="2"/>
      <c r="VEB87" s="2"/>
      <c r="VEC87" s="2"/>
      <c r="VED87" s="2"/>
      <c r="VEE87" s="2"/>
      <c r="VEF87" s="2"/>
      <c r="VEG87" s="2"/>
      <c r="VEH87" s="2"/>
      <c r="VEI87" s="2"/>
      <c r="VEJ87" s="2"/>
      <c r="VEK87" s="2"/>
      <c r="VEL87" s="2"/>
      <c r="VEM87" s="2"/>
      <c r="VEN87" s="2"/>
      <c r="VEO87" s="2"/>
      <c r="VEP87" s="2"/>
      <c r="VEQ87" s="2"/>
      <c r="VER87" s="2"/>
      <c r="VES87" s="2"/>
      <c r="VET87" s="2"/>
      <c r="VEU87" s="2"/>
      <c r="VEV87" s="2"/>
      <c r="VEW87" s="2"/>
      <c r="VEX87" s="2"/>
      <c r="VEY87" s="2"/>
      <c r="VEZ87" s="2"/>
      <c r="VFA87" s="2"/>
      <c r="VFB87" s="2"/>
      <c r="VFC87" s="2"/>
      <c r="VFD87" s="2"/>
      <c r="VFE87" s="2"/>
      <c r="VFF87" s="2"/>
      <c r="VFG87" s="2"/>
      <c r="VFH87" s="2"/>
      <c r="VFI87" s="2"/>
      <c r="VFJ87" s="2"/>
      <c r="VFK87" s="2"/>
      <c r="VFL87" s="2"/>
      <c r="VFM87" s="2"/>
      <c r="VFN87" s="2"/>
      <c r="VFO87" s="2"/>
      <c r="VFP87" s="2"/>
      <c r="VFQ87" s="2"/>
      <c r="VFR87" s="2"/>
      <c r="VFS87" s="2"/>
      <c r="VFT87" s="2"/>
      <c r="VFU87" s="2"/>
      <c r="VFV87" s="2"/>
      <c r="VFW87" s="2"/>
      <c r="VFX87" s="2"/>
      <c r="VFY87" s="2"/>
      <c r="VFZ87" s="2"/>
      <c r="VGA87" s="2"/>
      <c r="VGB87" s="2"/>
      <c r="VGC87" s="2"/>
      <c r="VGD87" s="2"/>
      <c r="VGE87" s="2"/>
      <c r="VGF87" s="2"/>
      <c r="VGG87" s="2"/>
      <c r="VGH87" s="2"/>
      <c r="VGI87" s="2"/>
      <c r="VGJ87" s="2"/>
      <c r="VGK87" s="2"/>
      <c r="VGL87" s="2"/>
      <c r="VGM87" s="2"/>
      <c r="VGN87" s="2"/>
      <c r="VGO87" s="2"/>
      <c r="VGP87" s="2"/>
      <c r="VGQ87" s="2"/>
      <c r="VGR87" s="2"/>
      <c r="VGS87" s="2"/>
      <c r="VGT87" s="2"/>
      <c r="VGU87" s="2"/>
      <c r="VGV87" s="2"/>
      <c r="VGW87" s="2"/>
      <c r="VGX87" s="2"/>
      <c r="VGY87" s="2"/>
      <c r="VGZ87" s="2"/>
      <c r="VHA87" s="2"/>
      <c r="VHB87" s="2"/>
      <c r="VHC87" s="2"/>
      <c r="VHD87" s="2"/>
      <c r="VHE87" s="2"/>
      <c r="VHF87" s="2"/>
      <c r="VHG87" s="2"/>
      <c r="VHH87" s="2"/>
      <c r="VHI87" s="2"/>
      <c r="VHJ87" s="2"/>
      <c r="VHK87" s="2"/>
      <c r="VHL87" s="2"/>
      <c r="VHM87" s="2"/>
      <c r="VHN87" s="2"/>
      <c r="VHO87" s="2"/>
      <c r="VHP87" s="2"/>
      <c r="VHQ87" s="2"/>
      <c r="VHR87" s="2"/>
      <c r="VHS87" s="2"/>
      <c r="VHT87" s="2"/>
      <c r="VHU87" s="2"/>
      <c r="VHV87" s="2"/>
      <c r="VHW87" s="2"/>
      <c r="VHX87" s="2"/>
      <c r="VHY87" s="2"/>
      <c r="VHZ87" s="2"/>
      <c r="VIA87" s="2"/>
      <c r="VIB87" s="2"/>
      <c r="VIC87" s="2"/>
      <c r="VID87" s="2"/>
      <c r="VIE87" s="2"/>
      <c r="VIF87" s="2"/>
      <c r="VIG87" s="2"/>
      <c r="VIH87" s="2"/>
      <c r="VII87" s="2"/>
      <c r="VIJ87" s="2"/>
      <c r="VIK87" s="2"/>
      <c r="VIL87" s="2"/>
      <c r="VIM87" s="2"/>
      <c r="VIN87" s="2"/>
      <c r="VIO87" s="2"/>
      <c r="VIP87" s="2"/>
      <c r="VIQ87" s="2"/>
      <c r="VIR87" s="2"/>
      <c r="VIS87" s="2"/>
      <c r="VIT87" s="2"/>
      <c r="VIU87" s="2"/>
      <c r="VIV87" s="2"/>
      <c r="VIW87" s="2"/>
      <c r="VIX87" s="2"/>
      <c r="VIY87" s="2"/>
      <c r="VIZ87" s="2"/>
      <c r="VJA87" s="2"/>
      <c r="VJB87" s="2"/>
      <c r="VJC87" s="2"/>
      <c r="VJD87" s="2"/>
      <c r="VJE87" s="2"/>
      <c r="VJF87" s="2"/>
      <c r="VJG87" s="2"/>
      <c r="VJH87" s="2"/>
      <c r="VJI87" s="2"/>
      <c r="VJJ87" s="2"/>
      <c r="VJK87" s="2"/>
      <c r="VJL87" s="2"/>
      <c r="VJM87" s="2"/>
      <c r="VJN87" s="2"/>
      <c r="VJO87" s="2"/>
      <c r="VJP87" s="2"/>
      <c r="VJQ87" s="2"/>
      <c r="VJR87" s="2"/>
      <c r="VJS87" s="2"/>
      <c r="VJT87" s="2"/>
      <c r="VJU87" s="2"/>
      <c r="VJV87" s="2"/>
      <c r="VJW87" s="2"/>
      <c r="VJX87" s="2"/>
      <c r="VJY87" s="2"/>
      <c r="VJZ87" s="2"/>
      <c r="VKA87" s="2"/>
      <c r="VKB87" s="2"/>
      <c r="VKC87" s="2"/>
      <c r="VKD87" s="2"/>
      <c r="VKE87" s="2"/>
      <c r="VKF87" s="2"/>
      <c r="VKG87" s="2"/>
      <c r="VKH87" s="2"/>
      <c r="VKI87" s="2"/>
      <c r="VKJ87" s="2"/>
      <c r="VKK87" s="2"/>
      <c r="VKL87" s="2"/>
      <c r="VKM87" s="2"/>
      <c r="VKN87" s="2"/>
      <c r="VKO87" s="2"/>
      <c r="VKP87" s="2"/>
      <c r="VKQ87" s="2"/>
      <c r="VKR87" s="2"/>
      <c r="VKS87" s="2"/>
      <c r="VKT87" s="2"/>
      <c r="VKU87" s="2"/>
      <c r="VKV87" s="2"/>
      <c r="VKW87" s="2"/>
      <c r="VKX87" s="2"/>
      <c r="VKY87" s="2"/>
      <c r="VKZ87" s="2"/>
      <c r="VLA87" s="2"/>
      <c r="VLB87" s="2"/>
      <c r="VLC87" s="2"/>
      <c r="VLD87" s="2"/>
      <c r="VLE87" s="2"/>
      <c r="VLF87" s="2"/>
      <c r="VLG87" s="2"/>
      <c r="VLH87" s="2"/>
      <c r="VLI87" s="2"/>
      <c r="VLJ87" s="2"/>
      <c r="VLK87" s="2"/>
      <c r="VLL87" s="2"/>
      <c r="VLM87" s="2"/>
      <c r="VLN87" s="2"/>
      <c r="VLO87" s="2"/>
      <c r="VLP87" s="2"/>
      <c r="VLQ87" s="2"/>
      <c r="VLR87" s="2"/>
      <c r="VLS87" s="2"/>
      <c r="VLT87" s="2"/>
      <c r="VLU87" s="2"/>
      <c r="VLV87" s="2"/>
      <c r="VLW87" s="2"/>
      <c r="VLX87" s="2"/>
      <c r="VLY87" s="2"/>
      <c r="VLZ87" s="2"/>
      <c r="VMA87" s="2"/>
      <c r="VMB87" s="2"/>
      <c r="VMC87" s="2"/>
      <c r="VMD87" s="2"/>
      <c r="VME87" s="2"/>
      <c r="VMF87" s="2"/>
      <c r="VMG87" s="2"/>
      <c r="VMH87" s="2"/>
      <c r="VMI87" s="2"/>
      <c r="VMJ87" s="2"/>
      <c r="VMK87" s="2"/>
      <c r="VML87" s="2"/>
      <c r="VMM87" s="2"/>
      <c r="VMN87" s="2"/>
      <c r="VMO87" s="2"/>
      <c r="VMP87" s="2"/>
      <c r="VMQ87" s="2"/>
      <c r="VMR87" s="2"/>
      <c r="VMS87" s="2"/>
      <c r="VMT87" s="2"/>
      <c r="VMU87" s="2"/>
      <c r="VMV87" s="2"/>
      <c r="VMW87" s="2"/>
      <c r="VMX87" s="2"/>
      <c r="VMY87" s="2"/>
      <c r="VMZ87" s="2"/>
      <c r="VNA87" s="2"/>
      <c r="VNB87" s="2"/>
      <c r="VNC87" s="2"/>
      <c r="VND87" s="2"/>
      <c r="VNE87" s="2"/>
      <c r="VNF87" s="2"/>
      <c r="VNG87" s="2"/>
      <c r="VNH87" s="2"/>
      <c r="VNI87" s="2"/>
      <c r="VNJ87" s="2"/>
      <c r="VNK87" s="2"/>
      <c r="VNL87" s="2"/>
      <c r="VNM87" s="2"/>
      <c r="VNN87" s="2"/>
      <c r="VNO87" s="2"/>
      <c r="VNP87" s="2"/>
      <c r="VNQ87" s="2"/>
      <c r="VNR87" s="2"/>
      <c r="VNS87" s="2"/>
      <c r="VNT87" s="2"/>
      <c r="VNU87" s="2"/>
      <c r="VNV87" s="2"/>
      <c r="VNW87" s="2"/>
      <c r="VNX87" s="2"/>
      <c r="VNY87" s="2"/>
      <c r="VNZ87" s="2"/>
      <c r="VOA87" s="2"/>
      <c r="VOB87" s="2"/>
      <c r="VOC87" s="2"/>
      <c r="VOD87" s="2"/>
      <c r="VOE87" s="2"/>
      <c r="VOF87" s="2"/>
      <c r="VOG87" s="2"/>
      <c r="VOH87" s="2"/>
      <c r="VOI87" s="2"/>
      <c r="VOJ87" s="2"/>
      <c r="VOK87" s="2"/>
      <c r="VOL87" s="2"/>
      <c r="VOM87" s="2"/>
      <c r="VON87" s="2"/>
      <c r="VOO87" s="2"/>
      <c r="VOP87" s="2"/>
      <c r="VOQ87" s="2"/>
      <c r="VOR87" s="2"/>
      <c r="VOS87" s="2"/>
      <c r="VOT87" s="2"/>
      <c r="VOU87" s="2"/>
      <c r="VOV87" s="2"/>
      <c r="VOW87" s="2"/>
      <c r="VOX87" s="2"/>
      <c r="VOY87" s="2"/>
      <c r="VOZ87" s="2"/>
      <c r="VPA87" s="2"/>
      <c r="VPB87" s="2"/>
      <c r="VPC87" s="2"/>
      <c r="VPD87" s="2"/>
      <c r="VPE87" s="2"/>
      <c r="VPF87" s="2"/>
      <c r="VPG87" s="2"/>
      <c r="VPH87" s="2"/>
      <c r="VPI87" s="2"/>
      <c r="VPJ87" s="2"/>
      <c r="VPK87" s="2"/>
      <c r="VPL87" s="2"/>
      <c r="VPM87" s="2"/>
      <c r="VPN87" s="2"/>
      <c r="VPO87" s="2"/>
      <c r="VPP87" s="2"/>
      <c r="VPQ87" s="2"/>
      <c r="VPR87" s="2"/>
      <c r="VPS87" s="2"/>
      <c r="VPT87" s="2"/>
      <c r="VPU87" s="2"/>
      <c r="VPV87" s="2"/>
      <c r="VPW87" s="2"/>
      <c r="VPX87" s="2"/>
      <c r="VPY87" s="2"/>
      <c r="VPZ87" s="2"/>
      <c r="VQA87" s="2"/>
      <c r="VQB87" s="2"/>
      <c r="VQC87" s="2"/>
      <c r="VQD87" s="2"/>
      <c r="VQE87" s="2"/>
      <c r="VQF87" s="2"/>
      <c r="VQG87" s="2"/>
      <c r="VQH87" s="2"/>
      <c r="VQI87" s="2"/>
      <c r="VQJ87" s="2"/>
      <c r="VQK87" s="2"/>
      <c r="VQL87" s="2"/>
      <c r="VQM87" s="2"/>
      <c r="VQN87" s="2"/>
      <c r="VQO87" s="2"/>
      <c r="VQP87" s="2"/>
      <c r="VQQ87" s="2"/>
      <c r="VQR87" s="2"/>
      <c r="VQS87" s="2"/>
      <c r="VQT87" s="2"/>
      <c r="VQU87" s="2"/>
      <c r="VQV87" s="2"/>
      <c r="VQW87" s="2"/>
      <c r="VQX87" s="2"/>
      <c r="VQY87" s="2"/>
      <c r="VQZ87" s="2"/>
      <c r="VRA87" s="2"/>
      <c r="VRB87" s="2"/>
      <c r="VRC87" s="2"/>
      <c r="VRD87" s="2"/>
      <c r="VRE87" s="2"/>
      <c r="VRF87" s="2"/>
      <c r="VRG87" s="2"/>
      <c r="VRH87" s="2"/>
      <c r="VRI87" s="2"/>
      <c r="VRJ87" s="2"/>
      <c r="VRK87" s="2"/>
      <c r="VRL87" s="2"/>
      <c r="VRM87" s="2"/>
      <c r="VRN87" s="2"/>
      <c r="VRO87" s="2"/>
      <c r="VRP87" s="2"/>
      <c r="VRQ87" s="2"/>
      <c r="VRR87" s="2"/>
      <c r="VRS87" s="2"/>
      <c r="VRT87" s="2"/>
      <c r="VRU87" s="2"/>
      <c r="VRV87" s="2"/>
      <c r="VRW87" s="2"/>
      <c r="VRX87" s="2"/>
      <c r="VRY87" s="2"/>
      <c r="VRZ87" s="2"/>
      <c r="VSA87" s="2"/>
      <c r="VSB87" s="2"/>
      <c r="VSC87" s="2"/>
      <c r="VSD87" s="2"/>
      <c r="VSE87" s="2"/>
      <c r="VSF87" s="2"/>
      <c r="VSG87" s="2"/>
      <c r="VSH87" s="2"/>
      <c r="VSI87" s="2"/>
      <c r="VSJ87" s="2"/>
      <c r="VSK87" s="2"/>
      <c r="VSL87" s="2"/>
      <c r="VSM87" s="2"/>
      <c r="VSN87" s="2"/>
      <c r="VSO87" s="2"/>
      <c r="VSP87" s="2"/>
      <c r="VSQ87" s="2"/>
      <c r="VSR87" s="2"/>
      <c r="VSS87" s="2"/>
      <c r="VST87" s="2"/>
      <c r="VSU87" s="2"/>
      <c r="VSV87" s="2"/>
      <c r="VSW87" s="2"/>
      <c r="VSX87" s="2"/>
      <c r="VSY87" s="2"/>
      <c r="VSZ87" s="2"/>
      <c r="VTA87" s="2"/>
      <c r="VTB87" s="2"/>
      <c r="VTC87" s="2"/>
      <c r="VTD87" s="2"/>
      <c r="VTE87" s="2"/>
      <c r="VTF87" s="2"/>
      <c r="VTG87" s="2"/>
      <c r="VTH87" s="2"/>
      <c r="VTI87" s="2"/>
      <c r="VTJ87" s="2"/>
      <c r="VTK87" s="2"/>
      <c r="VTL87" s="2"/>
      <c r="VTM87" s="2"/>
      <c r="VTN87" s="2"/>
      <c r="VTO87" s="2"/>
      <c r="VTP87" s="2"/>
      <c r="VTQ87" s="2"/>
      <c r="VTR87" s="2"/>
      <c r="VTS87" s="2"/>
      <c r="VTT87" s="2"/>
      <c r="VTU87" s="2"/>
      <c r="VTV87" s="2"/>
      <c r="VTW87" s="2"/>
      <c r="VTX87" s="2"/>
      <c r="VTY87" s="2"/>
      <c r="VTZ87" s="2"/>
      <c r="VUA87" s="2"/>
      <c r="VUB87" s="2"/>
      <c r="VUC87" s="2"/>
      <c r="VUD87" s="2"/>
      <c r="VUE87" s="2"/>
      <c r="VUF87" s="2"/>
      <c r="VUG87" s="2"/>
      <c r="VUH87" s="2"/>
      <c r="VUI87" s="2"/>
      <c r="VUJ87" s="2"/>
      <c r="VUK87" s="2"/>
      <c r="VUL87" s="2"/>
      <c r="VUM87" s="2"/>
      <c r="VUN87" s="2"/>
      <c r="VUO87" s="2"/>
      <c r="VUP87" s="2"/>
      <c r="VUQ87" s="2"/>
      <c r="VUR87" s="2"/>
      <c r="VUS87" s="2"/>
      <c r="VUT87" s="2"/>
      <c r="VUU87" s="2"/>
      <c r="VUV87" s="2"/>
      <c r="VUW87" s="2"/>
      <c r="VUX87" s="2"/>
      <c r="VUY87" s="2"/>
      <c r="VUZ87" s="2"/>
      <c r="VVA87" s="2"/>
      <c r="VVB87" s="2"/>
      <c r="VVC87" s="2"/>
      <c r="VVD87" s="2"/>
      <c r="VVE87" s="2"/>
      <c r="VVF87" s="2"/>
      <c r="VVG87" s="2"/>
      <c r="VVH87" s="2"/>
      <c r="VVI87" s="2"/>
      <c r="VVJ87" s="2"/>
      <c r="VVK87" s="2"/>
      <c r="VVL87" s="2"/>
      <c r="VVM87" s="2"/>
      <c r="VVN87" s="2"/>
      <c r="VVO87" s="2"/>
      <c r="VVP87" s="2"/>
      <c r="VVQ87" s="2"/>
      <c r="VVR87" s="2"/>
      <c r="VVS87" s="2"/>
      <c r="VVT87" s="2"/>
      <c r="VVU87" s="2"/>
      <c r="VVV87" s="2"/>
      <c r="VVW87" s="2"/>
      <c r="VVX87" s="2"/>
      <c r="VVY87" s="2"/>
      <c r="VVZ87" s="2"/>
      <c r="VWA87" s="2"/>
      <c r="VWB87" s="2"/>
      <c r="VWC87" s="2"/>
      <c r="VWD87" s="2"/>
      <c r="VWE87" s="2"/>
      <c r="VWF87" s="2"/>
      <c r="VWG87" s="2"/>
      <c r="VWH87" s="2"/>
      <c r="VWI87" s="2"/>
      <c r="VWJ87" s="2"/>
      <c r="VWK87" s="2"/>
      <c r="VWL87" s="2"/>
      <c r="VWM87" s="2"/>
      <c r="VWN87" s="2"/>
      <c r="VWO87" s="2"/>
      <c r="VWP87" s="2"/>
      <c r="VWQ87" s="2"/>
      <c r="VWR87" s="2"/>
      <c r="VWS87" s="2"/>
      <c r="VWT87" s="2"/>
      <c r="VWU87" s="2"/>
      <c r="VWV87" s="2"/>
      <c r="VWW87" s="2"/>
      <c r="VWX87" s="2"/>
      <c r="VWY87" s="2"/>
      <c r="VWZ87" s="2"/>
      <c r="VXA87" s="2"/>
      <c r="VXB87" s="2"/>
      <c r="VXC87" s="2"/>
      <c r="VXD87" s="2"/>
      <c r="VXE87" s="2"/>
      <c r="VXF87" s="2"/>
      <c r="VXG87" s="2"/>
      <c r="VXH87" s="2"/>
      <c r="VXI87" s="2"/>
      <c r="VXJ87" s="2"/>
      <c r="VXK87" s="2"/>
      <c r="VXL87" s="2"/>
      <c r="VXM87" s="2"/>
      <c r="VXN87" s="2"/>
      <c r="VXO87" s="2"/>
      <c r="VXP87" s="2"/>
      <c r="VXQ87" s="2"/>
      <c r="VXR87" s="2"/>
      <c r="VXS87" s="2"/>
      <c r="VXT87" s="2"/>
      <c r="VXU87" s="2"/>
      <c r="VXV87" s="2"/>
      <c r="VXW87" s="2"/>
      <c r="VXX87" s="2"/>
      <c r="VXY87" s="2"/>
      <c r="VXZ87" s="2"/>
      <c r="VYA87" s="2"/>
      <c r="VYB87" s="2"/>
      <c r="VYC87" s="2"/>
      <c r="VYD87" s="2"/>
      <c r="VYE87" s="2"/>
      <c r="VYF87" s="2"/>
      <c r="VYG87" s="2"/>
      <c r="VYH87" s="2"/>
      <c r="VYI87" s="2"/>
      <c r="VYJ87" s="2"/>
      <c r="VYK87" s="2"/>
      <c r="VYL87" s="2"/>
      <c r="VYM87" s="2"/>
      <c r="VYN87" s="2"/>
      <c r="VYO87" s="2"/>
      <c r="VYP87" s="2"/>
      <c r="VYQ87" s="2"/>
      <c r="VYR87" s="2"/>
      <c r="VYS87" s="2"/>
      <c r="VYT87" s="2"/>
      <c r="VYU87" s="2"/>
      <c r="VYV87" s="2"/>
      <c r="VYW87" s="2"/>
      <c r="VYX87" s="2"/>
      <c r="VYY87" s="2"/>
      <c r="VYZ87" s="2"/>
      <c r="VZA87" s="2"/>
      <c r="VZB87" s="2"/>
      <c r="VZC87" s="2"/>
      <c r="VZD87" s="2"/>
      <c r="VZE87" s="2"/>
      <c r="VZF87" s="2"/>
      <c r="VZG87" s="2"/>
      <c r="VZH87" s="2"/>
      <c r="VZI87" s="2"/>
      <c r="VZJ87" s="2"/>
      <c r="VZK87" s="2"/>
      <c r="VZL87" s="2"/>
      <c r="VZM87" s="2"/>
      <c r="VZN87" s="2"/>
      <c r="VZO87" s="2"/>
      <c r="VZP87" s="2"/>
      <c r="VZQ87" s="2"/>
      <c r="VZR87" s="2"/>
      <c r="VZS87" s="2"/>
      <c r="VZT87" s="2"/>
      <c r="VZU87" s="2"/>
      <c r="VZV87" s="2"/>
      <c r="VZW87" s="2"/>
      <c r="VZX87" s="2"/>
      <c r="VZY87" s="2"/>
      <c r="VZZ87" s="2"/>
      <c r="WAA87" s="2"/>
      <c r="WAB87" s="2"/>
      <c r="WAC87" s="2"/>
      <c r="WAD87" s="2"/>
      <c r="WAE87" s="2"/>
      <c r="WAF87" s="2"/>
      <c r="WAG87" s="2"/>
      <c r="WAH87" s="2"/>
      <c r="WAI87" s="2"/>
      <c r="WAJ87" s="2"/>
      <c r="WAK87" s="2"/>
      <c r="WAL87" s="2"/>
      <c r="WAM87" s="2"/>
      <c r="WAN87" s="2"/>
      <c r="WAO87" s="2"/>
      <c r="WAP87" s="2"/>
      <c r="WAQ87" s="2"/>
      <c r="WAR87" s="2"/>
      <c r="WAS87" s="2"/>
      <c r="WAT87" s="2"/>
      <c r="WAU87" s="2"/>
      <c r="WAV87" s="2"/>
      <c r="WAW87" s="2"/>
      <c r="WAX87" s="2"/>
      <c r="WAY87" s="2"/>
      <c r="WAZ87" s="2"/>
      <c r="WBA87" s="2"/>
      <c r="WBB87" s="2"/>
      <c r="WBC87" s="2"/>
      <c r="WBD87" s="2"/>
      <c r="WBE87" s="2"/>
      <c r="WBF87" s="2"/>
      <c r="WBG87" s="2"/>
      <c r="WBH87" s="2"/>
      <c r="WBI87" s="2"/>
      <c r="WBJ87" s="2"/>
      <c r="WBK87" s="2"/>
      <c r="WBL87" s="2"/>
      <c r="WBM87" s="2"/>
      <c r="WBN87" s="2"/>
      <c r="WBO87" s="2"/>
      <c r="WBP87" s="2"/>
      <c r="WBQ87" s="2"/>
      <c r="WBR87" s="2"/>
      <c r="WBS87" s="2"/>
      <c r="WBT87" s="2"/>
      <c r="WBU87" s="2"/>
      <c r="WBV87" s="2"/>
      <c r="WBW87" s="2"/>
      <c r="WBX87" s="2"/>
      <c r="WBY87" s="2"/>
      <c r="WBZ87" s="2"/>
      <c r="WCA87" s="2"/>
      <c r="WCB87" s="2"/>
      <c r="WCC87" s="2"/>
      <c r="WCD87" s="2"/>
      <c r="WCE87" s="2"/>
      <c r="WCF87" s="2"/>
      <c r="WCG87" s="2"/>
      <c r="WCH87" s="2"/>
      <c r="WCI87" s="2"/>
      <c r="WCJ87" s="2"/>
      <c r="WCK87" s="2"/>
      <c r="WCL87" s="2"/>
      <c r="WCM87" s="2"/>
      <c r="WCN87" s="2"/>
      <c r="WCO87" s="2"/>
      <c r="WCP87" s="2"/>
      <c r="WCQ87" s="2"/>
      <c r="WCR87" s="2"/>
      <c r="WCS87" s="2"/>
      <c r="WCT87" s="2"/>
      <c r="WCU87" s="2"/>
      <c r="WCV87" s="2"/>
      <c r="WCW87" s="2"/>
      <c r="WCX87" s="2"/>
      <c r="WCY87" s="2"/>
      <c r="WCZ87" s="2"/>
      <c r="WDA87" s="2"/>
      <c r="WDB87" s="2"/>
      <c r="WDC87" s="2"/>
      <c r="WDD87" s="2"/>
      <c r="WDE87" s="2"/>
      <c r="WDF87" s="2"/>
      <c r="WDG87" s="2"/>
      <c r="WDH87" s="2"/>
      <c r="WDI87" s="2"/>
      <c r="WDJ87" s="2"/>
      <c r="WDK87" s="2"/>
      <c r="WDL87" s="2"/>
      <c r="WDM87" s="2"/>
      <c r="WDN87" s="2"/>
      <c r="WDO87" s="2"/>
      <c r="WDP87" s="2"/>
      <c r="WDQ87" s="2"/>
      <c r="WDR87" s="2"/>
      <c r="WDS87" s="2"/>
      <c r="WDT87" s="2"/>
      <c r="WDU87" s="2"/>
      <c r="WDV87" s="2"/>
      <c r="WDW87" s="2"/>
      <c r="WDX87" s="2"/>
      <c r="WDY87" s="2"/>
      <c r="WDZ87" s="2"/>
      <c r="WEA87" s="2"/>
      <c r="WEB87" s="2"/>
      <c r="WEC87" s="2"/>
      <c r="WED87" s="2"/>
      <c r="WEE87" s="2"/>
      <c r="WEF87" s="2"/>
      <c r="WEG87" s="2"/>
      <c r="WEH87" s="2"/>
      <c r="WEI87" s="2"/>
      <c r="WEJ87" s="2"/>
      <c r="WEK87" s="2"/>
      <c r="WEL87" s="2"/>
      <c r="WEM87" s="2"/>
      <c r="WEN87" s="2"/>
      <c r="WEO87" s="2"/>
      <c r="WEP87" s="2"/>
      <c r="WEQ87" s="2"/>
      <c r="WER87" s="2"/>
      <c r="WES87" s="2"/>
      <c r="WET87" s="2"/>
      <c r="WEU87" s="2"/>
      <c r="WEV87" s="2"/>
      <c r="WEW87" s="2"/>
      <c r="WEX87" s="2"/>
      <c r="WEY87" s="2"/>
      <c r="WEZ87" s="2"/>
      <c r="WFA87" s="2"/>
      <c r="WFB87" s="2"/>
      <c r="WFC87" s="2"/>
      <c r="WFD87" s="2"/>
      <c r="WFE87" s="2"/>
      <c r="WFF87" s="2"/>
      <c r="WFG87" s="2"/>
      <c r="WFH87" s="2"/>
      <c r="WFI87" s="2"/>
      <c r="WFJ87" s="2"/>
      <c r="WFK87" s="2"/>
      <c r="WFL87" s="2"/>
      <c r="WFM87" s="2"/>
      <c r="WFN87" s="2"/>
      <c r="WFO87" s="2"/>
      <c r="WFP87" s="2"/>
      <c r="WFQ87" s="2"/>
      <c r="WFR87" s="2"/>
      <c r="WFS87" s="2"/>
      <c r="WFT87" s="2"/>
      <c r="WFU87" s="2"/>
      <c r="WFV87" s="2"/>
      <c r="WFW87" s="2"/>
      <c r="WFX87" s="2"/>
      <c r="WFY87" s="2"/>
      <c r="WFZ87" s="2"/>
      <c r="WGA87" s="2"/>
      <c r="WGB87" s="2"/>
      <c r="WGC87" s="2"/>
      <c r="WGD87" s="2"/>
      <c r="WGE87" s="2"/>
      <c r="WGF87" s="2"/>
      <c r="WGG87" s="2"/>
      <c r="WGH87" s="2"/>
      <c r="WGI87" s="2"/>
      <c r="WGJ87" s="2"/>
      <c r="WGK87" s="2"/>
      <c r="WGL87" s="2"/>
      <c r="WGM87" s="2"/>
      <c r="WGN87" s="2"/>
      <c r="WGO87" s="2"/>
      <c r="WGP87" s="2"/>
      <c r="WGQ87" s="2"/>
      <c r="WGR87" s="2"/>
      <c r="WGS87" s="2"/>
      <c r="WGT87" s="2"/>
      <c r="WGU87" s="2"/>
      <c r="WGV87" s="2"/>
      <c r="WGW87" s="2"/>
      <c r="WGX87" s="2"/>
      <c r="WGY87" s="2"/>
      <c r="WGZ87" s="2"/>
      <c r="WHA87" s="2"/>
      <c r="WHB87" s="2"/>
      <c r="WHC87" s="2"/>
      <c r="WHD87" s="2"/>
      <c r="WHE87" s="2"/>
      <c r="WHF87" s="2"/>
      <c r="WHG87" s="2"/>
      <c r="WHH87" s="2"/>
      <c r="WHI87" s="2"/>
      <c r="WHJ87" s="2"/>
      <c r="WHK87" s="2"/>
      <c r="WHL87" s="2"/>
      <c r="WHM87" s="2"/>
      <c r="WHN87" s="2"/>
      <c r="WHO87" s="2"/>
      <c r="WHP87" s="2"/>
      <c r="WHQ87" s="2"/>
      <c r="WHR87" s="2"/>
      <c r="WHS87" s="2"/>
      <c r="WHT87" s="2"/>
      <c r="WHU87" s="2"/>
      <c r="WHV87" s="2"/>
      <c r="WHW87" s="2"/>
      <c r="WHX87" s="2"/>
      <c r="WHY87" s="2"/>
      <c r="WHZ87" s="2"/>
      <c r="WIA87" s="2"/>
      <c r="WIB87" s="2"/>
      <c r="WIC87" s="2"/>
      <c r="WID87" s="2"/>
      <c r="WIE87" s="2"/>
      <c r="WIF87" s="2"/>
      <c r="WIG87" s="2"/>
      <c r="WIH87" s="2"/>
      <c r="WII87" s="2"/>
      <c r="WIJ87" s="2"/>
      <c r="WIK87" s="2"/>
      <c r="WIL87" s="2"/>
      <c r="WIM87" s="2"/>
      <c r="WIN87" s="2"/>
      <c r="WIO87" s="2"/>
      <c r="WIP87" s="2"/>
      <c r="WIQ87" s="2"/>
      <c r="WIR87" s="2"/>
      <c r="WIS87" s="2"/>
      <c r="WIT87" s="2"/>
      <c r="WIU87" s="2"/>
      <c r="WIV87" s="2"/>
      <c r="WIW87" s="2"/>
      <c r="WIX87" s="2"/>
      <c r="WIY87" s="2"/>
      <c r="WIZ87" s="2"/>
      <c r="WJA87" s="2"/>
      <c r="WJB87" s="2"/>
      <c r="WJC87" s="2"/>
      <c r="WJD87" s="2"/>
      <c r="WJE87" s="2"/>
      <c r="WJF87" s="2"/>
      <c r="WJG87" s="2"/>
      <c r="WJH87" s="2"/>
      <c r="WJI87" s="2"/>
      <c r="WJJ87" s="2"/>
      <c r="WJK87" s="2"/>
      <c r="WJL87" s="2"/>
      <c r="WJM87" s="2"/>
      <c r="WJN87" s="2"/>
      <c r="WJO87" s="2"/>
      <c r="WJP87" s="2"/>
      <c r="WJQ87" s="2"/>
      <c r="WJR87" s="2"/>
      <c r="WJS87" s="2"/>
      <c r="WJT87" s="2"/>
      <c r="WJU87" s="2"/>
      <c r="WJV87" s="2"/>
      <c r="WJW87" s="2"/>
      <c r="WJX87" s="2"/>
      <c r="WJY87" s="2"/>
      <c r="WJZ87" s="2"/>
      <c r="WKA87" s="2"/>
      <c r="WKB87" s="2"/>
      <c r="WKC87" s="2"/>
      <c r="WKD87" s="2"/>
      <c r="WKE87" s="2"/>
      <c r="WKF87" s="2"/>
      <c r="WKG87" s="2"/>
      <c r="WKH87" s="2"/>
      <c r="WKI87" s="2"/>
      <c r="WKJ87" s="2"/>
      <c r="WKK87" s="2"/>
      <c r="WKL87" s="2"/>
      <c r="WKM87" s="2"/>
      <c r="WKN87" s="2"/>
      <c r="WKO87" s="2"/>
      <c r="WKP87" s="2"/>
      <c r="WKQ87" s="2"/>
      <c r="WKR87" s="2"/>
      <c r="WKS87" s="2"/>
      <c r="WKT87" s="2"/>
      <c r="WKU87" s="2"/>
      <c r="WKV87" s="2"/>
      <c r="WKW87" s="2"/>
      <c r="WKX87" s="2"/>
      <c r="WKY87" s="2"/>
      <c r="WKZ87" s="2"/>
      <c r="WLA87" s="2"/>
      <c r="WLB87" s="2"/>
      <c r="WLC87" s="2"/>
      <c r="WLD87" s="2"/>
      <c r="WLE87" s="2"/>
      <c r="WLF87" s="2"/>
      <c r="WLG87" s="2"/>
      <c r="WLH87" s="2"/>
      <c r="WLI87" s="2"/>
      <c r="WLJ87" s="2"/>
      <c r="WLK87" s="2"/>
      <c r="WLL87" s="2"/>
      <c r="WLM87" s="2"/>
      <c r="WLN87" s="2"/>
      <c r="WLO87" s="2"/>
      <c r="WLP87" s="2"/>
      <c r="WLQ87" s="2"/>
      <c r="WLR87" s="2"/>
      <c r="WLS87" s="2"/>
      <c r="WLT87" s="2"/>
      <c r="WLU87" s="2"/>
      <c r="WLV87" s="2"/>
      <c r="WLW87" s="2"/>
      <c r="WLX87" s="2"/>
      <c r="WLY87" s="2"/>
      <c r="WLZ87" s="2"/>
      <c r="WMA87" s="2"/>
      <c r="WMB87" s="2"/>
      <c r="WMC87" s="2"/>
      <c r="WMD87" s="2"/>
      <c r="WME87" s="2"/>
      <c r="WMF87" s="2"/>
      <c r="WMG87" s="2"/>
      <c r="WMH87" s="2"/>
      <c r="WMI87" s="2"/>
      <c r="WMJ87" s="2"/>
      <c r="WMK87" s="2"/>
      <c r="WML87" s="2"/>
      <c r="WMM87" s="2"/>
      <c r="WMN87" s="2"/>
      <c r="WMO87" s="2"/>
      <c r="WMP87" s="2"/>
      <c r="WMQ87" s="2"/>
      <c r="WMR87" s="2"/>
      <c r="WMS87" s="2"/>
      <c r="WMT87" s="2"/>
      <c r="WMU87" s="2"/>
      <c r="WMV87" s="2"/>
      <c r="WMW87" s="2"/>
      <c r="WMX87" s="2"/>
      <c r="WMY87" s="2"/>
      <c r="WMZ87" s="2"/>
      <c r="WNA87" s="2"/>
      <c r="WNB87" s="2"/>
      <c r="WNC87" s="2"/>
      <c r="WND87" s="2"/>
      <c r="WNE87" s="2"/>
      <c r="WNF87" s="2"/>
      <c r="WNG87" s="2"/>
      <c r="WNH87" s="2"/>
      <c r="WNI87" s="2"/>
      <c r="WNJ87" s="2"/>
      <c r="WNK87" s="2"/>
      <c r="WNL87" s="2"/>
      <c r="WNM87" s="2"/>
      <c r="WNN87" s="2"/>
      <c r="WNO87" s="2"/>
      <c r="WNP87" s="2"/>
      <c r="WNQ87" s="2"/>
      <c r="WNR87" s="2"/>
      <c r="WNS87" s="2"/>
      <c r="WNT87" s="2"/>
      <c r="WNU87" s="2"/>
      <c r="WNV87" s="2"/>
      <c r="WNW87" s="2"/>
      <c r="WNX87" s="2"/>
      <c r="WNY87" s="2"/>
      <c r="WNZ87" s="2"/>
      <c r="WOA87" s="2"/>
      <c r="WOB87" s="2"/>
      <c r="WOC87" s="2"/>
      <c r="WOD87" s="2"/>
      <c r="WOE87" s="2"/>
      <c r="WOF87" s="2"/>
      <c r="WOG87" s="2"/>
      <c r="WOH87" s="2"/>
      <c r="WOI87" s="2"/>
      <c r="WOJ87" s="2"/>
      <c r="WOK87" s="2"/>
      <c r="WOL87" s="2"/>
      <c r="WOM87" s="2"/>
      <c r="WON87" s="2"/>
      <c r="WOO87" s="2"/>
      <c r="WOP87" s="2"/>
      <c r="WOQ87" s="2"/>
      <c r="WOR87" s="2"/>
      <c r="WOS87" s="2"/>
      <c r="WOT87" s="2"/>
      <c r="WOU87" s="2"/>
      <c r="WOV87" s="2"/>
      <c r="WOW87" s="2"/>
      <c r="WOX87" s="2"/>
      <c r="WOY87" s="2"/>
      <c r="WOZ87" s="2"/>
      <c r="WPA87" s="2"/>
      <c r="WPB87" s="2"/>
      <c r="WPC87" s="2"/>
      <c r="WPD87" s="2"/>
      <c r="WPE87" s="2"/>
      <c r="WPF87" s="2"/>
      <c r="WPG87" s="2"/>
      <c r="WPH87" s="2"/>
      <c r="WPI87" s="2"/>
      <c r="WPJ87" s="2"/>
      <c r="WPK87" s="2"/>
      <c r="WPL87" s="2"/>
      <c r="WPM87" s="2"/>
      <c r="WPN87" s="2"/>
      <c r="WPO87" s="2"/>
      <c r="WPP87" s="2"/>
      <c r="WPQ87" s="2"/>
      <c r="WPR87" s="2"/>
      <c r="WPS87" s="2"/>
      <c r="WPT87" s="2"/>
      <c r="WPU87" s="2"/>
      <c r="WPV87" s="2"/>
      <c r="WPW87" s="2"/>
      <c r="WPX87" s="2"/>
      <c r="WPY87" s="2"/>
      <c r="WPZ87" s="2"/>
      <c r="WQA87" s="2"/>
      <c r="WQB87" s="2"/>
      <c r="WQC87" s="2"/>
      <c r="WQD87" s="2"/>
      <c r="WQE87" s="2"/>
      <c r="WQF87" s="2"/>
      <c r="WQG87" s="2"/>
      <c r="WQH87" s="2"/>
      <c r="WQI87" s="2"/>
      <c r="WQJ87" s="2"/>
      <c r="WQK87" s="2"/>
      <c r="WQL87" s="2"/>
      <c r="WQM87" s="2"/>
      <c r="WQN87" s="2"/>
      <c r="WQO87" s="2"/>
      <c r="WQP87" s="2"/>
      <c r="WQQ87" s="2"/>
      <c r="WQR87" s="2"/>
      <c r="WQS87" s="2"/>
      <c r="WQT87" s="2"/>
      <c r="WQU87" s="2"/>
      <c r="WQV87" s="2"/>
      <c r="WQW87" s="2"/>
      <c r="WQX87" s="2"/>
      <c r="WQY87" s="2"/>
      <c r="WQZ87" s="2"/>
      <c r="WRA87" s="2"/>
      <c r="WRB87" s="2"/>
      <c r="WRC87" s="2"/>
      <c r="WRD87" s="2"/>
      <c r="WRE87" s="2"/>
      <c r="WRF87" s="2"/>
      <c r="WRG87" s="2"/>
      <c r="WRH87" s="2"/>
      <c r="WRI87" s="2"/>
      <c r="WRJ87" s="2"/>
      <c r="WRK87" s="2"/>
      <c r="WRL87" s="2"/>
      <c r="WRM87" s="2"/>
      <c r="WRN87" s="2"/>
      <c r="WRO87" s="2"/>
      <c r="WRP87" s="2"/>
      <c r="WRQ87" s="2"/>
      <c r="WRR87" s="2"/>
      <c r="WRS87" s="2"/>
      <c r="WRT87" s="2"/>
      <c r="WRU87" s="2"/>
      <c r="WRV87" s="2"/>
      <c r="WRW87" s="2"/>
      <c r="WRX87" s="2"/>
      <c r="WRY87" s="2"/>
      <c r="WRZ87" s="2"/>
      <c r="WSA87" s="2"/>
      <c r="WSB87" s="2"/>
      <c r="WSC87" s="2"/>
      <c r="WSD87" s="2"/>
      <c r="WSE87" s="2"/>
      <c r="WSF87" s="2"/>
      <c r="WSG87" s="2"/>
      <c r="WSH87" s="2"/>
      <c r="WSI87" s="2"/>
      <c r="WSJ87" s="2"/>
      <c r="WSK87" s="2"/>
      <c r="WSL87" s="2"/>
      <c r="WSM87" s="2"/>
      <c r="WSN87" s="2"/>
      <c r="WSO87" s="2"/>
      <c r="WSP87" s="2"/>
      <c r="WSQ87" s="2"/>
      <c r="WSR87" s="2"/>
      <c r="WSS87" s="2"/>
      <c r="WST87" s="2"/>
      <c r="WSU87" s="2"/>
      <c r="WSV87" s="2"/>
      <c r="WSW87" s="2"/>
      <c r="WSX87" s="2"/>
      <c r="WSY87" s="2"/>
      <c r="WSZ87" s="2"/>
      <c r="WTA87" s="2"/>
      <c r="WTB87" s="2"/>
      <c r="WTC87" s="2"/>
      <c r="WTD87" s="2"/>
      <c r="WTE87" s="2"/>
      <c r="WTF87" s="2"/>
      <c r="WTG87" s="2"/>
      <c r="WTH87" s="2"/>
      <c r="WTI87" s="2"/>
      <c r="WTJ87" s="2"/>
      <c r="WTK87" s="2"/>
      <c r="WTL87" s="2"/>
      <c r="WTM87" s="2"/>
      <c r="WTN87" s="2"/>
      <c r="WTO87" s="2"/>
      <c r="WTP87" s="2"/>
      <c r="WTQ87" s="2"/>
      <c r="WTR87" s="2"/>
      <c r="WTS87" s="2"/>
      <c r="WTT87" s="2"/>
      <c r="WTU87" s="2"/>
      <c r="WTV87" s="2"/>
      <c r="WTW87" s="2"/>
      <c r="WTX87" s="2"/>
      <c r="WTY87" s="2"/>
      <c r="WTZ87" s="2"/>
      <c r="WUA87" s="2"/>
      <c r="WUB87" s="2"/>
      <c r="WUC87" s="2"/>
      <c r="WUD87" s="2"/>
      <c r="WUE87" s="2"/>
      <c r="WUF87" s="2"/>
      <c r="WUG87" s="2"/>
      <c r="WUH87" s="2"/>
      <c r="WUI87" s="2"/>
      <c r="WUJ87" s="2"/>
      <c r="WUK87" s="2"/>
      <c r="WUL87" s="2"/>
      <c r="WUM87" s="2"/>
      <c r="WUN87" s="2"/>
      <c r="WUO87" s="2"/>
      <c r="WUP87" s="2"/>
      <c r="WUQ87" s="2"/>
      <c r="WUR87" s="2"/>
      <c r="WUS87" s="2"/>
      <c r="WUT87" s="2"/>
      <c r="WUU87" s="2"/>
      <c r="WUV87" s="2"/>
      <c r="WUW87" s="2"/>
      <c r="WUX87" s="2"/>
      <c r="WUY87" s="2"/>
      <c r="WUZ87" s="2"/>
      <c r="WVA87" s="2"/>
      <c r="WVB87" s="2"/>
      <c r="WVC87" s="2"/>
      <c r="WVD87" s="2"/>
      <c r="WVE87" s="2"/>
      <c r="WVF87" s="2"/>
      <c r="WVG87" s="2"/>
      <c r="WVH87" s="2"/>
      <c r="WVI87" s="2"/>
      <c r="WVJ87" s="2"/>
      <c r="WVK87" s="2"/>
      <c r="WVL87" s="2"/>
      <c r="WVM87" s="2"/>
      <c r="WVN87" s="2"/>
      <c r="WVO87" s="2"/>
      <c r="WVP87" s="2"/>
      <c r="WVQ87" s="2"/>
      <c r="WVR87" s="2"/>
      <c r="WVS87" s="2"/>
      <c r="WVT87" s="2"/>
      <c r="WVU87" s="2"/>
      <c r="WVV87" s="2"/>
      <c r="WVW87" s="2"/>
      <c r="WVX87" s="2"/>
      <c r="WVY87" s="2"/>
      <c r="WVZ87" s="2"/>
      <c r="WWA87" s="2"/>
      <c r="WWB87" s="2"/>
      <c r="WWC87" s="2"/>
      <c r="WWD87" s="2"/>
      <c r="WWE87" s="2"/>
      <c r="WWF87" s="2"/>
      <c r="WWG87" s="2"/>
      <c r="WWH87" s="2"/>
      <c r="WWI87" s="2"/>
      <c r="WWJ87" s="2"/>
      <c r="WWK87" s="2"/>
      <c r="WWL87" s="2"/>
      <c r="WWM87" s="2"/>
      <c r="WWN87" s="2"/>
      <c r="WWO87" s="2"/>
      <c r="WWP87" s="2"/>
      <c r="WWQ87" s="2"/>
      <c r="WWR87" s="2"/>
      <c r="WWS87" s="2"/>
      <c r="WWT87" s="2"/>
      <c r="WWU87" s="2"/>
      <c r="WWV87" s="2"/>
      <c r="WWW87" s="2"/>
      <c r="WWX87" s="2"/>
      <c r="WWY87" s="2"/>
      <c r="WWZ87" s="2"/>
      <c r="WXA87" s="2"/>
      <c r="WXB87" s="2"/>
      <c r="WXC87" s="2"/>
      <c r="WXD87" s="2"/>
      <c r="WXE87" s="2"/>
      <c r="WXF87" s="2"/>
      <c r="WXG87" s="2"/>
      <c r="WXH87" s="2"/>
      <c r="WXI87" s="2"/>
      <c r="WXJ87" s="2"/>
      <c r="WXK87" s="2"/>
      <c r="WXL87" s="2"/>
      <c r="WXM87" s="2"/>
      <c r="WXN87" s="2"/>
      <c r="WXO87" s="2"/>
      <c r="WXP87" s="2"/>
      <c r="WXQ87" s="2"/>
      <c r="WXR87" s="2"/>
      <c r="WXS87" s="2"/>
      <c r="WXT87" s="2"/>
      <c r="WXU87" s="2"/>
      <c r="WXV87" s="2"/>
      <c r="WXW87" s="2"/>
      <c r="WXX87" s="2"/>
      <c r="WXY87" s="2"/>
      <c r="WXZ87" s="2"/>
      <c r="WYA87" s="2"/>
      <c r="WYB87" s="2"/>
      <c r="WYC87" s="2"/>
      <c r="WYD87" s="2"/>
      <c r="WYE87" s="2"/>
      <c r="WYF87" s="2"/>
      <c r="WYG87" s="2"/>
      <c r="WYH87" s="2"/>
      <c r="WYI87" s="2"/>
      <c r="WYJ87" s="2"/>
      <c r="WYK87" s="2"/>
      <c r="WYL87" s="2"/>
      <c r="WYM87" s="2"/>
      <c r="WYN87" s="2"/>
      <c r="WYO87" s="2"/>
      <c r="WYP87" s="2"/>
      <c r="WYQ87" s="2"/>
      <c r="WYR87" s="2"/>
      <c r="WYS87" s="2"/>
      <c r="WYT87" s="2"/>
      <c r="WYU87" s="2"/>
      <c r="WYV87" s="2"/>
      <c r="WYW87" s="2"/>
      <c r="WYX87" s="2"/>
      <c r="WYY87" s="2"/>
      <c r="WYZ87" s="2"/>
      <c r="WZA87" s="2"/>
      <c r="WZB87" s="2"/>
      <c r="WZC87" s="2"/>
      <c r="WZD87" s="2"/>
      <c r="WZE87" s="2"/>
      <c r="WZF87" s="2"/>
      <c r="WZG87" s="2"/>
      <c r="WZH87" s="2"/>
      <c r="WZI87" s="2"/>
      <c r="WZJ87" s="2"/>
      <c r="WZK87" s="2"/>
      <c r="WZL87" s="2"/>
      <c r="WZM87" s="2"/>
      <c r="WZN87" s="2"/>
      <c r="WZO87" s="2"/>
      <c r="WZP87" s="2"/>
      <c r="WZQ87" s="2"/>
      <c r="WZR87" s="2"/>
      <c r="WZS87" s="2"/>
      <c r="WZT87" s="2"/>
      <c r="WZU87" s="2"/>
      <c r="WZV87" s="2"/>
      <c r="WZW87" s="2"/>
      <c r="WZX87" s="2"/>
      <c r="WZY87" s="2"/>
      <c r="WZZ87" s="2"/>
      <c r="XAA87" s="2"/>
      <c r="XAB87" s="2"/>
      <c r="XAC87" s="2"/>
      <c r="XAD87" s="2"/>
      <c r="XAE87" s="2"/>
      <c r="XAF87" s="2"/>
      <c r="XAG87" s="2"/>
      <c r="XAH87" s="2"/>
      <c r="XAI87" s="2"/>
      <c r="XAJ87" s="2"/>
      <c r="XAK87" s="2"/>
      <c r="XAL87" s="2"/>
      <c r="XAM87" s="2"/>
      <c r="XAN87" s="2"/>
      <c r="XAO87" s="2"/>
      <c r="XAP87" s="2"/>
      <c r="XAQ87" s="2"/>
      <c r="XAR87" s="2"/>
      <c r="XAS87" s="2"/>
      <c r="XAT87" s="2"/>
      <c r="XAU87" s="2"/>
      <c r="XAV87" s="2"/>
      <c r="XAW87" s="2"/>
      <c r="XAX87" s="2"/>
      <c r="XAY87" s="2"/>
      <c r="XAZ87" s="2"/>
      <c r="XBA87" s="2"/>
      <c r="XBB87" s="2"/>
      <c r="XBC87" s="2"/>
      <c r="XBD87" s="2"/>
      <c r="XBE87" s="2"/>
      <c r="XBF87" s="2"/>
      <c r="XBG87" s="2"/>
      <c r="XBH87" s="2"/>
      <c r="XBI87" s="2"/>
      <c r="XBJ87" s="2"/>
      <c r="XBK87" s="2"/>
      <c r="XBL87" s="2"/>
      <c r="XBM87" s="2"/>
      <c r="XBN87" s="2"/>
      <c r="XBO87" s="2"/>
      <c r="XBP87" s="2"/>
      <c r="XBQ87" s="2"/>
      <c r="XBR87" s="2"/>
      <c r="XBS87" s="2"/>
      <c r="XBT87" s="2"/>
      <c r="XBU87" s="2"/>
      <c r="XBV87" s="2"/>
      <c r="XBW87" s="2"/>
      <c r="XBX87" s="2"/>
      <c r="XBY87" s="2"/>
      <c r="XBZ87" s="2"/>
      <c r="XCA87" s="2"/>
      <c r="XCB87" s="2"/>
      <c r="XCC87" s="2"/>
      <c r="XCD87" s="2"/>
      <c r="XCE87" s="2"/>
      <c r="XCF87" s="2"/>
      <c r="XCG87" s="2"/>
      <c r="XCH87" s="2"/>
      <c r="XCI87" s="2"/>
      <c r="XCJ87" s="2"/>
      <c r="XCK87" s="2"/>
      <c r="XCL87" s="2"/>
      <c r="XCM87" s="2"/>
      <c r="XCN87" s="2"/>
      <c r="XCO87" s="2"/>
      <c r="XCP87" s="2"/>
      <c r="XCQ87" s="2"/>
      <c r="XCR87" s="2"/>
      <c r="XCS87" s="2"/>
      <c r="XCT87" s="2"/>
      <c r="XCU87" s="2"/>
      <c r="XCV87" s="2"/>
      <c r="XCW87" s="2"/>
      <c r="XCX87" s="2"/>
      <c r="XCY87" s="2"/>
      <c r="XCZ87" s="2"/>
      <c r="XDA87" s="2"/>
      <c r="XDB87" s="2"/>
      <c r="XDC87" s="2"/>
      <c r="XDD87" s="2"/>
      <c r="XDE87" s="2"/>
      <c r="XDF87" s="2"/>
      <c r="XDG87" s="2"/>
      <c r="XDH87" s="2"/>
      <c r="XDI87" s="2"/>
      <c r="XDJ87" s="2"/>
      <c r="XDK87" s="2"/>
      <c r="XDL87" s="2"/>
      <c r="XDM87" s="2"/>
      <c r="XDN87" s="2"/>
      <c r="XDO87" s="2"/>
      <c r="XDP87" s="2"/>
      <c r="XDQ87" s="2"/>
      <c r="XDR87" s="2"/>
      <c r="XDS87" s="2"/>
      <c r="XDT87" s="2"/>
      <c r="XDU87" s="2"/>
      <c r="XDV87" s="2"/>
      <c r="XDW87" s="2"/>
      <c r="XDX87" s="2"/>
      <c r="XDY87" s="2"/>
      <c r="XDZ87" s="2"/>
      <c r="XEA87" s="2"/>
      <c r="XEB87" s="2"/>
      <c r="XEC87" s="2"/>
      <c r="XED87" s="2"/>
      <c r="XEE87" s="2"/>
      <c r="XEF87" s="2"/>
      <c r="XEG87" s="2"/>
      <c r="XEH87" s="2"/>
      <c r="XEI87" s="2"/>
      <c r="XEJ87" s="2"/>
      <c r="XEK87" s="2"/>
      <c r="XEL87" s="2"/>
      <c r="XEM87" s="2"/>
      <c r="XEN87" s="2"/>
      <c r="XEO87" s="2"/>
      <c r="XEP87" s="2"/>
      <c r="XEQ87" s="2"/>
      <c r="XER87" s="2"/>
      <c r="XES87" s="2"/>
      <c r="XET87" s="2"/>
      <c r="XEU87" s="2"/>
      <c r="XEV87" s="2"/>
      <c r="XEW87" s="2"/>
      <c r="XEX87" s="2"/>
      <c r="XEY87" s="2"/>
      <c r="XEZ87" s="2"/>
      <c r="XFA87" s="2"/>
      <c r="XFB87" s="2"/>
      <c r="XFC87" s="2"/>
    </row>
    <row r="88" spans="3:16383" s="10" customFormat="1" ht="28" customHeight="1" thickTop="1" thickBot="1" x14ac:dyDescent="0.3">
      <c r="C88" s="348" t="s">
        <v>18</v>
      </c>
      <c r="D88" s="349"/>
      <c r="E88" s="350"/>
      <c r="F88" s="351"/>
      <c r="G88" s="351"/>
      <c r="H88" s="352"/>
      <c r="I88" s="353">
        <f>$I$24</f>
        <v>0</v>
      </c>
      <c r="J88" s="354"/>
      <c r="K88" s="354"/>
      <c r="L88" s="354"/>
      <c r="M88" s="354"/>
      <c r="N88" s="354"/>
      <c r="O88" s="354"/>
      <c r="P88" s="354"/>
      <c r="Q88" s="354"/>
      <c r="R88" s="354"/>
      <c r="S88" s="354"/>
      <c r="T88" s="354"/>
      <c r="U88" s="354"/>
      <c r="V88" s="354"/>
      <c r="W88" s="354"/>
      <c r="X88" s="354"/>
      <c r="Y88" s="354"/>
      <c r="Z88" s="354"/>
      <c r="AA88" s="355">
        <f>$AA$24</f>
        <v>0</v>
      </c>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420">
        <f>$BH$24</f>
        <v>1</v>
      </c>
      <c r="BI88" s="421"/>
      <c r="BJ88" s="421"/>
      <c r="BK88" s="421"/>
      <c r="BL88" s="421"/>
      <c r="BM88" s="421"/>
      <c r="BN88" s="421"/>
      <c r="BO88" s="421"/>
      <c r="BP88" s="421"/>
      <c r="BQ88" s="421"/>
      <c r="BR88" s="422">
        <f>$BR$24</f>
        <v>0</v>
      </c>
      <c r="BS88" s="423"/>
      <c r="BT88" s="423"/>
      <c r="BU88" s="423"/>
      <c r="BV88" s="424"/>
      <c r="BW88" s="359">
        <f>$BW$24</f>
        <v>120096</v>
      </c>
      <c r="BX88" s="360"/>
      <c r="BY88" s="360"/>
      <c r="BZ88" s="360"/>
      <c r="CA88" s="360"/>
      <c r="CB88" s="360"/>
      <c r="CC88" s="360"/>
      <c r="CD88" s="360"/>
      <c r="CE88" s="360"/>
      <c r="CF88" s="360"/>
      <c r="CG88" s="360"/>
      <c r="CH88" s="360"/>
      <c r="CI88" s="360"/>
      <c r="CJ88" s="361"/>
      <c r="CK88" s="362" t="str">
        <f>$CK$24</f>
        <v>10％</v>
      </c>
      <c r="CL88" s="360"/>
      <c r="CM88" s="360"/>
      <c r="CN88" s="360"/>
      <c r="CO88" s="361"/>
      <c r="CP88" s="357">
        <f t="shared" si="2"/>
        <v>120096</v>
      </c>
      <c r="CQ88" s="357"/>
      <c r="CR88" s="357"/>
      <c r="CS88" s="357"/>
      <c r="CT88" s="357"/>
      <c r="CU88" s="357"/>
      <c r="CV88" s="357"/>
      <c r="CW88" s="357"/>
      <c r="CX88" s="357"/>
      <c r="CY88" s="357"/>
      <c r="CZ88" s="357"/>
      <c r="DA88" s="357"/>
      <c r="DB88" s="357"/>
      <c r="DC88" s="357"/>
      <c r="DD88" s="358"/>
      <c r="DF88" s="2"/>
      <c r="DG88" s="2"/>
      <c r="DH88" s="55"/>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c r="EKM88" s="2"/>
      <c r="EKN88" s="2"/>
      <c r="EKO88" s="2"/>
      <c r="EKP88" s="2"/>
      <c r="EKQ88" s="2"/>
      <c r="EKR88" s="2"/>
      <c r="EKS88" s="2"/>
      <c r="EKT88" s="2"/>
      <c r="EKU88" s="2"/>
      <c r="EKV88" s="2"/>
      <c r="EKW88" s="2"/>
      <c r="EKX88" s="2"/>
      <c r="EKY88" s="2"/>
      <c r="EKZ88" s="2"/>
      <c r="ELA88" s="2"/>
      <c r="ELB88" s="2"/>
      <c r="ELC88" s="2"/>
      <c r="ELD88" s="2"/>
      <c r="ELE88" s="2"/>
      <c r="ELF88" s="2"/>
      <c r="ELG88" s="2"/>
      <c r="ELH88" s="2"/>
      <c r="ELI88" s="2"/>
      <c r="ELJ88" s="2"/>
      <c r="ELK88" s="2"/>
      <c r="ELL88" s="2"/>
      <c r="ELM88" s="2"/>
      <c r="ELN88" s="2"/>
      <c r="ELO88" s="2"/>
      <c r="ELP88" s="2"/>
      <c r="ELQ88" s="2"/>
      <c r="ELR88" s="2"/>
      <c r="ELS88" s="2"/>
      <c r="ELT88" s="2"/>
      <c r="ELU88" s="2"/>
      <c r="ELV88" s="2"/>
      <c r="ELW88" s="2"/>
      <c r="ELX88" s="2"/>
      <c r="ELY88" s="2"/>
      <c r="ELZ88" s="2"/>
      <c r="EMA88" s="2"/>
      <c r="EMB88" s="2"/>
      <c r="EMC88" s="2"/>
      <c r="EMD88" s="2"/>
      <c r="EME88" s="2"/>
      <c r="EMF88" s="2"/>
      <c r="EMG88" s="2"/>
      <c r="EMH88" s="2"/>
      <c r="EMI88" s="2"/>
      <c r="EMJ88" s="2"/>
      <c r="EMK88" s="2"/>
      <c r="EML88" s="2"/>
      <c r="EMM88" s="2"/>
      <c r="EMN88" s="2"/>
      <c r="EMO88" s="2"/>
      <c r="EMP88" s="2"/>
      <c r="EMQ88" s="2"/>
      <c r="EMR88" s="2"/>
      <c r="EMS88" s="2"/>
      <c r="EMT88" s="2"/>
      <c r="EMU88" s="2"/>
      <c r="EMV88" s="2"/>
      <c r="EMW88" s="2"/>
      <c r="EMX88" s="2"/>
      <c r="EMY88" s="2"/>
      <c r="EMZ88" s="2"/>
      <c r="ENA88" s="2"/>
      <c r="ENB88" s="2"/>
      <c r="ENC88" s="2"/>
      <c r="END88" s="2"/>
      <c r="ENE88" s="2"/>
      <c r="ENF88" s="2"/>
      <c r="ENG88" s="2"/>
      <c r="ENH88" s="2"/>
      <c r="ENI88" s="2"/>
      <c r="ENJ88" s="2"/>
      <c r="ENK88" s="2"/>
      <c r="ENL88" s="2"/>
      <c r="ENM88" s="2"/>
      <c r="ENN88" s="2"/>
      <c r="ENO88" s="2"/>
      <c r="ENP88" s="2"/>
      <c r="ENQ88" s="2"/>
      <c r="ENR88" s="2"/>
      <c r="ENS88" s="2"/>
      <c r="ENT88" s="2"/>
      <c r="ENU88" s="2"/>
      <c r="ENV88" s="2"/>
      <c r="ENW88" s="2"/>
      <c r="ENX88" s="2"/>
      <c r="ENY88" s="2"/>
      <c r="ENZ88" s="2"/>
      <c r="EOA88" s="2"/>
      <c r="EOB88" s="2"/>
      <c r="EOC88" s="2"/>
      <c r="EOD88" s="2"/>
      <c r="EOE88" s="2"/>
      <c r="EOF88" s="2"/>
      <c r="EOG88" s="2"/>
      <c r="EOH88" s="2"/>
      <c r="EOI88" s="2"/>
      <c r="EOJ88" s="2"/>
      <c r="EOK88" s="2"/>
      <c r="EOL88" s="2"/>
      <c r="EOM88" s="2"/>
      <c r="EON88" s="2"/>
      <c r="EOO88" s="2"/>
      <c r="EOP88" s="2"/>
      <c r="EOQ88" s="2"/>
      <c r="EOR88" s="2"/>
      <c r="EOS88" s="2"/>
      <c r="EOT88" s="2"/>
      <c r="EOU88" s="2"/>
      <c r="EOV88" s="2"/>
      <c r="EOW88" s="2"/>
      <c r="EOX88" s="2"/>
      <c r="EOY88" s="2"/>
      <c r="EOZ88" s="2"/>
      <c r="EPA88" s="2"/>
      <c r="EPB88" s="2"/>
      <c r="EPC88" s="2"/>
      <c r="EPD88" s="2"/>
      <c r="EPE88" s="2"/>
      <c r="EPF88" s="2"/>
      <c r="EPG88" s="2"/>
      <c r="EPH88" s="2"/>
      <c r="EPI88" s="2"/>
      <c r="EPJ88" s="2"/>
      <c r="EPK88" s="2"/>
      <c r="EPL88" s="2"/>
      <c r="EPM88" s="2"/>
      <c r="EPN88" s="2"/>
      <c r="EPO88" s="2"/>
      <c r="EPP88" s="2"/>
      <c r="EPQ88" s="2"/>
      <c r="EPR88" s="2"/>
      <c r="EPS88" s="2"/>
      <c r="EPT88" s="2"/>
      <c r="EPU88" s="2"/>
      <c r="EPV88" s="2"/>
      <c r="EPW88" s="2"/>
      <c r="EPX88" s="2"/>
      <c r="EPY88" s="2"/>
      <c r="EPZ88" s="2"/>
      <c r="EQA88" s="2"/>
      <c r="EQB88" s="2"/>
      <c r="EQC88" s="2"/>
      <c r="EQD88" s="2"/>
      <c r="EQE88" s="2"/>
      <c r="EQF88" s="2"/>
      <c r="EQG88" s="2"/>
      <c r="EQH88" s="2"/>
      <c r="EQI88" s="2"/>
      <c r="EQJ88" s="2"/>
      <c r="EQK88" s="2"/>
      <c r="EQL88" s="2"/>
      <c r="EQM88" s="2"/>
      <c r="EQN88" s="2"/>
      <c r="EQO88" s="2"/>
      <c r="EQP88" s="2"/>
      <c r="EQQ88" s="2"/>
      <c r="EQR88" s="2"/>
      <c r="EQS88" s="2"/>
      <c r="EQT88" s="2"/>
      <c r="EQU88" s="2"/>
      <c r="EQV88" s="2"/>
      <c r="EQW88" s="2"/>
      <c r="EQX88" s="2"/>
      <c r="EQY88" s="2"/>
      <c r="EQZ88" s="2"/>
      <c r="ERA88" s="2"/>
      <c r="ERB88" s="2"/>
      <c r="ERC88" s="2"/>
      <c r="ERD88" s="2"/>
      <c r="ERE88" s="2"/>
      <c r="ERF88" s="2"/>
      <c r="ERG88" s="2"/>
      <c r="ERH88" s="2"/>
      <c r="ERI88" s="2"/>
      <c r="ERJ88" s="2"/>
      <c r="ERK88" s="2"/>
      <c r="ERL88" s="2"/>
      <c r="ERM88" s="2"/>
      <c r="ERN88" s="2"/>
      <c r="ERO88" s="2"/>
      <c r="ERP88" s="2"/>
      <c r="ERQ88" s="2"/>
      <c r="ERR88" s="2"/>
      <c r="ERS88" s="2"/>
      <c r="ERT88" s="2"/>
      <c r="ERU88" s="2"/>
      <c r="ERV88" s="2"/>
      <c r="ERW88" s="2"/>
      <c r="ERX88" s="2"/>
      <c r="ERY88" s="2"/>
      <c r="ERZ88" s="2"/>
      <c r="ESA88" s="2"/>
      <c r="ESB88" s="2"/>
      <c r="ESC88" s="2"/>
      <c r="ESD88" s="2"/>
      <c r="ESE88" s="2"/>
      <c r="ESF88" s="2"/>
      <c r="ESG88" s="2"/>
      <c r="ESH88" s="2"/>
      <c r="ESI88" s="2"/>
      <c r="ESJ88" s="2"/>
      <c r="ESK88" s="2"/>
      <c r="ESL88" s="2"/>
      <c r="ESM88" s="2"/>
      <c r="ESN88" s="2"/>
      <c r="ESO88" s="2"/>
      <c r="ESP88" s="2"/>
      <c r="ESQ88" s="2"/>
      <c r="ESR88" s="2"/>
      <c r="ESS88" s="2"/>
      <c r="EST88" s="2"/>
      <c r="ESU88" s="2"/>
      <c r="ESV88" s="2"/>
      <c r="ESW88" s="2"/>
      <c r="ESX88" s="2"/>
      <c r="ESY88" s="2"/>
      <c r="ESZ88" s="2"/>
      <c r="ETA88" s="2"/>
      <c r="ETB88" s="2"/>
      <c r="ETC88" s="2"/>
      <c r="ETD88" s="2"/>
      <c r="ETE88" s="2"/>
      <c r="ETF88" s="2"/>
      <c r="ETG88" s="2"/>
      <c r="ETH88" s="2"/>
      <c r="ETI88" s="2"/>
      <c r="ETJ88" s="2"/>
      <c r="ETK88" s="2"/>
      <c r="ETL88" s="2"/>
      <c r="ETM88" s="2"/>
      <c r="ETN88" s="2"/>
      <c r="ETO88" s="2"/>
      <c r="ETP88" s="2"/>
      <c r="ETQ88" s="2"/>
      <c r="ETR88" s="2"/>
      <c r="ETS88" s="2"/>
      <c r="ETT88" s="2"/>
      <c r="ETU88" s="2"/>
      <c r="ETV88" s="2"/>
      <c r="ETW88" s="2"/>
      <c r="ETX88" s="2"/>
      <c r="ETY88" s="2"/>
      <c r="ETZ88" s="2"/>
      <c r="EUA88" s="2"/>
      <c r="EUB88" s="2"/>
      <c r="EUC88" s="2"/>
      <c r="EUD88" s="2"/>
      <c r="EUE88" s="2"/>
      <c r="EUF88" s="2"/>
      <c r="EUG88" s="2"/>
      <c r="EUH88" s="2"/>
      <c r="EUI88" s="2"/>
      <c r="EUJ88" s="2"/>
      <c r="EUK88" s="2"/>
      <c r="EUL88" s="2"/>
      <c r="EUM88" s="2"/>
      <c r="EUN88" s="2"/>
      <c r="EUO88" s="2"/>
      <c r="EUP88" s="2"/>
      <c r="EUQ88" s="2"/>
      <c r="EUR88" s="2"/>
      <c r="EUS88" s="2"/>
      <c r="EUT88" s="2"/>
      <c r="EUU88" s="2"/>
      <c r="EUV88" s="2"/>
      <c r="EUW88" s="2"/>
      <c r="EUX88" s="2"/>
      <c r="EUY88" s="2"/>
      <c r="EUZ88" s="2"/>
      <c r="EVA88" s="2"/>
      <c r="EVB88" s="2"/>
      <c r="EVC88" s="2"/>
      <c r="EVD88" s="2"/>
      <c r="EVE88" s="2"/>
      <c r="EVF88" s="2"/>
      <c r="EVG88" s="2"/>
      <c r="EVH88" s="2"/>
      <c r="EVI88" s="2"/>
      <c r="EVJ88" s="2"/>
      <c r="EVK88" s="2"/>
      <c r="EVL88" s="2"/>
      <c r="EVM88" s="2"/>
      <c r="EVN88" s="2"/>
      <c r="EVO88" s="2"/>
      <c r="EVP88" s="2"/>
      <c r="EVQ88" s="2"/>
      <c r="EVR88" s="2"/>
      <c r="EVS88" s="2"/>
      <c r="EVT88" s="2"/>
      <c r="EVU88" s="2"/>
      <c r="EVV88" s="2"/>
      <c r="EVW88" s="2"/>
      <c r="EVX88" s="2"/>
      <c r="EVY88" s="2"/>
      <c r="EVZ88" s="2"/>
      <c r="EWA88" s="2"/>
      <c r="EWB88" s="2"/>
      <c r="EWC88" s="2"/>
      <c r="EWD88" s="2"/>
      <c r="EWE88" s="2"/>
      <c r="EWF88" s="2"/>
      <c r="EWG88" s="2"/>
      <c r="EWH88" s="2"/>
      <c r="EWI88" s="2"/>
      <c r="EWJ88" s="2"/>
      <c r="EWK88" s="2"/>
      <c r="EWL88" s="2"/>
      <c r="EWM88" s="2"/>
      <c r="EWN88" s="2"/>
      <c r="EWO88" s="2"/>
      <c r="EWP88" s="2"/>
      <c r="EWQ88" s="2"/>
      <c r="EWR88" s="2"/>
      <c r="EWS88" s="2"/>
      <c r="EWT88" s="2"/>
      <c r="EWU88" s="2"/>
      <c r="EWV88" s="2"/>
      <c r="EWW88" s="2"/>
      <c r="EWX88" s="2"/>
      <c r="EWY88" s="2"/>
      <c r="EWZ88" s="2"/>
      <c r="EXA88" s="2"/>
      <c r="EXB88" s="2"/>
      <c r="EXC88" s="2"/>
      <c r="EXD88" s="2"/>
      <c r="EXE88" s="2"/>
      <c r="EXF88" s="2"/>
      <c r="EXG88" s="2"/>
      <c r="EXH88" s="2"/>
      <c r="EXI88" s="2"/>
      <c r="EXJ88" s="2"/>
      <c r="EXK88" s="2"/>
      <c r="EXL88" s="2"/>
      <c r="EXM88" s="2"/>
      <c r="EXN88" s="2"/>
      <c r="EXO88" s="2"/>
      <c r="EXP88" s="2"/>
      <c r="EXQ88" s="2"/>
      <c r="EXR88" s="2"/>
      <c r="EXS88" s="2"/>
      <c r="EXT88" s="2"/>
      <c r="EXU88" s="2"/>
      <c r="EXV88" s="2"/>
      <c r="EXW88" s="2"/>
      <c r="EXX88" s="2"/>
      <c r="EXY88" s="2"/>
      <c r="EXZ88" s="2"/>
      <c r="EYA88" s="2"/>
      <c r="EYB88" s="2"/>
      <c r="EYC88" s="2"/>
      <c r="EYD88" s="2"/>
      <c r="EYE88" s="2"/>
      <c r="EYF88" s="2"/>
      <c r="EYG88" s="2"/>
      <c r="EYH88" s="2"/>
      <c r="EYI88" s="2"/>
      <c r="EYJ88" s="2"/>
      <c r="EYK88" s="2"/>
      <c r="EYL88" s="2"/>
      <c r="EYM88" s="2"/>
      <c r="EYN88" s="2"/>
      <c r="EYO88" s="2"/>
      <c r="EYP88" s="2"/>
      <c r="EYQ88" s="2"/>
      <c r="EYR88" s="2"/>
      <c r="EYS88" s="2"/>
      <c r="EYT88" s="2"/>
      <c r="EYU88" s="2"/>
      <c r="EYV88" s="2"/>
      <c r="EYW88" s="2"/>
      <c r="EYX88" s="2"/>
      <c r="EYY88" s="2"/>
      <c r="EYZ88" s="2"/>
      <c r="EZA88" s="2"/>
      <c r="EZB88" s="2"/>
      <c r="EZC88" s="2"/>
      <c r="EZD88" s="2"/>
      <c r="EZE88" s="2"/>
      <c r="EZF88" s="2"/>
      <c r="EZG88" s="2"/>
      <c r="EZH88" s="2"/>
      <c r="EZI88" s="2"/>
      <c r="EZJ88" s="2"/>
      <c r="EZK88" s="2"/>
      <c r="EZL88" s="2"/>
      <c r="EZM88" s="2"/>
      <c r="EZN88" s="2"/>
      <c r="EZO88" s="2"/>
      <c r="EZP88" s="2"/>
      <c r="EZQ88" s="2"/>
      <c r="EZR88" s="2"/>
      <c r="EZS88" s="2"/>
      <c r="EZT88" s="2"/>
      <c r="EZU88" s="2"/>
      <c r="EZV88" s="2"/>
      <c r="EZW88" s="2"/>
      <c r="EZX88" s="2"/>
      <c r="EZY88" s="2"/>
      <c r="EZZ88" s="2"/>
      <c r="FAA88" s="2"/>
      <c r="FAB88" s="2"/>
      <c r="FAC88" s="2"/>
      <c r="FAD88" s="2"/>
      <c r="FAE88" s="2"/>
      <c r="FAF88" s="2"/>
      <c r="FAG88" s="2"/>
      <c r="FAH88" s="2"/>
      <c r="FAI88" s="2"/>
      <c r="FAJ88" s="2"/>
      <c r="FAK88" s="2"/>
      <c r="FAL88" s="2"/>
      <c r="FAM88" s="2"/>
      <c r="FAN88" s="2"/>
      <c r="FAO88" s="2"/>
      <c r="FAP88" s="2"/>
      <c r="FAQ88" s="2"/>
      <c r="FAR88" s="2"/>
      <c r="FAS88" s="2"/>
      <c r="FAT88" s="2"/>
      <c r="FAU88" s="2"/>
      <c r="FAV88" s="2"/>
      <c r="FAW88" s="2"/>
      <c r="FAX88" s="2"/>
      <c r="FAY88" s="2"/>
      <c r="FAZ88" s="2"/>
      <c r="FBA88" s="2"/>
      <c r="FBB88" s="2"/>
      <c r="FBC88" s="2"/>
      <c r="FBD88" s="2"/>
      <c r="FBE88" s="2"/>
      <c r="FBF88" s="2"/>
      <c r="FBG88" s="2"/>
      <c r="FBH88" s="2"/>
      <c r="FBI88" s="2"/>
      <c r="FBJ88" s="2"/>
      <c r="FBK88" s="2"/>
      <c r="FBL88" s="2"/>
      <c r="FBM88" s="2"/>
      <c r="FBN88" s="2"/>
      <c r="FBO88" s="2"/>
      <c r="FBP88" s="2"/>
      <c r="FBQ88" s="2"/>
      <c r="FBR88" s="2"/>
      <c r="FBS88" s="2"/>
      <c r="FBT88" s="2"/>
      <c r="FBU88" s="2"/>
      <c r="FBV88" s="2"/>
      <c r="FBW88" s="2"/>
      <c r="FBX88" s="2"/>
      <c r="FBY88" s="2"/>
      <c r="FBZ88" s="2"/>
      <c r="FCA88" s="2"/>
      <c r="FCB88" s="2"/>
      <c r="FCC88" s="2"/>
      <c r="FCD88" s="2"/>
      <c r="FCE88" s="2"/>
      <c r="FCF88" s="2"/>
      <c r="FCG88" s="2"/>
      <c r="FCH88" s="2"/>
      <c r="FCI88" s="2"/>
      <c r="FCJ88" s="2"/>
      <c r="FCK88" s="2"/>
      <c r="FCL88" s="2"/>
      <c r="FCM88" s="2"/>
      <c r="FCN88" s="2"/>
      <c r="FCO88" s="2"/>
      <c r="FCP88" s="2"/>
      <c r="FCQ88" s="2"/>
      <c r="FCR88" s="2"/>
      <c r="FCS88" s="2"/>
      <c r="FCT88" s="2"/>
      <c r="FCU88" s="2"/>
      <c r="FCV88" s="2"/>
      <c r="FCW88" s="2"/>
      <c r="FCX88" s="2"/>
      <c r="FCY88" s="2"/>
      <c r="FCZ88" s="2"/>
      <c r="FDA88" s="2"/>
      <c r="FDB88" s="2"/>
      <c r="FDC88" s="2"/>
      <c r="FDD88" s="2"/>
      <c r="FDE88" s="2"/>
      <c r="FDF88" s="2"/>
      <c r="FDG88" s="2"/>
      <c r="FDH88" s="2"/>
      <c r="FDI88" s="2"/>
      <c r="FDJ88" s="2"/>
      <c r="FDK88" s="2"/>
      <c r="FDL88" s="2"/>
      <c r="FDM88" s="2"/>
      <c r="FDN88" s="2"/>
      <c r="FDO88" s="2"/>
      <c r="FDP88" s="2"/>
      <c r="FDQ88" s="2"/>
      <c r="FDR88" s="2"/>
      <c r="FDS88" s="2"/>
      <c r="FDT88" s="2"/>
      <c r="FDU88" s="2"/>
      <c r="FDV88" s="2"/>
      <c r="FDW88" s="2"/>
      <c r="FDX88" s="2"/>
      <c r="FDY88" s="2"/>
      <c r="FDZ88" s="2"/>
      <c r="FEA88" s="2"/>
      <c r="FEB88" s="2"/>
      <c r="FEC88" s="2"/>
      <c r="FED88" s="2"/>
      <c r="FEE88" s="2"/>
      <c r="FEF88" s="2"/>
      <c r="FEG88" s="2"/>
      <c r="FEH88" s="2"/>
      <c r="FEI88" s="2"/>
      <c r="FEJ88" s="2"/>
      <c r="FEK88" s="2"/>
      <c r="FEL88" s="2"/>
      <c r="FEM88" s="2"/>
      <c r="FEN88" s="2"/>
      <c r="FEO88" s="2"/>
      <c r="FEP88" s="2"/>
      <c r="FEQ88" s="2"/>
      <c r="FER88" s="2"/>
      <c r="FES88" s="2"/>
      <c r="FET88" s="2"/>
      <c r="FEU88" s="2"/>
      <c r="FEV88" s="2"/>
      <c r="FEW88" s="2"/>
      <c r="FEX88" s="2"/>
      <c r="FEY88" s="2"/>
      <c r="FEZ88" s="2"/>
      <c r="FFA88" s="2"/>
      <c r="FFB88" s="2"/>
      <c r="FFC88" s="2"/>
      <c r="FFD88" s="2"/>
      <c r="FFE88" s="2"/>
      <c r="FFF88" s="2"/>
      <c r="FFG88" s="2"/>
      <c r="FFH88" s="2"/>
      <c r="FFI88" s="2"/>
      <c r="FFJ88" s="2"/>
      <c r="FFK88" s="2"/>
      <c r="FFL88" s="2"/>
      <c r="FFM88" s="2"/>
      <c r="FFN88" s="2"/>
      <c r="FFO88" s="2"/>
      <c r="FFP88" s="2"/>
      <c r="FFQ88" s="2"/>
      <c r="FFR88" s="2"/>
      <c r="FFS88" s="2"/>
      <c r="FFT88" s="2"/>
      <c r="FFU88" s="2"/>
      <c r="FFV88" s="2"/>
      <c r="FFW88" s="2"/>
      <c r="FFX88" s="2"/>
      <c r="FFY88" s="2"/>
      <c r="FFZ88" s="2"/>
      <c r="FGA88" s="2"/>
      <c r="FGB88" s="2"/>
      <c r="FGC88" s="2"/>
      <c r="FGD88" s="2"/>
      <c r="FGE88" s="2"/>
      <c r="FGF88" s="2"/>
      <c r="FGG88" s="2"/>
      <c r="FGH88" s="2"/>
      <c r="FGI88" s="2"/>
      <c r="FGJ88" s="2"/>
      <c r="FGK88" s="2"/>
      <c r="FGL88" s="2"/>
      <c r="FGM88" s="2"/>
      <c r="FGN88" s="2"/>
      <c r="FGO88" s="2"/>
      <c r="FGP88" s="2"/>
      <c r="FGQ88" s="2"/>
      <c r="FGR88" s="2"/>
      <c r="FGS88" s="2"/>
      <c r="FGT88" s="2"/>
      <c r="FGU88" s="2"/>
      <c r="FGV88" s="2"/>
      <c r="FGW88" s="2"/>
      <c r="FGX88" s="2"/>
      <c r="FGY88" s="2"/>
      <c r="FGZ88" s="2"/>
      <c r="FHA88" s="2"/>
      <c r="FHB88" s="2"/>
      <c r="FHC88" s="2"/>
      <c r="FHD88" s="2"/>
      <c r="FHE88" s="2"/>
      <c r="FHF88" s="2"/>
      <c r="FHG88" s="2"/>
      <c r="FHH88" s="2"/>
      <c r="FHI88" s="2"/>
      <c r="FHJ88" s="2"/>
      <c r="FHK88" s="2"/>
      <c r="FHL88" s="2"/>
      <c r="FHM88" s="2"/>
      <c r="FHN88" s="2"/>
      <c r="FHO88" s="2"/>
      <c r="FHP88" s="2"/>
      <c r="FHQ88" s="2"/>
      <c r="FHR88" s="2"/>
      <c r="FHS88" s="2"/>
      <c r="FHT88" s="2"/>
      <c r="FHU88" s="2"/>
      <c r="FHV88" s="2"/>
      <c r="FHW88" s="2"/>
      <c r="FHX88" s="2"/>
      <c r="FHY88" s="2"/>
      <c r="FHZ88" s="2"/>
      <c r="FIA88" s="2"/>
      <c r="FIB88" s="2"/>
      <c r="FIC88" s="2"/>
      <c r="FID88" s="2"/>
      <c r="FIE88" s="2"/>
      <c r="FIF88" s="2"/>
      <c r="FIG88" s="2"/>
      <c r="FIH88" s="2"/>
      <c r="FII88" s="2"/>
      <c r="FIJ88" s="2"/>
      <c r="FIK88" s="2"/>
      <c r="FIL88" s="2"/>
      <c r="FIM88" s="2"/>
      <c r="FIN88" s="2"/>
      <c r="FIO88" s="2"/>
      <c r="FIP88" s="2"/>
      <c r="FIQ88" s="2"/>
      <c r="FIR88" s="2"/>
      <c r="FIS88" s="2"/>
      <c r="FIT88" s="2"/>
      <c r="FIU88" s="2"/>
      <c r="FIV88" s="2"/>
      <c r="FIW88" s="2"/>
      <c r="FIX88" s="2"/>
      <c r="FIY88" s="2"/>
      <c r="FIZ88" s="2"/>
      <c r="FJA88" s="2"/>
      <c r="FJB88" s="2"/>
      <c r="FJC88" s="2"/>
      <c r="FJD88" s="2"/>
      <c r="FJE88" s="2"/>
      <c r="FJF88" s="2"/>
      <c r="FJG88" s="2"/>
      <c r="FJH88" s="2"/>
      <c r="FJI88" s="2"/>
      <c r="FJJ88" s="2"/>
      <c r="FJK88" s="2"/>
      <c r="FJL88" s="2"/>
      <c r="FJM88" s="2"/>
      <c r="FJN88" s="2"/>
      <c r="FJO88" s="2"/>
      <c r="FJP88" s="2"/>
      <c r="FJQ88" s="2"/>
      <c r="FJR88" s="2"/>
      <c r="FJS88" s="2"/>
      <c r="FJT88" s="2"/>
      <c r="FJU88" s="2"/>
      <c r="FJV88" s="2"/>
      <c r="FJW88" s="2"/>
      <c r="FJX88" s="2"/>
      <c r="FJY88" s="2"/>
      <c r="FJZ88" s="2"/>
      <c r="FKA88" s="2"/>
      <c r="FKB88" s="2"/>
      <c r="FKC88" s="2"/>
      <c r="FKD88" s="2"/>
      <c r="FKE88" s="2"/>
      <c r="FKF88" s="2"/>
      <c r="FKG88" s="2"/>
      <c r="FKH88" s="2"/>
      <c r="FKI88" s="2"/>
      <c r="FKJ88" s="2"/>
      <c r="FKK88" s="2"/>
      <c r="FKL88" s="2"/>
      <c r="FKM88" s="2"/>
      <c r="FKN88" s="2"/>
      <c r="FKO88" s="2"/>
      <c r="FKP88" s="2"/>
      <c r="FKQ88" s="2"/>
      <c r="FKR88" s="2"/>
      <c r="FKS88" s="2"/>
      <c r="FKT88" s="2"/>
      <c r="FKU88" s="2"/>
      <c r="FKV88" s="2"/>
      <c r="FKW88" s="2"/>
      <c r="FKX88" s="2"/>
      <c r="FKY88" s="2"/>
      <c r="FKZ88" s="2"/>
      <c r="FLA88" s="2"/>
      <c r="FLB88" s="2"/>
      <c r="FLC88" s="2"/>
      <c r="FLD88" s="2"/>
      <c r="FLE88" s="2"/>
      <c r="FLF88" s="2"/>
      <c r="FLG88" s="2"/>
      <c r="FLH88" s="2"/>
      <c r="FLI88" s="2"/>
      <c r="FLJ88" s="2"/>
      <c r="FLK88" s="2"/>
      <c r="FLL88" s="2"/>
      <c r="FLM88" s="2"/>
      <c r="FLN88" s="2"/>
      <c r="FLO88" s="2"/>
      <c r="FLP88" s="2"/>
      <c r="FLQ88" s="2"/>
      <c r="FLR88" s="2"/>
      <c r="FLS88" s="2"/>
      <c r="FLT88" s="2"/>
      <c r="FLU88" s="2"/>
      <c r="FLV88" s="2"/>
      <c r="FLW88" s="2"/>
      <c r="FLX88" s="2"/>
      <c r="FLY88" s="2"/>
      <c r="FLZ88" s="2"/>
      <c r="FMA88" s="2"/>
      <c r="FMB88" s="2"/>
      <c r="FMC88" s="2"/>
      <c r="FMD88" s="2"/>
      <c r="FME88" s="2"/>
      <c r="FMF88" s="2"/>
      <c r="FMG88" s="2"/>
      <c r="FMH88" s="2"/>
      <c r="FMI88" s="2"/>
      <c r="FMJ88" s="2"/>
      <c r="FMK88" s="2"/>
      <c r="FML88" s="2"/>
      <c r="FMM88" s="2"/>
      <c r="FMN88" s="2"/>
      <c r="FMO88" s="2"/>
      <c r="FMP88" s="2"/>
      <c r="FMQ88" s="2"/>
      <c r="FMR88" s="2"/>
      <c r="FMS88" s="2"/>
      <c r="FMT88" s="2"/>
      <c r="FMU88" s="2"/>
      <c r="FMV88" s="2"/>
      <c r="FMW88" s="2"/>
      <c r="FMX88" s="2"/>
      <c r="FMY88" s="2"/>
      <c r="FMZ88" s="2"/>
      <c r="FNA88" s="2"/>
      <c r="FNB88" s="2"/>
      <c r="FNC88" s="2"/>
      <c r="FND88" s="2"/>
      <c r="FNE88" s="2"/>
      <c r="FNF88" s="2"/>
      <c r="FNG88" s="2"/>
      <c r="FNH88" s="2"/>
      <c r="FNI88" s="2"/>
      <c r="FNJ88" s="2"/>
      <c r="FNK88" s="2"/>
      <c r="FNL88" s="2"/>
      <c r="FNM88" s="2"/>
      <c r="FNN88" s="2"/>
      <c r="FNO88" s="2"/>
      <c r="FNP88" s="2"/>
      <c r="FNQ88" s="2"/>
      <c r="FNR88" s="2"/>
      <c r="FNS88" s="2"/>
      <c r="FNT88" s="2"/>
      <c r="FNU88" s="2"/>
      <c r="FNV88" s="2"/>
      <c r="FNW88" s="2"/>
      <c r="FNX88" s="2"/>
      <c r="FNY88" s="2"/>
      <c r="FNZ88" s="2"/>
      <c r="FOA88" s="2"/>
      <c r="FOB88" s="2"/>
      <c r="FOC88" s="2"/>
      <c r="FOD88" s="2"/>
      <c r="FOE88" s="2"/>
      <c r="FOF88" s="2"/>
      <c r="FOG88" s="2"/>
      <c r="FOH88" s="2"/>
      <c r="FOI88" s="2"/>
      <c r="FOJ88" s="2"/>
      <c r="FOK88" s="2"/>
      <c r="FOL88" s="2"/>
      <c r="FOM88" s="2"/>
      <c r="FON88" s="2"/>
      <c r="FOO88" s="2"/>
      <c r="FOP88" s="2"/>
      <c r="FOQ88" s="2"/>
      <c r="FOR88" s="2"/>
      <c r="FOS88" s="2"/>
      <c r="FOT88" s="2"/>
      <c r="FOU88" s="2"/>
      <c r="FOV88" s="2"/>
      <c r="FOW88" s="2"/>
      <c r="FOX88" s="2"/>
      <c r="FOY88" s="2"/>
      <c r="FOZ88" s="2"/>
      <c r="FPA88" s="2"/>
      <c r="FPB88" s="2"/>
      <c r="FPC88" s="2"/>
      <c r="FPD88" s="2"/>
      <c r="FPE88" s="2"/>
      <c r="FPF88" s="2"/>
      <c r="FPG88" s="2"/>
      <c r="FPH88" s="2"/>
      <c r="FPI88" s="2"/>
      <c r="FPJ88" s="2"/>
      <c r="FPK88" s="2"/>
      <c r="FPL88" s="2"/>
      <c r="FPM88" s="2"/>
      <c r="FPN88" s="2"/>
      <c r="FPO88" s="2"/>
      <c r="FPP88" s="2"/>
      <c r="FPQ88" s="2"/>
      <c r="FPR88" s="2"/>
      <c r="FPS88" s="2"/>
      <c r="FPT88" s="2"/>
      <c r="FPU88" s="2"/>
      <c r="FPV88" s="2"/>
      <c r="FPW88" s="2"/>
      <c r="FPX88" s="2"/>
      <c r="FPY88" s="2"/>
      <c r="FPZ88" s="2"/>
      <c r="FQA88" s="2"/>
      <c r="FQB88" s="2"/>
      <c r="FQC88" s="2"/>
      <c r="FQD88" s="2"/>
      <c r="FQE88" s="2"/>
      <c r="FQF88" s="2"/>
      <c r="FQG88" s="2"/>
      <c r="FQH88" s="2"/>
      <c r="FQI88" s="2"/>
      <c r="FQJ88" s="2"/>
      <c r="FQK88" s="2"/>
      <c r="FQL88" s="2"/>
      <c r="FQM88" s="2"/>
      <c r="FQN88" s="2"/>
      <c r="FQO88" s="2"/>
      <c r="FQP88" s="2"/>
      <c r="FQQ88" s="2"/>
      <c r="FQR88" s="2"/>
      <c r="FQS88" s="2"/>
      <c r="FQT88" s="2"/>
      <c r="FQU88" s="2"/>
      <c r="FQV88" s="2"/>
      <c r="FQW88" s="2"/>
      <c r="FQX88" s="2"/>
      <c r="FQY88" s="2"/>
      <c r="FQZ88" s="2"/>
      <c r="FRA88" s="2"/>
      <c r="FRB88" s="2"/>
      <c r="FRC88" s="2"/>
      <c r="FRD88" s="2"/>
      <c r="FRE88" s="2"/>
      <c r="FRF88" s="2"/>
      <c r="FRG88" s="2"/>
      <c r="FRH88" s="2"/>
      <c r="FRI88" s="2"/>
      <c r="FRJ88" s="2"/>
      <c r="FRK88" s="2"/>
      <c r="FRL88" s="2"/>
      <c r="FRM88" s="2"/>
      <c r="FRN88" s="2"/>
      <c r="FRO88" s="2"/>
      <c r="FRP88" s="2"/>
      <c r="FRQ88" s="2"/>
      <c r="FRR88" s="2"/>
      <c r="FRS88" s="2"/>
      <c r="FRT88" s="2"/>
      <c r="FRU88" s="2"/>
      <c r="FRV88" s="2"/>
      <c r="FRW88" s="2"/>
      <c r="FRX88" s="2"/>
      <c r="FRY88" s="2"/>
      <c r="FRZ88" s="2"/>
      <c r="FSA88" s="2"/>
      <c r="FSB88" s="2"/>
      <c r="FSC88" s="2"/>
      <c r="FSD88" s="2"/>
      <c r="FSE88" s="2"/>
      <c r="FSF88" s="2"/>
      <c r="FSG88" s="2"/>
      <c r="FSH88" s="2"/>
      <c r="FSI88" s="2"/>
      <c r="FSJ88" s="2"/>
      <c r="FSK88" s="2"/>
      <c r="FSL88" s="2"/>
      <c r="FSM88" s="2"/>
      <c r="FSN88" s="2"/>
      <c r="FSO88" s="2"/>
      <c r="FSP88" s="2"/>
      <c r="FSQ88" s="2"/>
      <c r="FSR88" s="2"/>
      <c r="FSS88" s="2"/>
      <c r="FST88" s="2"/>
      <c r="FSU88" s="2"/>
      <c r="FSV88" s="2"/>
      <c r="FSW88" s="2"/>
      <c r="FSX88" s="2"/>
      <c r="FSY88" s="2"/>
      <c r="FSZ88" s="2"/>
      <c r="FTA88" s="2"/>
      <c r="FTB88" s="2"/>
      <c r="FTC88" s="2"/>
      <c r="FTD88" s="2"/>
      <c r="FTE88" s="2"/>
      <c r="FTF88" s="2"/>
      <c r="FTG88" s="2"/>
      <c r="FTH88" s="2"/>
      <c r="FTI88" s="2"/>
      <c r="FTJ88" s="2"/>
      <c r="FTK88" s="2"/>
      <c r="FTL88" s="2"/>
      <c r="FTM88" s="2"/>
      <c r="FTN88" s="2"/>
      <c r="FTO88" s="2"/>
      <c r="FTP88" s="2"/>
      <c r="FTQ88" s="2"/>
      <c r="FTR88" s="2"/>
      <c r="FTS88" s="2"/>
      <c r="FTT88" s="2"/>
      <c r="FTU88" s="2"/>
      <c r="FTV88" s="2"/>
      <c r="FTW88" s="2"/>
      <c r="FTX88" s="2"/>
      <c r="FTY88" s="2"/>
      <c r="FTZ88" s="2"/>
      <c r="FUA88" s="2"/>
      <c r="FUB88" s="2"/>
      <c r="FUC88" s="2"/>
      <c r="FUD88" s="2"/>
      <c r="FUE88" s="2"/>
      <c r="FUF88" s="2"/>
      <c r="FUG88" s="2"/>
      <c r="FUH88" s="2"/>
      <c r="FUI88" s="2"/>
      <c r="FUJ88" s="2"/>
      <c r="FUK88" s="2"/>
      <c r="FUL88" s="2"/>
      <c r="FUM88" s="2"/>
      <c r="FUN88" s="2"/>
      <c r="FUO88" s="2"/>
      <c r="FUP88" s="2"/>
      <c r="FUQ88" s="2"/>
      <c r="FUR88" s="2"/>
      <c r="FUS88" s="2"/>
      <c r="FUT88" s="2"/>
      <c r="FUU88" s="2"/>
      <c r="FUV88" s="2"/>
      <c r="FUW88" s="2"/>
      <c r="FUX88" s="2"/>
      <c r="FUY88" s="2"/>
      <c r="FUZ88" s="2"/>
      <c r="FVA88" s="2"/>
      <c r="FVB88" s="2"/>
      <c r="FVC88" s="2"/>
      <c r="FVD88" s="2"/>
      <c r="FVE88" s="2"/>
      <c r="FVF88" s="2"/>
      <c r="FVG88" s="2"/>
      <c r="FVH88" s="2"/>
      <c r="FVI88" s="2"/>
      <c r="FVJ88" s="2"/>
      <c r="FVK88" s="2"/>
      <c r="FVL88" s="2"/>
      <c r="FVM88" s="2"/>
      <c r="FVN88" s="2"/>
      <c r="FVO88" s="2"/>
      <c r="FVP88" s="2"/>
      <c r="FVQ88" s="2"/>
      <c r="FVR88" s="2"/>
      <c r="FVS88" s="2"/>
      <c r="FVT88" s="2"/>
      <c r="FVU88" s="2"/>
      <c r="FVV88" s="2"/>
      <c r="FVW88" s="2"/>
      <c r="FVX88" s="2"/>
      <c r="FVY88" s="2"/>
      <c r="FVZ88" s="2"/>
      <c r="FWA88" s="2"/>
      <c r="FWB88" s="2"/>
      <c r="FWC88" s="2"/>
      <c r="FWD88" s="2"/>
      <c r="FWE88" s="2"/>
      <c r="FWF88" s="2"/>
      <c r="FWG88" s="2"/>
      <c r="FWH88" s="2"/>
      <c r="FWI88" s="2"/>
      <c r="FWJ88" s="2"/>
      <c r="FWK88" s="2"/>
      <c r="FWL88" s="2"/>
      <c r="FWM88" s="2"/>
      <c r="FWN88" s="2"/>
      <c r="FWO88" s="2"/>
      <c r="FWP88" s="2"/>
      <c r="FWQ88" s="2"/>
      <c r="FWR88" s="2"/>
      <c r="FWS88" s="2"/>
      <c r="FWT88" s="2"/>
      <c r="FWU88" s="2"/>
      <c r="FWV88" s="2"/>
      <c r="FWW88" s="2"/>
      <c r="FWX88" s="2"/>
      <c r="FWY88" s="2"/>
      <c r="FWZ88" s="2"/>
      <c r="FXA88" s="2"/>
      <c r="FXB88" s="2"/>
      <c r="FXC88" s="2"/>
      <c r="FXD88" s="2"/>
      <c r="FXE88" s="2"/>
      <c r="FXF88" s="2"/>
      <c r="FXG88" s="2"/>
      <c r="FXH88" s="2"/>
      <c r="FXI88" s="2"/>
      <c r="FXJ88" s="2"/>
      <c r="FXK88" s="2"/>
      <c r="FXL88" s="2"/>
      <c r="FXM88" s="2"/>
      <c r="FXN88" s="2"/>
      <c r="FXO88" s="2"/>
      <c r="FXP88" s="2"/>
      <c r="FXQ88" s="2"/>
      <c r="FXR88" s="2"/>
      <c r="FXS88" s="2"/>
      <c r="FXT88" s="2"/>
      <c r="FXU88" s="2"/>
      <c r="FXV88" s="2"/>
      <c r="FXW88" s="2"/>
      <c r="FXX88" s="2"/>
      <c r="FXY88" s="2"/>
      <c r="FXZ88" s="2"/>
      <c r="FYA88" s="2"/>
      <c r="FYB88" s="2"/>
      <c r="FYC88" s="2"/>
      <c r="FYD88" s="2"/>
      <c r="FYE88" s="2"/>
      <c r="FYF88" s="2"/>
      <c r="FYG88" s="2"/>
      <c r="FYH88" s="2"/>
      <c r="FYI88" s="2"/>
      <c r="FYJ88" s="2"/>
      <c r="FYK88" s="2"/>
      <c r="FYL88" s="2"/>
      <c r="FYM88" s="2"/>
      <c r="FYN88" s="2"/>
      <c r="FYO88" s="2"/>
      <c r="FYP88" s="2"/>
      <c r="FYQ88" s="2"/>
      <c r="FYR88" s="2"/>
      <c r="FYS88" s="2"/>
      <c r="FYT88" s="2"/>
      <c r="FYU88" s="2"/>
      <c r="FYV88" s="2"/>
      <c r="FYW88" s="2"/>
      <c r="FYX88" s="2"/>
      <c r="FYY88" s="2"/>
      <c r="FYZ88" s="2"/>
      <c r="FZA88" s="2"/>
      <c r="FZB88" s="2"/>
      <c r="FZC88" s="2"/>
      <c r="FZD88" s="2"/>
      <c r="FZE88" s="2"/>
      <c r="FZF88" s="2"/>
      <c r="FZG88" s="2"/>
      <c r="FZH88" s="2"/>
      <c r="FZI88" s="2"/>
      <c r="FZJ88" s="2"/>
      <c r="FZK88" s="2"/>
      <c r="FZL88" s="2"/>
      <c r="FZM88" s="2"/>
      <c r="FZN88" s="2"/>
      <c r="FZO88" s="2"/>
      <c r="FZP88" s="2"/>
      <c r="FZQ88" s="2"/>
      <c r="FZR88" s="2"/>
      <c r="FZS88" s="2"/>
      <c r="FZT88" s="2"/>
      <c r="FZU88" s="2"/>
      <c r="FZV88" s="2"/>
      <c r="FZW88" s="2"/>
      <c r="FZX88" s="2"/>
      <c r="FZY88" s="2"/>
      <c r="FZZ88" s="2"/>
      <c r="GAA88" s="2"/>
      <c r="GAB88" s="2"/>
      <c r="GAC88" s="2"/>
      <c r="GAD88" s="2"/>
      <c r="GAE88" s="2"/>
      <c r="GAF88" s="2"/>
      <c r="GAG88" s="2"/>
      <c r="GAH88" s="2"/>
      <c r="GAI88" s="2"/>
      <c r="GAJ88" s="2"/>
      <c r="GAK88" s="2"/>
      <c r="GAL88" s="2"/>
      <c r="GAM88" s="2"/>
      <c r="GAN88" s="2"/>
      <c r="GAO88" s="2"/>
      <c r="GAP88" s="2"/>
      <c r="GAQ88" s="2"/>
      <c r="GAR88" s="2"/>
      <c r="GAS88" s="2"/>
      <c r="GAT88" s="2"/>
      <c r="GAU88" s="2"/>
      <c r="GAV88" s="2"/>
      <c r="GAW88" s="2"/>
      <c r="GAX88" s="2"/>
      <c r="GAY88" s="2"/>
      <c r="GAZ88" s="2"/>
      <c r="GBA88" s="2"/>
      <c r="GBB88" s="2"/>
      <c r="GBC88" s="2"/>
      <c r="GBD88" s="2"/>
      <c r="GBE88" s="2"/>
      <c r="GBF88" s="2"/>
      <c r="GBG88" s="2"/>
      <c r="GBH88" s="2"/>
      <c r="GBI88" s="2"/>
      <c r="GBJ88" s="2"/>
      <c r="GBK88" s="2"/>
      <c r="GBL88" s="2"/>
      <c r="GBM88" s="2"/>
      <c r="GBN88" s="2"/>
      <c r="GBO88" s="2"/>
      <c r="GBP88" s="2"/>
      <c r="GBQ88" s="2"/>
      <c r="GBR88" s="2"/>
      <c r="GBS88" s="2"/>
      <c r="GBT88" s="2"/>
      <c r="GBU88" s="2"/>
      <c r="GBV88" s="2"/>
      <c r="GBW88" s="2"/>
      <c r="GBX88" s="2"/>
      <c r="GBY88" s="2"/>
      <c r="GBZ88" s="2"/>
      <c r="GCA88" s="2"/>
      <c r="GCB88" s="2"/>
      <c r="GCC88" s="2"/>
      <c r="GCD88" s="2"/>
      <c r="GCE88" s="2"/>
      <c r="GCF88" s="2"/>
      <c r="GCG88" s="2"/>
      <c r="GCH88" s="2"/>
      <c r="GCI88" s="2"/>
      <c r="GCJ88" s="2"/>
      <c r="GCK88" s="2"/>
      <c r="GCL88" s="2"/>
      <c r="GCM88" s="2"/>
      <c r="GCN88" s="2"/>
      <c r="GCO88" s="2"/>
      <c r="GCP88" s="2"/>
      <c r="GCQ88" s="2"/>
      <c r="GCR88" s="2"/>
      <c r="GCS88" s="2"/>
      <c r="GCT88" s="2"/>
      <c r="GCU88" s="2"/>
      <c r="GCV88" s="2"/>
      <c r="GCW88" s="2"/>
      <c r="GCX88" s="2"/>
      <c r="GCY88" s="2"/>
      <c r="GCZ88" s="2"/>
      <c r="GDA88" s="2"/>
      <c r="GDB88" s="2"/>
      <c r="GDC88" s="2"/>
      <c r="GDD88" s="2"/>
      <c r="GDE88" s="2"/>
      <c r="GDF88" s="2"/>
      <c r="GDG88" s="2"/>
      <c r="GDH88" s="2"/>
      <c r="GDI88" s="2"/>
      <c r="GDJ88" s="2"/>
      <c r="GDK88" s="2"/>
      <c r="GDL88" s="2"/>
      <c r="GDM88" s="2"/>
      <c r="GDN88" s="2"/>
      <c r="GDO88" s="2"/>
      <c r="GDP88" s="2"/>
      <c r="GDQ88" s="2"/>
      <c r="GDR88" s="2"/>
      <c r="GDS88" s="2"/>
      <c r="GDT88" s="2"/>
      <c r="GDU88" s="2"/>
      <c r="GDV88" s="2"/>
      <c r="GDW88" s="2"/>
      <c r="GDX88" s="2"/>
      <c r="GDY88" s="2"/>
      <c r="GDZ88" s="2"/>
      <c r="GEA88" s="2"/>
      <c r="GEB88" s="2"/>
      <c r="GEC88" s="2"/>
      <c r="GED88" s="2"/>
      <c r="GEE88" s="2"/>
      <c r="GEF88" s="2"/>
      <c r="GEG88" s="2"/>
      <c r="GEH88" s="2"/>
      <c r="GEI88" s="2"/>
      <c r="GEJ88" s="2"/>
      <c r="GEK88" s="2"/>
      <c r="GEL88" s="2"/>
      <c r="GEM88" s="2"/>
      <c r="GEN88" s="2"/>
      <c r="GEO88" s="2"/>
      <c r="GEP88" s="2"/>
      <c r="GEQ88" s="2"/>
      <c r="GER88" s="2"/>
      <c r="GES88" s="2"/>
      <c r="GET88" s="2"/>
      <c r="GEU88" s="2"/>
      <c r="GEV88" s="2"/>
      <c r="GEW88" s="2"/>
      <c r="GEX88" s="2"/>
      <c r="GEY88" s="2"/>
      <c r="GEZ88" s="2"/>
      <c r="GFA88" s="2"/>
      <c r="GFB88" s="2"/>
      <c r="GFC88" s="2"/>
      <c r="GFD88" s="2"/>
      <c r="GFE88" s="2"/>
      <c r="GFF88" s="2"/>
      <c r="GFG88" s="2"/>
      <c r="GFH88" s="2"/>
      <c r="GFI88" s="2"/>
      <c r="GFJ88" s="2"/>
      <c r="GFK88" s="2"/>
      <c r="GFL88" s="2"/>
      <c r="GFM88" s="2"/>
      <c r="GFN88" s="2"/>
      <c r="GFO88" s="2"/>
      <c r="GFP88" s="2"/>
      <c r="GFQ88" s="2"/>
      <c r="GFR88" s="2"/>
      <c r="GFS88" s="2"/>
      <c r="GFT88" s="2"/>
      <c r="GFU88" s="2"/>
      <c r="GFV88" s="2"/>
      <c r="GFW88" s="2"/>
      <c r="GFX88" s="2"/>
      <c r="GFY88" s="2"/>
      <c r="GFZ88" s="2"/>
      <c r="GGA88" s="2"/>
      <c r="GGB88" s="2"/>
      <c r="GGC88" s="2"/>
      <c r="GGD88" s="2"/>
      <c r="GGE88" s="2"/>
      <c r="GGF88" s="2"/>
      <c r="GGG88" s="2"/>
      <c r="GGH88" s="2"/>
      <c r="GGI88" s="2"/>
      <c r="GGJ88" s="2"/>
      <c r="GGK88" s="2"/>
      <c r="GGL88" s="2"/>
      <c r="GGM88" s="2"/>
      <c r="GGN88" s="2"/>
      <c r="GGO88" s="2"/>
      <c r="GGP88" s="2"/>
      <c r="GGQ88" s="2"/>
      <c r="GGR88" s="2"/>
      <c r="GGS88" s="2"/>
      <c r="GGT88" s="2"/>
      <c r="GGU88" s="2"/>
      <c r="GGV88" s="2"/>
      <c r="GGW88" s="2"/>
      <c r="GGX88" s="2"/>
      <c r="GGY88" s="2"/>
      <c r="GGZ88" s="2"/>
      <c r="GHA88" s="2"/>
      <c r="GHB88" s="2"/>
      <c r="GHC88" s="2"/>
      <c r="GHD88" s="2"/>
      <c r="GHE88" s="2"/>
      <c r="GHF88" s="2"/>
      <c r="GHG88" s="2"/>
      <c r="GHH88" s="2"/>
      <c r="GHI88" s="2"/>
      <c r="GHJ88" s="2"/>
      <c r="GHK88" s="2"/>
      <c r="GHL88" s="2"/>
      <c r="GHM88" s="2"/>
      <c r="GHN88" s="2"/>
      <c r="GHO88" s="2"/>
      <c r="GHP88" s="2"/>
      <c r="GHQ88" s="2"/>
      <c r="GHR88" s="2"/>
      <c r="GHS88" s="2"/>
      <c r="GHT88" s="2"/>
      <c r="GHU88" s="2"/>
      <c r="GHV88" s="2"/>
      <c r="GHW88" s="2"/>
      <c r="GHX88" s="2"/>
      <c r="GHY88" s="2"/>
      <c r="GHZ88" s="2"/>
      <c r="GIA88" s="2"/>
      <c r="GIB88" s="2"/>
      <c r="GIC88" s="2"/>
      <c r="GID88" s="2"/>
      <c r="GIE88" s="2"/>
      <c r="GIF88" s="2"/>
      <c r="GIG88" s="2"/>
      <c r="GIH88" s="2"/>
      <c r="GII88" s="2"/>
      <c r="GIJ88" s="2"/>
      <c r="GIK88" s="2"/>
      <c r="GIL88" s="2"/>
      <c r="GIM88" s="2"/>
      <c r="GIN88" s="2"/>
      <c r="GIO88" s="2"/>
      <c r="GIP88" s="2"/>
      <c r="GIQ88" s="2"/>
      <c r="GIR88" s="2"/>
      <c r="GIS88" s="2"/>
      <c r="GIT88" s="2"/>
      <c r="GIU88" s="2"/>
      <c r="GIV88" s="2"/>
      <c r="GIW88" s="2"/>
      <c r="GIX88" s="2"/>
      <c r="GIY88" s="2"/>
      <c r="GIZ88" s="2"/>
      <c r="GJA88" s="2"/>
      <c r="GJB88" s="2"/>
      <c r="GJC88" s="2"/>
      <c r="GJD88" s="2"/>
      <c r="GJE88" s="2"/>
      <c r="GJF88" s="2"/>
      <c r="GJG88" s="2"/>
      <c r="GJH88" s="2"/>
      <c r="GJI88" s="2"/>
      <c r="GJJ88" s="2"/>
      <c r="GJK88" s="2"/>
      <c r="GJL88" s="2"/>
      <c r="GJM88" s="2"/>
      <c r="GJN88" s="2"/>
      <c r="GJO88" s="2"/>
      <c r="GJP88" s="2"/>
      <c r="GJQ88" s="2"/>
      <c r="GJR88" s="2"/>
      <c r="GJS88" s="2"/>
      <c r="GJT88" s="2"/>
      <c r="GJU88" s="2"/>
      <c r="GJV88" s="2"/>
      <c r="GJW88" s="2"/>
      <c r="GJX88" s="2"/>
      <c r="GJY88" s="2"/>
      <c r="GJZ88" s="2"/>
      <c r="GKA88" s="2"/>
      <c r="GKB88" s="2"/>
      <c r="GKC88" s="2"/>
      <c r="GKD88" s="2"/>
      <c r="GKE88" s="2"/>
      <c r="GKF88" s="2"/>
      <c r="GKG88" s="2"/>
      <c r="GKH88" s="2"/>
      <c r="GKI88" s="2"/>
      <c r="GKJ88" s="2"/>
      <c r="GKK88" s="2"/>
      <c r="GKL88" s="2"/>
      <c r="GKM88" s="2"/>
      <c r="GKN88" s="2"/>
      <c r="GKO88" s="2"/>
      <c r="GKP88" s="2"/>
      <c r="GKQ88" s="2"/>
      <c r="GKR88" s="2"/>
      <c r="GKS88" s="2"/>
      <c r="GKT88" s="2"/>
      <c r="GKU88" s="2"/>
      <c r="GKV88" s="2"/>
      <c r="GKW88" s="2"/>
      <c r="GKX88" s="2"/>
      <c r="GKY88" s="2"/>
      <c r="GKZ88" s="2"/>
      <c r="GLA88" s="2"/>
      <c r="GLB88" s="2"/>
      <c r="GLC88" s="2"/>
      <c r="GLD88" s="2"/>
      <c r="GLE88" s="2"/>
      <c r="GLF88" s="2"/>
      <c r="GLG88" s="2"/>
      <c r="GLH88" s="2"/>
      <c r="GLI88" s="2"/>
      <c r="GLJ88" s="2"/>
      <c r="GLK88" s="2"/>
      <c r="GLL88" s="2"/>
      <c r="GLM88" s="2"/>
      <c r="GLN88" s="2"/>
      <c r="GLO88" s="2"/>
      <c r="GLP88" s="2"/>
      <c r="GLQ88" s="2"/>
      <c r="GLR88" s="2"/>
      <c r="GLS88" s="2"/>
      <c r="GLT88" s="2"/>
      <c r="GLU88" s="2"/>
      <c r="GLV88" s="2"/>
      <c r="GLW88" s="2"/>
      <c r="GLX88" s="2"/>
      <c r="GLY88" s="2"/>
      <c r="GLZ88" s="2"/>
      <c r="GMA88" s="2"/>
      <c r="GMB88" s="2"/>
      <c r="GMC88" s="2"/>
      <c r="GMD88" s="2"/>
      <c r="GME88" s="2"/>
      <c r="GMF88" s="2"/>
      <c r="GMG88" s="2"/>
      <c r="GMH88" s="2"/>
      <c r="GMI88" s="2"/>
      <c r="GMJ88" s="2"/>
      <c r="GMK88" s="2"/>
      <c r="GML88" s="2"/>
      <c r="GMM88" s="2"/>
      <c r="GMN88" s="2"/>
      <c r="GMO88" s="2"/>
      <c r="GMP88" s="2"/>
      <c r="GMQ88" s="2"/>
      <c r="GMR88" s="2"/>
      <c r="GMS88" s="2"/>
      <c r="GMT88" s="2"/>
      <c r="GMU88" s="2"/>
      <c r="GMV88" s="2"/>
      <c r="GMW88" s="2"/>
      <c r="GMX88" s="2"/>
      <c r="GMY88" s="2"/>
      <c r="GMZ88" s="2"/>
      <c r="GNA88" s="2"/>
      <c r="GNB88" s="2"/>
      <c r="GNC88" s="2"/>
      <c r="GND88" s="2"/>
      <c r="GNE88" s="2"/>
      <c r="GNF88" s="2"/>
      <c r="GNG88" s="2"/>
      <c r="GNH88" s="2"/>
      <c r="GNI88" s="2"/>
      <c r="GNJ88" s="2"/>
      <c r="GNK88" s="2"/>
      <c r="GNL88" s="2"/>
      <c r="GNM88" s="2"/>
      <c r="GNN88" s="2"/>
      <c r="GNO88" s="2"/>
      <c r="GNP88" s="2"/>
      <c r="GNQ88" s="2"/>
      <c r="GNR88" s="2"/>
      <c r="GNS88" s="2"/>
      <c r="GNT88" s="2"/>
      <c r="GNU88" s="2"/>
      <c r="GNV88" s="2"/>
      <c r="GNW88" s="2"/>
      <c r="GNX88" s="2"/>
      <c r="GNY88" s="2"/>
      <c r="GNZ88" s="2"/>
      <c r="GOA88" s="2"/>
      <c r="GOB88" s="2"/>
      <c r="GOC88" s="2"/>
      <c r="GOD88" s="2"/>
      <c r="GOE88" s="2"/>
      <c r="GOF88" s="2"/>
      <c r="GOG88" s="2"/>
      <c r="GOH88" s="2"/>
      <c r="GOI88" s="2"/>
      <c r="GOJ88" s="2"/>
      <c r="GOK88" s="2"/>
      <c r="GOL88" s="2"/>
      <c r="GOM88" s="2"/>
      <c r="GON88" s="2"/>
      <c r="GOO88" s="2"/>
      <c r="GOP88" s="2"/>
      <c r="GOQ88" s="2"/>
      <c r="GOR88" s="2"/>
      <c r="GOS88" s="2"/>
      <c r="GOT88" s="2"/>
      <c r="GOU88" s="2"/>
      <c r="GOV88" s="2"/>
      <c r="GOW88" s="2"/>
      <c r="GOX88" s="2"/>
      <c r="GOY88" s="2"/>
      <c r="GOZ88" s="2"/>
      <c r="GPA88" s="2"/>
      <c r="GPB88" s="2"/>
      <c r="GPC88" s="2"/>
      <c r="GPD88" s="2"/>
      <c r="GPE88" s="2"/>
      <c r="GPF88" s="2"/>
      <c r="GPG88" s="2"/>
      <c r="GPH88" s="2"/>
      <c r="GPI88" s="2"/>
      <c r="GPJ88" s="2"/>
      <c r="GPK88" s="2"/>
      <c r="GPL88" s="2"/>
      <c r="GPM88" s="2"/>
      <c r="GPN88" s="2"/>
      <c r="GPO88" s="2"/>
      <c r="GPP88" s="2"/>
      <c r="GPQ88" s="2"/>
      <c r="GPR88" s="2"/>
      <c r="GPS88" s="2"/>
      <c r="GPT88" s="2"/>
      <c r="GPU88" s="2"/>
      <c r="GPV88" s="2"/>
      <c r="GPW88" s="2"/>
      <c r="GPX88" s="2"/>
      <c r="GPY88" s="2"/>
      <c r="GPZ88" s="2"/>
      <c r="GQA88" s="2"/>
      <c r="GQB88" s="2"/>
      <c r="GQC88" s="2"/>
      <c r="GQD88" s="2"/>
      <c r="GQE88" s="2"/>
      <c r="GQF88" s="2"/>
      <c r="GQG88" s="2"/>
      <c r="GQH88" s="2"/>
      <c r="GQI88" s="2"/>
      <c r="GQJ88" s="2"/>
      <c r="GQK88" s="2"/>
      <c r="GQL88" s="2"/>
      <c r="GQM88" s="2"/>
      <c r="GQN88" s="2"/>
      <c r="GQO88" s="2"/>
      <c r="GQP88" s="2"/>
      <c r="GQQ88" s="2"/>
      <c r="GQR88" s="2"/>
      <c r="GQS88" s="2"/>
      <c r="GQT88" s="2"/>
      <c r="GQU88" s="2"/>
      <c r="GQV88" s="2"/>
      <c r="GQW88" s="2"/>
      <c r="GQX88" s="2"/>
      <c r="GQY88" s="2"/>
      <c r="GQZ88" s="2"/>
      <c r="GRA88" s="2"/>
      <c r="GRB88" s="2"/>
      <c r="GRC88" s="2"/>
      <c r="GRD88" s="2"/>
      <c r="GRE88" s="2"/>
      <c r="GRF88" s="2"/>
      <c r="GRG88" s="2"/>
      <c r="GRH88" s="2"/>
      <c r="GRI88" s="2"/>
      <c r="GRJ88" s="2"/>
      <c r="GRK88" s="2"/>
      <c r="GRL88" s="2"/>
      <c r="GRM88" s="2"/>
      <c r="GRN88" s="2"/>
      <c r="GRO88" s="2"/>
      <c r="GRP88" s="2"/>
      <c r="GRQ88" s="2"/>
      <c r="GRR88" s="2"/>
      <c r="GRS88" s="2"/>
      <c r="GRT88" s="2"/>
      <c r="GRU88" s="2"/>
      <c r="GRV88" s="2"/>
      <c r="GRW88" s="2"/>
      <c r="GRX88" s="2"/>
      <c r="GRY88" s="2"/>
      <c r="GRZ88" s="2"/>
      <c r="GSA88" s="2"/>
      <c r="GSB88" s="2"/>
      <c r="GSC88" s="2"/>
      <c r="GSD88" s="2"/>
      <c r="GSE88" s="2"/>
      <c r="GSF88" s="2"/>
      <c r="GSG88" s="2"/>
      <c r="GSH88" s="2"/>
      <c r="GSI88" s="2"/>
      <c r="GSJ88" s="2"/>
      <c r="GSK88" s="2"/>
      <c r="GSL88" s="2"/>
      <c r="GSM88" s="2"/>
      <c r="GSN88" s="2"/>
      <c r="GSO88" s="2"/>
      <c r="GSP88" s="2"/>
      <c r="GSQ88" s="2"/>
      <c r="GSR88" s="2"/>
      <c r="GSS88" s="2"/>
      <c r="GST88" s="2"/>
      <c r="GSU88" s="2"/>
      <c r="GSV88" s="2"/>
      <c r="GSW88" s="2"/>
      <c r="GSX88" s="2"/>
      <c r="GSY88" s="2"/>
      <c r="GSZ88" s="2"/>
      <c r="GTA88" s="2"/>
      <c r="GTB88" s="2"/>
      <c r="GTC88" s="2"/>
      <c r="GTD88" s="2"/>
      <c r="GTE88" s="2"/>
      <c r="GTF88" s="2"/>
      <c r="GTG88" s="2"/>
      <c r="GTH88" s="2"/>
      <c r="GTI88" s="2"/>
      <c r="GTJ88" s="2"/>
      <c r="GTK88" s="2"/>
      <c r="GTL88" s="2"/>
      <c r="GTM88" s="2"/>
      <c r="GTN88" s="2"/>
      <c r="GTO88" s="2"/>
      <c r="GTP88" s="2"/>
      <c r="GTQ88" s="2"/>
      <c r="GTR88" s="2"/>
      <c r="GTS88" s="2"/>
      <c r="GTT88" s="2"/>
      <c r="GTU88" s="2"/>
      <c r="GTV88" s="2"/>
      <c r="GTW88" s="2"/>
      <c r="GTX88" s="2"/>
      <c r="GTY88" s="2"/>
      <c r="GTZ88" s="2"/>
      <c r="GUA88" s="2"/>
      <c r="GUB88" s="2"/>
      <c r="GUC88" s="2"/>
      <c r="GUD88" s="2"/>
      <c r="GUE88" s="2"/>
      <c r="GUF88" s="2"/>
      <c r="GUG88" s="2"/>
      <c r="GUH88" s="2"/>
      <c r="GUI88" s="2"/>
      <c r="GUJ88" s="2"/>
      <c r="GUK88" s="2"/>
      <c r="GUL88" s="2"/>
      <c r="GUM88" s="2"/>
      <c r="GUN88" s="2"/>
      <c r="GUO88" s="2"/>
      <c r="GUP88" s="2"/>
      <c r="GUQ88" s="2"/>
      <c r="GUR88" s="2"/>
      <c r="GUS88" s="2"/>
      <c r="GUT88" s="2"/>
      <c r="GUU88" s="2"/>
      <c r="GUV88" s="2"/>
      <c r="GUW88" s="2"/>
      <c r="GUX88" s="2"/>
      <c r="GUY88" s="2"/>
      <c r="GUZ88" s="2"/>
      <c r="GVA88" s="2"/>
      <c r="GVB88" s="2"/>
      <c r="GVC88" s="2"/>
      <c r="GVD88" s="2"/>
      <c r="GVE88" s="2"/>
      <c r="GVF88" s="2"/>
      <c r="GVG88" s="2"/>
      <c r="GVH88" s="2"/>
      <c r="GVI88" s="2"/>
      <c r="GVJ88" s="2"/>
      <c r="GVK88" s="2"/>
      <c r="GVL88" s="2"/>
      <c r="GVM88" s="2"/>
      <c r="GVN88" s="2"/>
      <c r="GVO88" s="2"/>
      <c r="GVP88" s="2"/>
      <c r="GVQ88" s="2"/>
      <c r="GVR88" s="2"/>
      <c r="GVS88" s="2"/>
      <c r="GVT88" s="2"/>
      <c r="GVU88" s="2"/>
      <c r="GVV88" s="2"/>
      <c r="GVW88" s="2"/>
      <c r="GVX88" s="2"/>
      <c r="GVY88" s="2"/>
      <c r="GVZ88" s="2"/>
      <c r="GWA88" s="2"/>
      <c r="GWB88" s="2"/>
      <c r="GWC88" s="2"/>
      <c r="GWD88" s="2"/>
      <c r="GWE88" s="2"/>
      <c r="GWF88" s="2"/>
      <c r="GWG88" s="2"/>
      <c r="GWH88" s="2"/>
      <c r="GWI88" s="2"/>
      <c r="GWJ88" s="2"/>
      <c r="GWK88" s="2"/>
      <c r="GWL88" s="2"/>
      <c r="GWM88" s="2"/>
      <c r="GWN88" s="2"/>
      <c r="GWO88" s="2"/>
      <c r="GWP88" s="2"/>
      <c r="GWQ88" s="2"/>
      <c r="GWR88" s="2"/>
      <c r="GWS88" s="2"/>
      <c r="GWT88" s="2"/>
      <c r="GWU88" s="2"/>
      <c r="GWV88" s="2"/>
      <c r="GWW88" s="2"/>
      <c r="GWX88" s="2"/>
      <c r="GWY88" s="2"/>
      <c r="GWZ88" s="2"/>
      <c r="GXA88" s="2"/>
      <c r="GXB88" s="2"/>
      <c r="GXC88" s="2"/>
      <c r="GXD88" s="2"/>
      <c r="GXE88" s="2"/>
      <c r="GXF88" s="2"/>
      <c r="GXG88" s="2"/>
      <c r="GXH88" s="2"/>
      <c r="GXI88" s="2"/>
      <c r="GXJ88" s="2"/>
      <c r="GXK88" s="2"/>
      <c r="GXL88" s="2"/>
      <c r="GXM88" s="2"/>
      <c r="GXN88" s="2"/>
      <c r="GXO88" s="2"/>
      <c r="GXP88" s="2"/>
      <c r="GXQ88" s="2"/>
      <c r="GXR88" s="2"/>
      <c r="GXS88" s="2"/>
      <c r="GXT88" s="2"/>
      <c r="GXU88" s="2"/>
      <c r="GXV88" s="2"/>
      <c r="GXW88" s="2"/>
      <c r="GXX88" s="2"/>
      <c r="GXY88" s="2"/>
      <c r="GXZ88" s="2"/>
      <c r="GYA88" s="2"/>
      <c r="GYB88" s="2"/>
      <c r="GYC88" s="2"/>
      <c r="GYD88" s="2"/>
      <c r="GYE88" s="2"/>
      <c r="GYF88" s="2"/>
      <c r="GYG88" s="2"/>
      <c r="GYH88" s="2"/>
      <c r="GYI88" s="2"/>
      <c r="GYJ88" s="2"/>
      <c r="GYK88" s="2"/>
      <c r="GYL88" s="2"/>
      <c r="GYM88" s="2"/>
      <c r="GYN88" s="2"/>
      <c r="GYO88" s="2"/>
      <c r="GYP88" s="2"/>
      <c r="GYQ88" s="2"/>
      <c r="GYR88" s="2"/>
      <c r="GYS88" s="2"/>
      <c r="GYT88" s="2"/>
      <c r="GYU88" s="2"/>
      <c r="GYV88" s="2"/>
      <c r="GYW88" s="2"/>
      <c r="GYX88" s="2"/>
      <c r="GYY88" s="2"/>
      <c r="GYZ88" s="2"/>
      <c r="GZA88" s="2"/>
      <c r="GZB88" s="2"/>
      <c r="GZC88" s="2"/>
      <c r="GZD88" s="2"/>
      <c r="GZE88" s="2"/>
      <c r="GZF88" s="2"/>
      <c r="GZG88" s="2"/>
      <c r="GZH88" s="2"/>
      <c r="GZI88" s="2"/>
      <c r="GZJ88" s="2"/>
      <c r="GZK88" s="2"/>
      <c r="GZL88" s="2"/>
      <c r="GZM88" s="2"/>
      <c r="GZN88" s="2"/>
      <c r="GZO88" s="2"/>
      <c r="GZP88" s="2"/>
      <c r="GZQ88" s="2"/>
      <c r="GZR88" s="2"/>
      <c r="GZS88" s="2"/>
      <c r="GZT88" s="2"/>
      <c r="GZU88" s="2"/>
      <c r="GZV88" s="2"/>
      <c r="GZW88" s="2"/>
      <c r="GZX88" s="2"/>
      <c r="GZY88" s="2"/>
      <c r="GZZ88" s="2"/>
      <c r="HAA88" s="2"/>
      <c r="HAB88" s="2"/>
      <c r="HAC88" s="2"/>
      <c r="HAD88" s="2"/>
      <c r="HAE88" s="2"/>
      <c r="HAF88" s="2"/>
      <c r="HAG88" s="2"/>
      <c r="HAH88" s="2"/>
      <c r="HAI88" s="2"/>
      <c r="HAJ88" s="2"/>
      <c r="HAK88" s="2"/>
      <c r="HAL88" s="2"/>
      <c r="HAM88" s="2"/>
      <c r="HAN88" s="2"/>
      <c r="HAO88" s="2"/>
      <c r="HAP88" s="2"/>
      <c r="HAQ88" s="2"/>
      <c r="HAR88" s="2"/>
      <c r="HAS88" s="2"/>
      <c r="HAT88" s="2"/>
      <c r="HAU88" s="2"/>
      <c r="HAV88" s="2"/>
      <c r="HAW88" s="2"/>
      <c r="HAX88" s="2"/>
      <c r="HAY88" s="2"/>
      <c r="HAZ88" s="2"/>
      <c r="HBA88" s="2"/>
      <c r="HBB88" s="2"/>
      <c r="HBC88" s="2"/>
      <c r="HBD88" s="2"/>
      <c r="HBE88" s="2"/>
      <c r="HBF88" s="2"/>
      <c r="HBG88" s="2"/>
      <c r="HBH88" s="2"/>
      <c r="HBI88" s="2"/>
      <c r="HBJ88" s="2"/>
      <c r="HBK88" s="2"/>
      <c r="HBL88" s="2"/>
      <c r="HBM88" s="2"/>
      <c r="HBN88" s="2"/>
      <c r="HBO88" s="2"/>
      <c r="HBP88" s="2"/>
      <c r="HBQ88" s="2"/>
      <c r="HBR88" s="2"/>
      <c r="HBS88" s="2"/>
      <c r="HBT88" s="2"/>
      <c r="HBU88" s="2"/>
      <c r="HBV88" s="2"/>
      <c r="HBW88" s="2"/>
      <c r="HBX88" s="2"/>
      <c r="HBY88" s="2"/>
      <c r="HBZ88" s="2"/>
      <c r="HCA88" s="2"/>
      <c r="HCB88" s="2"/>
      <c r="HCC88" s="2"/>
      <c r="HCD88" s="2"/>
      <c r="HCE88" s="2"/>
      <c r="HCF88" s="2"/>
      <c r="HCG88" s="2"/>
      <c r="HCH88" s="2"/>
      <c r="HCI88" s="2"/>
      <c r="HCJ88" s="2"/>
      <c r="HCK88" s="2"/>
      <c r="HCL88" s="2"/>
      <c r="HCM88" s="2"/>
      <c r="HCN88" s="2"/>
      <c r="HCO88" s="2"/>
      <c r="HCP88" s="2"/>
      <c r="HCQ88" s="2"/>
      <c r="HCR88" s="2"/>
      <c r="HCS88" s="2"/>
      <c r="HCT88" s="2"/>
      <c r="HCU88" s="2"/>
      <c r="HCV88" s="2"/>
      <c r="HCW88" s="2"/>
      <c r="HCX88" s="2"/>
      <c r="HCY88" s="2"/>
      <c r="HCZ88" s="2"/>
      <c r="HDA88" s="2"/>
      <c r="HDB88" s="2"/>
      <c r="HDC88" s="2"/>
      <c r="HDD88" s="2"/>
      <c r="HDE88" s="2"/>
      <c r="HDF88" s="2"/>
      <c r="HDG88" s="2"/>
      <c r="HDH88" s="2"/>
      <c r="HDI88" s="2"/>
      <c r="HDJ88" s="2"/>
      <c r="HDK88" s="2"/>
      <c r="HDL88" s="2"/>
      <c r="HDM88" s="2"/>
      <c r="HDN88" s="2"/>
      <c r="HDO88" s="2"/>
      <c r="HDP88" s="2"/>
      <c r="HDQ88" s="2"/>
      <c r="HDR88" s="2"/>
      <c r="HDS88" s="2"/>
      <c r="HDT88" s="2"/>
      <c r="HDU88" s="2"/>
      <c r="HDV88" s="2"/>
      <c r="HDW88" s="2"/>
      <c r="HDX88" s="2"/>
      <c r="HDY88" s="2"/>
      <c r="HDZ88" s="2"/>
      <c r="HEA88" s="2"/>
      <c r="HEB88" s="2"/>
      <c r="HEC88" s="2"/>
      <c r="HED88" s="2"/>
      <c r="HEE88" s="2"/>
      <c r="HEF88" s="2"/>
      <c r="HEG88" s="2"/>
      <c r="HEH88" s="2"/>
      <c r="HEI88" s="2"/>
      <c r="HEJ88" s="2"/>
      <c r="HEK88" s="2"/>
      <c r="HEL88" s="2"/>
      <c r="HEM88" s="2"/>
      <c r="HEN88" s="2"/>
      <c r="HEO88" s="2"/>
      <c r="HEP88" s="2"/>
      <c r="HEQ88" s="2"/>
      <c r="HER88" s="2"/>
      <c r="HES88" s="2"/>
      <c r="HET88" s="2"/>
      <c r="HEU88" s="2"/>
      <c r="HEV88" s="2"/>
      <c r="HEW88" s="2"/>
      <c r="HEX88" s="2"/>
      <c r="HEY88" s="2"/>
      <c r="HEZ88" s="2"/>
      <c r="HFA88" s="2"/>
      <c r="HFB88" s="2"/>
      <c r="HFC88" s="2"/>
      <c r="HFD88" s="2"/>
      <c r="HFE88" s="2"/>
      <c r="HFF88" s="2"/>
      <c r="HFG88" s="2"/>
      <c r="HFH88" s="2"/>
      <c r="HFI88" s="2"/>
      <c r="HFJ88" s="2"/>
      <c r="HFK88" s="2"/>
      <c r="HFL88" s="2"/>
      <c r="HFM88" s="2"/>
      <c r="HFN88" s="2"/>
      <c r="HFO88" s="2"/>
      <c r="HFP88" s="2"/>
      <c r="HFQ88" s="2"/>
      <c r="HFR88" s="2"/>
      <c r="HFS88" s="2"/>
      <c r="HFT88" s="2"/>
      <c r="HFU88" s="2"/>
      <c r="HFV88" s="2"/>
      <c r="HFW88" s="2"/>
      <c r="HFX88" s="2"/>
      <c r="HFY88" s="2"/>
      <c r="HFZ88" s="2"/>
      <c r="HGA88" s="2"/>
      <c r="HGB88" s="2"/>
      <c r="HGC88" s="2"/>
      <c r="HGD88" s="2"/>
      <c r="HGE88" s="2"/>
      <c r="HGF88" s="2"/>
      <c r="HGG88" s="2"/>
      <c r="HGH88" s="2"/>
      <c r="HGI88" s="2"/>
      <c r="HGJ88" s="2"/>
      <c r="HGK88" s="2"/>
      <c r="HGL88" s="2"/>
      <c r="HGM88" s="2"/>
      <c r="HGN88" s="2"/>
      <c r="HGO88" s="2"/>
      <c r="HGP88" s="2"/>
      <c r="HGQ88" s="2"/>
      <c r="HGR88" s="2"/>
      <c r="HGS88" s="2"/>
      <c r="HGT88" s="2"/>
      <c r="HGU88" s="2"/>
      <c r="HGV88" s="2"/>
      <c r="HGW88" s="2"/>
      <c r="HGX88" s="2"/>
      <c r="HGY88" s="2"/>
      <c r="HGZ88" s="2"/>
      <c r="HHA88" s="2"/>
      <c r="HHB88" s="2"/>
      <c r="HHC88" s="2"/>
      <c r="HHD88" s="2"/>
      <c r="HHE88" s="2"/>
      <c r="HHF88" s="2"/>
      <c r="HHG88" s="2"/>
      <c r="HHH88" s="2"/>
      <c r="HHI88" s="2"/>
      <c r="HHJ88" s="2"/>
      <c r="HHK88" s="2"/>
      <c r="HHL88" s="2"/>
      <c r="HHM88" s="2"/>
      <c r="HHN88" s="2"/>
      <c r="HHO88" s="2"/>
      <c r="HHP88" s="2"/>
      <c r="HHQ88" s="2"/>
      <c r="HHR88" s="2"/>
      <c r="HHS88" s="2"/>
      <c r="HHT88" s="2"/>
      <c r="HHU88" s="2"/>
      <c r="HHV88" s="2"/>
      <c r="HHW88" s="2"/>
      <c r="HHX88" s="2"/>
      <c r="HHY88" s="2"/>
      <c r="HHZ88" s="2"/>
      <c r="HIA88" s="2"/>
      <c r="HIB88" s="2"/>
      <c r="HIC88" s="2"/>
      <c r="HID88" s="2"/>
      <c r="HIE88" s="2"/>
      <c r="HIF88" s="2"/>
      <c r="HIG88" s="2"/>
      <c r="HIH88" s="2"/>
      <c r="HII88" s="2"/>
      <c r="HIJ88" s="2"/>
      <c r="HIK88" s="2"/>
      <c r="HIL88" s="2"/>
      <c r="HIM88" s="2"/>
      <c r="HIN88" s="2"/>
      <c r="HIO88" s="2"/>
      <c r="HIP88" s="2"/>
      <c r="HIQ88" s="2"/>
      <c r="HIR88" s="2"/>
      <c r="HIS88" s="2"/>
      <c r="HIT88" s="2"/>
      <c r="HIU88" s="2"/>
      <c r="HIV88" s="2"/>
      <c r="HIW88" s="2"/>
      <c r="HIX88" s="2"/>
      <c r="HIY88" s="2"/>
      <c r="HIZ88" s="2"/>
      <c r="HJA88" s="2"/>
      <c r="HJB88" s="2"/>
      <c r="HJC88" s="2"/>
      <c r="HJD88" s="2"/>
      <c r="HJE88" s="2"/>
      <c r="HJF88" s="2"/>
      <c r="HJG88" s="2"/>
      <c r="HJH88" s="2"/>
      <c r="HJI88" s="2"/>
      <c r="HJJ88" s="2"/>
      <c r="HJK88" s="2"/>
      <c r="HJL88" s="2"/>
      <c r="HJM88" s="2"/>
      <c r="HJN88" s="2"/>
      <c r="HJO88" s="2"/>
      <c r="HJP88" s="2"/>
      <c r="HJQ88" s="2"/>
      <c r="HJR88" s="2"/>
      <c r="HJS88" s="2"/>
      <c r="HJT88" s="2"/>
      <c r="HJU88" s="2"/>
      <c r="HJV88" s="2"/>
      <c r="HJW88" s="2"/>
      <c r="HJX88" s="2"/>
      <c r="HJY88" s="2"/>
      <c r="HJZ88" s="2"/>
      <c r="HKA88" s="2"/>
      <c r="HKB88" s="2"/>
      <c r="HKC88" s="2"/>
      <c r="HKD88" s="2"/>
      <c r="HKE88" s="2"/>
      <c r="HKF88" s="2"/>
      <c r="HKG88" s="2"/>
      <c r="HKH88" s="2"/>
      <c r="HKI88" s="2"/>
      <c r="HKJ88" s="2"/>
      <c r="HKK88" s="2"/>
      <c r="HKL88" s="2"/>
      <c r="HKM88" s="2"/>
      <c r="HKN88" s="2"/>
      <c r="HKO88" s="2"/>
      <c r="HKP88" s="2"/>
      <c r="HKQ88" s="2"/>
      <c r="HKR88" s="2"/>
      <c r="HKS88" s="2"/>
      <c r="HKT88" s="2"/>
      <c r="HKU88" s="2"/>
      <c r="HKV88" s="2"/>
      <c r="HKW88" s="2"/>
      <c r="HKX88" s="2"/>
      <c r="HKY88" s="2"/>
      <c r="HKZ88" s="2"/>
      <c r="HLA88" s="2"/>
      <c r="HLB88" s="2"/>
      <c r="HLC88" s="2"/>
      <c r="HLD88" s="2"/>
      <c r="HLE88" s="2"/>
      <c r="HLF88" s="2"/>
      <c r="HLG88" s="2"/>
      <c r="HLH88" s="2"/>
      <c r="HLI88" s="2"/>
      <c r="HLJ88" s="2"/>
      <c r="HLK88" s="2"/>
      <c r="HLL88" s="2"/>
      <c r="HLM88" s="2"/>
      <c r="HLN88" s="2"/>
      <c r="HLO88" s="2"/>
      <c r="HLP88" s="2"/>
      <c r="HLQ88" s="2"/>
      <c r="HLR88" s="2"/>
      <c r="HLS88" s="2"/>
      <c r="HLT88" s="2"/>
      <c r="HLU88" s="2"/>
      <c r="HLV88" s="2"/>
      <c r="HLW88" s="2"/>
      <c r="HLX88" s="2"/>
      <c r="HLY88" s="2"/>
      <c r="HLZ88" s="2"/>
      <c r="HMA88" s="2"/>
      <c r="HMB88" s="2"/>
      <c r="HMC88" s="2"/>
      <c r="HMD88" s="2"/>
      <c r="HME88" s="2"/>
      <c r="HMF88" s="2"/>
      <c r="HMG88" s="2"/>
      <c r="HMH88" s="2"/>
      <c r="HMI88" s="2"/>
      <c r="HMJ88" s="2"/>
      <c r="HMK88" s="2"/>
      <c r="HML88" s="2"/>
      <c r="HMM88" s="2"/>
      <c r="HMN88" s="2"/>
      <c r="HMO88" s="2"/>
      <c r="HMP88" s="2"/>
      <c r="HMQ88" s="2"/>
      <c r="HMR88" s="2"/>
      <c r="HMS88" s="2"/>
      <c r="HMT88" s="2"/>
      <c r="HMU88" s="2"/>
      <c r="HMV88" s="2"/>
      <c r="HMW88" s="2"/>
      <c r="HMX88" s="2"/>
      <c r="HMY88" s="2"/>
      <c r="HMZ88" s="2"/>
      <c r="HNA88" s="2"/>
      <c r="HNB88" s="2"/>
      <c r="HNC88" s="2"/>
      <c r="HND88" s="2"/>
      <c r="HNE88" s="2"/>
      <c r="HNF88" s="2"/>
      <c r="HNG88" s="2"/>
      <c r="HNH88" s="2"/>
      <c r="HNI88" s="2"/>
      <c r="HNJ88" s="2"/>
      <c r="HNK88" s="2"/>
      <c r="HNL88" s="2"/>
      <c r="HNM88" s="2"/>
      <c r="HNN88" s="2"/>
      <c r="HNO88" s="2"/>
      <c r="HNP88" s="2"/>
      <c r="HNQ88" s="2"/>
      <c r="HNR88" s="2"/>
      <c r="HNS88" s="2"/>
      <c r="HNT88" s="2"/>
      <c r="HNU88" s="2"/>
      <c r="HNV88" s="2"/>
      <c r="HNW88" s="2"/>
      <c r="HNX88" s="2"/>
      <c r="HNY88" s="2"/>
      <c r="HNZ88" s="2"/>
      <c r="HOA88" s="2"/>
      <c r="HOB88" s="2"/>
      <c r="HOC88" s="2"/>
      <c r="HOD88" s="2"/>
      <c r="HOE88" s="2"/>
      <c r="HOF88" s="2"/>
      <c r="HOG88" s="2"/>
      <c r="HOH88" s="2"/>
      <c r="HOI88" s="2"/>
      <c r="HOJ88" s="2"/>
      <c r="HOK88" s="2"/>
      <c r="HOL88" s="2"/>
      <c r="HOM88" s="2"/>
      <c r="HON88" s="2"/>
      <c r="HOO88" s="2"/>
      <c r="HOP88" s="2"/>
      <c r="HOQ88" s="2"/>
      <c r="HOR88" s="2"/>
      <c r="HOS88" s="2"/>
      <c r="HOT88" s="2"/>
      <c r="HOU88" s="2"/>
      <c r="HOV88" s="2"/>
      <c r="HOW88" s="2"/>
      <c r="HOX88" s="2"/>
      <c r="HOY88" s="2"/>
      <c r="HOZ88" s="2"/>
      <c r="HPA88" s="2"/>
      <c r="HPB88" s="2"/>
      <c r="HPC88" s="2"/>
      <c r="HPD88" s="2"/>
      <c r="HPE88" s="2"/>
      <c r="HPF88" s="2"/>
      <c r="HPG88" s="2"/>
      <c r="HPH88" s="2"/>
      <c r="HPI88" s="2"/>
      <c r="HPJ88" s="2"/>
      <c r="HPK88" s="2"/>
      <c r="HPL88" s="2"/>
      <c r="HPM88" s="2"/>
      <c r="HPN88" s="2"/>
      <c r="HPO88" s="2"/>
      <c r="HPP88" s="2"/>
      <c r="HPQ88" s="2"/>
      <c r="HPR88" s="2"/>
      <c r="HPS88" s="2"/>
      <c r="HPT88" s="2"/>
      <c r="HPU88" s="2"/>
      <c r="HPV88" s="2"/>
      <c r="HPW88" s="2"/>
      <c r="HPX88" s="2"/>
      <c r="HPY88" s="2"/>
      <c r="HPZ88" s="2"/>
      <c r="HQA88" s="2"/>
      <c r="HQB88" s="2"/>
      <c r="HQC88" s="2"/>
      <c r="HQD88" s="2"/>
      <c r="HQE88" s="2"/>
      <c r="HQF88" s="2"/>
      <c r="HQG88" s="2"/>
      <c r="HQH88" s="2"/>
      <c r="HQI88" s="2"/>
      <c r="HQJ88" s="2"/>
      <c r="HQK88" s="2"/>
      <c r="HQL88" s="2"/>
      <c r="HQM88" s="2"/>
      <c r="HQN88" s="2"/>
      <c r="HQO88" s="2"/>
      <c r="HQP88" s="2"/>
      <c r="HQQ88" s="2"/>
      <c r="HQR88" s="2"/>
      <c r="HQS88" s="2"/>
      <c r="HQT88" s="2"/>
      <c r="HQU88" s="2"/>
      <c r="HQV88" s="2"/>
      <c r="HQW88" s="2"/>
      <c r="HQX88" s="2"/>
      <c r="HQY88" s="2"/>
      <c r="HQZ88" s="2"/>
      <c r="HRA88" s="2"/>
      <c r="HRB88" s="2"/>
      <c r="HRC88" s="2"/>
      <c r="HRD88" s="2"/>
      <c r="HRE88" s="2"/>
      <c r="HRF88" s="2"/>
      <c r="HRG88" s="2"/>
      <c r="HRH88" s="2"/>
      <c r="HRI88" s="2"/>
      <c r="HRJ88" s="2"/>
      <c r="HRK88" s="2"/>
      <c r="HRL88" s="2"/>
      <c r="HRM88" s="2"/>
      <c r="HRN88" s="2"/>
      <c r="HRO88" s="2"/>
      <c r="HRP88" s="2"/>
      <c r="HRQ88" s="2"/>
      <c r="HRR88" s="2"/>
      <c r="HRS88" s="2"/>
      <c r="HRT88" s="2"/>
      <c r="HRU88" s="2"/>
      <c r="HRV88" s="2"/>
      <c r="HRW88" s="2"/>
      <c r="HRX88" s="2"/>
      <c r="HRY88" s="2"/>
      <c r="HRZ88" s="2"/>
      <c r="HSA88" s="2"/>
      <c r="HSB88" s="2"/>
      <c r="HSC88" s="2"/>
      <c r="HSD88" s="2"/>
      <c r="HSE88" s="2"/>
      <c r="HSF88" s="2"/>
      <c r="HSG88" s="2"/>
      <c r="HSH88" s="2"/>
      <c r="HSI88" s="2"/>
      <c r="HSJ88" s="2"/>
      <c r="HSK88" s="2"/>
      <c r="HSL88" s="2"/>
      <c r="HSM88" s="2"/>
      <c r="HSN88" s="2"/>
      <c r="HSO88" s="2"/>
      <c r="HSP88" s="2"/>
      <c r="HSQ88" s="2"/>
      <c r="HSR88" s="2"/>
      <c r="HSS88" s="2"/>
      <c r="HST88" s="2"/>
      <c r="HSU88" s="2"/>
      <c r="HSV88" s="2"/>
      <c r="HSW88" s="2"/>
      <c r="HSX88" s="2"/>
      <c r="HSY88" s="2"/>
      <c r="HSZ88" s="2"/>
      <c r="HTA88" s="2"/>
      <c r="HTB88" s="2"/>
      <c r="HTC88" s="2"/>
      <c r="HTD88" s="2"/>
      <c r="HTE88" s="2"/>
      <c r="HTF88" s="2"/>
      <c r="HTG88" s="2"/>
      <c r="HTH88" s="2"/>
      <c r="HTI88" s="2"/>
      <c r="HTJ88" s="2"/>
      <c r="HTK88" s="2"/>
      <c r="HTL88" s="2"/>
      <c r="HTM88" s="2"/>
      <c r="HTN88" s="2"/>
      <c r="HTO88" s="2"/>
      <c r="HTP88" s="2"/>
      <c r="HTQ88" s="2"/>
      <c r="HTR88" s="2"/>
      <c r="HTS88" s="2"/>
      <c r="HTT88" s="2"/>
      <c r="HTU88" s="2"/>
      <c r="HTV88" s="2"/>
      <c r="HTW88" s="2"/>
      <c r="HTX88" s="2"/>
      <c r="HTY88" s="2"/>
      <c r="HTZ88" s="2"/>
      <c r="HUA88" s="2"/>
      <c r="HUB88" s="2"/>
      <c r="HUC88" s="2"/>
      <c r="HUD88" s="2"/>
      <c r="HUE88" s="2"/>
      <c r="HUF88" s="2"/>
      <c r="HUG88" s="2"/>
      <c r="HUH88" s="2"/>
      <c r="HUI88" s="2"/>
      <c r="HUJ88" s="2"/>
      <c r="HUK88" s="2"/>
      <c r="HUL88" s="2"/>
      <c r="HUM88" s="2"/>
      <c r="HUN88" s="2"/>
      <c r="HUO88" s="2"/>
      <c r="HUP88" s="2"/>
      <c r="HUQ88" s="2"/>
      <c r="HUR88" s="2"/>
      <c r="HUS88" s="2"/>
      <c r="HUT88" s="2"/>
      <c r="HUU88" s="2"/>
      <c r="HUV88" s="2"/>
      <c r="HUW88" s="2"/>
      <c r="HUX88" s="2"/>
      <c r="HUY88" s="2"/>
      <c r="HUZ88" s="2"/>
      <c r="HVA88" s="2"/>
      <c r="HVB88" s="2"/>
      <c r="HVC88" s="2"/>
      <c r="HVD88" s="2"/>
      <c r="HVE88" s="2"/>
      <c r="HVF88" s="2"/>
      <c r="HVG88" s="2"/>
      <c r="HVH88" s="2"/>
      <c r="HVI88" s="2"/>
      <c r="HVJ88" s="2"/>
      <c r="HVK88" s="2"/>
      <c r="HVL88" s="2"/>
      <c r="HVM88" s="2"/>
      <c r="HVN88" s="2"/>
      <c r="HVO88" s="2"/>
      <c r="HVP88" s="2"/>
      <c r="HVQ88" s="2"/>
      <c r="HVR88" s="2"/>
      <c r="HVS88" s="2"/>
      <c r="HVT88" s="2"/>
      <c r="HVU88" s="2"/>
      <c r="HVV88" s="2"/>
      <c r="HVW88" s="2"/>
      <c r="HVX88" s="2"/>
      <c r="HVY88" s="2"/>
      <c r="HVZ88" s="2"/>
      <c r="HWA88" s="2"/>
      <c r="HWB88" s="2"/>
      <c r="HWC88" s="2"/>
      <c r="HWD88" s="2"/>
      <c r="HWE88" s="2"/>
      <c r="HWF88" s="2"/>
      <c r="HWG88" s="2"/>
      <c r="HWH88" s="2"/>
      <c r="HWI88" s="2"/>
      <c r="HWJ88" s="2"/>
      <c r="HWK88" s="2"/>
      <c r="HWL88" s="2"/>
      <c r="HWM88" s="2"/>
      <c r="HWN88" s="2"/>
      <c r="HWO88" s="2"/>
      <c r="HWP88" s="2"/>
      <c r="HWQ88" s="2"/>
      <c r="HWR88" s="2"/>
      <c r="HWS88" s="2"/>
      <c r="HWT88" s="2"/>
      <c r="HWU88" s="2"/>
      <c r="HWV88" s="2"/>
      <c r="HWW88" s="2"/>
      <c r="HWX88" s="2"/>
      <c r="HWY88" s="2"/>
      <c r="HWZ88" s="2"/>
      <c r="HXA88" s="2"/>
      <c r="HXB88" s="2"/>
      <c r="HXC88" s="2"/>
      <c r="HXD88" s="2"/>
      <c r="HXE88" s="2"/>
      <c r="HXF88" s="2"/>
      <c r="HXG88" s="2"/>
      <c r="HXH88" s="2"/>
      <c r="HXI88" s="2"/>
      <c r="HXJ88" s="2"/>
      <c r="HXK88" s="2"/>
      <c r="HXL88" s="2"/>
      <c r="HXM88" s="2"/>
      <c r="HXN88" s="2"/>
      <c r="HXO88" s="2"/>
      <c r="HXP88" s="2"/>
      <c r="HXQ88" s="2"/>
      <c r="HXR88" s="2"/>
      <c r="HXS88" s="2"/>
      <c r="HXT88" s="2"/>
      <c r="HXU88" s="2"/>
      <c r="HXV88" s="2"/>
      <c r="HXW88" s="2"/>
      <c r="HXX88" s="2"/>
      <c r="HXY88" s="2"/>
      <c r="HXZ88" s="2"/>
      <c r="HYA88" s="2"/>
      <c r="HYB88" s="2"/>
      <c r="HYC88" s="2"/>
      <c r="HYD88" s="2"/>
      <c r="HYE88" s="2"/>
      <c r="HYF88" s="2"/>
      <c r="HYG88" s="2"/>
      <c r="HYH88" s="2"/>
      <c r="HYI88" s="2"/>
      <c r="HYJ88" s="2"/>
      <c r="HYK88" s="2"/>
      <c r="HYL88" s="2"/>
      <c r="HYM88" s="2"/>
      <c r="HYN88" s="2"/>
      <c r="HYO88" s="2"/>
      <c r="HYP88" s="2"/>
      <c r="HYQ88" s="2"/>
      <c r="HYR88" s="2"/>
      <c r="HYS88" s="2"/>
      <c r="HYT88" s="2"/>
      <c r="HYU88" s="2"/>
      <c r="HYV88" s="2"/>
      <c r="HYW88" s="2"/>
      <c r="HYX88" s="2"/>
      <c r="HYY88" s="2"/>
      <c r="HYZ88" s="2"/>
      <c r="HZA88" s="2"/>
      <c r="HZB88" s="2"/>
      <c r="HZC88" s="2"/>
      <c r="HZD88" s="2"/>
      <c r="HZE88" s="2"/>
      <c r="HZF88" s="2"/>
      <c r="HZG88" s="2"/>
      <c r="HZH88" s="2"/>
      <c r="HZI88" s="2"/>
      <c r="HZJ88" s="2"/>
      <c r="HZK88" s="2"/>
      <c r="HZL88" s="2"/>
      <c r="HZM88" s="2"/>
      <c r="HZN88" s="2"/>
      <c r="HZO88" s="2"/>
      <c r="HZP88" s="2"/>
      <c r="HZQ88" s="2"/>
      <c r="HZR88" s="2"/>
      <c r="HZS88" s="2"/>
      <c r="HZT88" s="2"/>
      <c r="HZU88" s="2"/>
      <c r="HZV88" s="2"/>
      <c r="HZW88" s="2"/>
      <c r="HZX88" s="2"/>
      <c r="HZY88" s="2"/>
      <c r="HZZ88" s="2"/>
      <c r="IAA88" s="2"/>
      <c r="IAB88" s="2"/>
      <c r="IAC88" s="2"/>
      <c r="IAD88" s="2"/>
      <c r="IAE88" s="2"/>
      <c r="IAF88" s="2"/>
      <c r="IAG88" s="2"/>
      <c r="IAH88" s="2"/>
      <c r="IAI88" s="2"/>
      <c r="IAJ88" s="2"/>
      <c r="IAK88" s="2"/>
      <c r="IAL88" s="2"/>
      <c r="IAM88" s="2"/>
      <c r="IAN88" s="2"/>
      <c r="IAO88" s="2"/>
      <c r="IAP88" s="2"/>
      <c r="IAQ88" s="2"/>
      <c r="IAR88" s="2"/>
      <c r="IAS88" s="2"/>
      <c r="IAT88" s="2"/>
      <c r="IAU88" s="2"/>
      <c r="IAV88" s="2"/>
      <c r="IAW88" s="2"/>
      <c r="IAX88" s="2"/>
      <c r="IAY88" s="2"/>
      <c r="IAZ88" s="2"/>
      <c r="IBA88" s="2"/>
      <c r="IBB88" s="2"/>
      <c r="IBC88" s="2"/>
      <c r="IBD88" s="2"/>
      <c r="IBE88" s="2"/>
      <c r="IBF88" s="2"/>
      <c r="IBG88" s="2"/>
      <c r="IBH88" s="2"/>
      <c r="IBI88" s="2"/>
      <c r="IBJ88" s="2"/>
      <c r="IBK88" s="2"/>
      <c r="IBL88" s="2"/>
      <c r="IBM88" s="2"/>
      <c r="IBN88" s="2"/>
      <c r="IBO88" s="2"/>
      <c r="IBP88" s="2"/>
      <c r="IBQ88" s="2"/>
      <c r="IBR88" s="2"/>
      <c r="IBS88" s="2"/>
      <c r="IBT88" s="2"/>
      <c r="IBU88" s="2"/>
      <c r="IBV88" s="2"/>
      <c r="IBW88" s="2"/>
      <c r="IBX88" s="2"/>
      <c r="IBY88" s="2"/>
      <c r="IBZ88" s="2"/>
      <c r="ICA88" s="2"/>
      <c r="ICB88" s="2"/>
      <c r="ICC88" s="2"/>
      <c r="ICD88" s="2"/>
      <c r="ICE88" s="2"/>
      <c r="ICF88" s="2"/>
      <c r="ICG88" s="2"/>
      <c r="ICH88" s="2"/>
      <c r="ICI88" s="2"/>
      <c r="ICJ88" s="2"/>
      <c r="ICK88" s="2"/>
      <c r="ICL88" s="2"/>
      <c r="ICM88" s="2"/>
      <c r="ICN88" s="2"/>
      <c r="ICO88" s="2"/>
      <c r="ICP88" s="2"/>
      <c r="ICQ88" s="2"/>
      <c r="ICR88" s="2"/>
      <c r="ICS88" s="2"/>
      <c r="ICT88" s="2"/>
      <c r="ICU88" s="2"/>
      <c r="ICV88" s="2"/>
      <c r="ICW88" s="2"/>
      <c r="ICX88" s="2"/>
      <c r="ICY88" s="2"/>
      <c r="ICZ88" s="2"/>
      <c r="IDA88" s="2"/>
      <c r="IDB88" s="2"/>
      <c r="IDC88" s="2"/>
      <c r="IDD88" s="2"/>
      <c r="IDE88" s="2"/>
      <c r="IDF88" s="2"/>
      <c r="IDG88" s="2"/>
      <c r="IDH88" s="2"/>
      <c r="IDI88" s="2"/>
      <c r="IDJ88" s="2"/>
      <c r="IDK88" s="2"/>
      <c r="IDL88" s="2"/>
      <c r="IDM88" s="2"/>
      <c r="IDN88" s="2"/>
      <c r="IDO88" s="2"/>
      <c r="IDP88" s="2"/>
      <c r="IDQ88" s="2"/>
      <c r="IDR88" s="2"/>
      <c r="IDS88" s="2"/>
      <c r="IDT88" s="2"/>
      <c r="IDU88" s="2"/>
      <c r="IDV88" s="2"/>
      <c r="IDW88" s="2"/>
      <c r="IDX88" s="2"/>
      <c r="IDY88" s="2"/>
      <c r="IDZ88" s="2"/>
      <c r="IEA88" s="2"/>
      <c r="IEB88" s="2"/>
      <c r="IEC88" s="2"/>
      <c r="IED88" s="2"/>
      <c r="IEE88" s="2"/>
      <c r="IEF88" s="2"/>
      <c r="IEG88" s="2"/>
      <c r="IEH88" s="2"/>
      <c r="IEI88" s="2"/>
      <c r="IEJ88" s="2"/>
      <c r="IEK88" s="2"/>
      <c r="IEL88" s="2"/>
      <c r="IEM88" s="2"/>
      <c r="IEN88" s="2"/>
      <c r="IEO88" s="2"/>
      <c r="IEP88" s="2"/>
      <c r="IEQ88" s="2"/>
      <c r="IER88" s="2"/>
      <c r="IES88" s="2"/>
      <c r="IET88" s="2"/>
      <c r="IEU88" s="2"/>
      <c r="IEV88" s="2"/>
      <c r="IEW88" s="2"/>
      <c r="IEX88" s="2"/>
      <c r="IEY88" s="2"/>
      <c r="IEZ88" s="2"/>
      <c r="IFA88" s="2"/>
      <c r="IFB88" s="2"/>
      <c r="IFC88" s="2"/>
      <c r="IFD88" s="2"/>
      <c r="IFE88" s="2"/>
      <c r="IFF88" s="2"/>
      <c r="IFG88" s="2"/>
      <c r="IFH88" s="2"/>
      <c r="IFI88" s="2"/>
      <c r="IFJ88" s="2"/>
      <c r="IFK88" s="2"/>
      <c r="IFL88" s="2"/>
      <c r="IFM88" s="2"/>
      <c r="IFN88" s="2"/>
      <c r="IFO88" s="2"/>
      <c r="IFP88" s="2"/>
      <c r="IFQ88" s="2"/>
      <c r="IFR88" s="2"/>
      <c r="IFS88" s="2"/>
      <c r="IFT88" s="2"/>
      <c r="IFU88" s="2"/>
      <c r="IFV88" s="2"/>
      <c r="IFW88" s="2"/>
      <c r="IFX88" s="2"/>
      <c r="IFY88" s="2"/>
      <c r="IFZ88" s="2"/>
      <c r="IGA88" s="2"/>
      <c r="IGB88" s="2"/>
      <c r="IGC88" s="2"/>
      <c r="IGD88" s="2"/>
      <c r="IGE88" s="2"/>
      <c r="IGF88" s="2"/>
      <c r="IGG88" s="2"/>
      <c r="IGH88" s="2"/>
      <c r="IGI88" s="2"/>
      <c r="IGJ88" s="2"/>
      <c r="IGK88" s="2"/>
      <c r="IGL88" s="2"/>
      <c r="IGM88" s="2"/>
      <c r="IGN88" s="2"/>
      <c r="IGO88" s="2"/>
      <c r="IGP88" s="2"/>
      <c r="IGQ88" s="2"/>
      <c r="IGR88" s="2"/>
      <c r="IGS88" s="2"/>
      <c r="IGT88" s="2"/>
      <c r="IGU88" s="2"/>
      <c r="IGV88" s="2"/>
      <c r="IGW88" s="2"/>
      <c r="IGX88" s="2"/>
      <c r="IGY88" s="2"/>
      <c r="IGZ88" s="2"/>
      <c r="IHA88" s="2"/>
      <c r="IHB88" s="2"/>
      <c r="IHC88" s="2"/>
      <c r="IHD88" s="2"/>
      <c r="IHE88" s="2"/>
      <c r="IHF88" s="2"/>
      <c r="IHG88" s="2"/>
      <c r="IHH88" s="2"/>
      <c r="IHI88" s="2"/>
      <c r="IHJ88" s="2"/>
      <c r="IHK88" s="2"/>
      <c r="IHL88" s="2"/>
      <c r="IHM88" s="2"/>
      <c r="IHN88" s="2"/>
      <c r="IHO88" s="2"/>
      <c r="IHP88" s="2"/>
      <c r="IHQ88" s="2"/>
      <c r="IHR88" s="2"/>
      <c r="IHS88" s="2"/>
      <c r="IHT88" s="2"/>
      <c r="IHU88" s="2"/>
      <c r="IHV88" s="2"/>
      <c r="IHW88" s="2"/>
      <c r="IHX88" s="2"/>
      <c r="IHY88" s="2"/>
      <c r="IHZ88" s="2"/>
      <c r="IIA88" s="2"/>
      <c r="IIB88" s="2"/>
      <c r="IIC88" s="2"/>
      <c r="IID88" s="2"/>
      <c r="IIE88" s="2"/>
      <c r="IIF88" s="2"/>
      <c r="IIG88" s="2"/>
      <c r="IIH88" s="2"/>
      <c r="III88" s="2"/>
      <c r="IIJ88" s="2"/>
      <c r="IIK88" s="2"/>
      <c r="IIL88" s="2"/>
      <c r="IIM88" s="2"/>
      <c r="IIN88" s="2"/>
      <c r="IIO88" s="2"/>
      <c r="IIP88" s="2"/>
      <c r="IIQ88" s="2"/>
      <c r="IIR88" s="2"/>
      <c r="IIS88" s="2"/>
      <c r="IIT88" s="2"/>
      <c r="IIU88" s="2"/>
      <c r="IIV88" s="2"/>
      <c r="IIW88" s="2"/>
      <c r="IIX88" s="2"/>
      <c r="IIY88" s="2"/>
      <c r="IIZ88" s="2"/>
      <c r="IJA88" s="2"/>
      <c r="IJB88" s="2"/>
      <c r="IJC88" s="2"/>
      <c r="IJD88" s="2"/>
      <c r="IJE88" s="2"/>
      <c r="IJF88" s="2"/>
      <c r="IJG88" s="2"/>
      <c r="IJH88" s="2"/>
      <c r="IJI88" s="2"/>
      <c r="IJJ88" s="2"/>
      <c r="IJK88" s="2"/>
      <c r="IJL88" s="2"/>
      <c r="IJM88" s="2"/>
      <c r="IJN88" s="2"/>
      <c r="IJO88" s="2"/>
      <c r="IJP88" s="2"/>
      <c r="IJQ88" s="2"/>
      <c r="IJR88" s="2"/>
      <c r="IJS88" s="2"/>
      <c r="IJT88" s="2"/>
      <c r="IJU88" s="2"/>
      <c r="IJV88" s="2"/>
      <c r="IJW88" s="2"/>
      <c r="IJX88" s="2"/>
      <c r="IJY88" s="2"/>
      <c r="IJZ88" s="2"/>
      <c r="IKA88" s="2"/>
      <c r="IKB88" s="2"/>
      <c r="IKC88" s="2"/>
      <c r="IKD88" s="2"/>
      <c r="IKE88" s="2"/>
      <c r="IKF88" s="2"/>
      <c r="IKG88" s="2"/>
      <c r="IKH88" s="2"/>
      <c r="IKI88" s="2"/>
      <c r="IKJ88" s="2"/>
      <c r="IKK88" s="2"/>
      <c r="IKL88" s="2"/>
      <c r="IKM88" s="2"/>
      <c r="IKN88" s="2"/>
      <c r="IKO88" s="2"/>
      <c r="IKP88" s="2"/>
      <c r="IKQ88" s="2"/>
      <c r="IKR88" s="2"/>
      <c r="IKS88" s="2"/>
      <c r="IKT88" s="2"/>
      <c r="IKU88" s="2"/>
      <c r="IKV88" s="2"/>
      <c r="IKW88" s="2"/>
      <c r="IKX88" s="2"/>
      <c r="IKY88" s="2"/>
      <c r="IKZ88" s="2"/>
      <c r="ILA88" s="2"/>
      <c r="ILB88" s="2"/>
      <c r="ILC88" s="2"/>
      <c r="ILD88" s="2"/>
      <c r="ILE88" s="2"/>
      <c r="ILF88" s="2"/>
      <c r="ILG88" s="2"/>
      <c r="ILH88" s="2"/>
      <c r="ILI88" s="2"/>
      <c r="ILJ88" s="2"/>
      <c r="ILK88" s="2"/>
      <c r="ILL88" s="2"/>
      <c r="ILM88" s="2"/>
      <c r="ILN88" s="2"/>
      <c r="ILO88" s="2"/>
      <c r="ILP88" s="2"/>
      <c r="ILQ88" s="2"/>
      <c r="ILR88" s="2"/>
      <c r="ILS88" s="2"/>
      <c r="ILT88" s="2"/>
      <c r="ILU88" s="2"/>
      <c r="ILV88" s="2"/>
      <c r="ILW88" s="2"/>
      <c r="ILX88" s="2"/>
      <c r="ILY88" s="2"/>
      <c r="ILZ88" s="2"/>
      <c r="IMA88" s="2"/>
      <c r="IMB88" s="2"/>
      <c r="IMC88" s="2"/>
      <c r="IMD88" s="2"/>
      <c r="IME88" s="2"/>
      <c r="IMF88" s="2"/>
      <c r="IMG88" s="2"/>
      <c r="IMH88" s="2"/>
      <c r="IMI88" s="2"/>
      <c r="IMJ88" s="2"/>
      <c r="IMK88" s="2"/>
      <c r="IML88" s="2"/>
      <c r="IMM88" s="2"/>
      <c r="IMN88" s="2"/>
      <c r="IMO88" s="2"/>
      <c r="IMP88" s="2"/>
      <c r="IMQ88" s="2"/>
      <c r="IMR88" s="2"/>
      <c r="IMS88" s="2"/>
      <c r="IMT88" s="2"/>
      <c r="IMU88" s="2"/>
      <c r="IMV88" s="2"/>
      <c r="IMW88" s="2"/>
      <c r="IMX88" s="2"/>
      <c r="IMY88" s="2"/>
      <c r="IMZ88" s="2"/>
      <c r="INA88" s="2"/>
      <c r="INB88" s="2"/>
      <c r="INC88" s="2"/>
      <c r="IND88" s="2"/>
      <c r="INE88" s="2"/>
      <c r="INF88" s="2"/>
      <c r="ING88" s="2"/>
      <c r="INH88" s="2"/>
      <c r="INI88" s="2"/>
      <c r="INJ88" s="2"/>
      <c r="INK88" s="2"/>
      <c r="INL88" s="2"/>
      <c r="INM88" s="2"/>
      <c r="INN88" s="2"/>
      <c r="INO88" s="2"/>
      <c r="INP88" s="2"/>
      <c r="INQ88" s="2"/>
      <c r="INR88" s="2"/>
      <c r="INS88" s="2"/>
      <c r="INT88" s="2"/>
      <c r="INU88" s="2"/>
      <c r="INV88" s="2"/>
      <c r="INW88" s="2"/>
      <c r="INX88" s="2"/>
      <c r="INY88" s="2"/>
      <c r="INZ88" s="2"/>
      <c r="IOA88" s="2"/>
      <c r="IOB88" s="2"/>
      <c r="IOC88" s="2"/>
      <c r="IOD88" s="2"/>
      <c r="IOE88" s="2"/>
      <c r="IOF88" s="2"/>
      <c r="IOG88" s="2"/>
      <c r="IOH88" s="2"/>
      <c r="IOI88" s="2"/>
      <c r="IOJ88" s="2"/>
      <c r="IOK88" s="2"/>
      <c r="IOL88" s="2"/>
      <c r="IOM88" s="2"/>
      <c r="ION88" s="2"/>
      <c r="IOO88" s="2"/>
      <c r="IOP88" s="2"/>
      <c r="IOQ88" s="2"/>
      <c r="IOR88" s="2"/>
      <c r="IOS88" s="2"/>
      <c r="IOT88" s="2"/>
      <c r="IOU88" s="2"/>
      <c r="IOV88" s="2"/>
      <c r="IOW88" s="2"/>
      <c r="IOX88" s="2"/>
      <c r="IOY88" s="2"/>
      <c r="IOZ88" s="2"/>
      <c r="IPA88" s="2"/>
      <c r="IPB88" s="2"/>
      <c r="IPC88" s="2"/>
      <c r="IPD88" s="2"/>
      <c r="IPE88" s="2"/>
      <c r="IPF88" s="2"/>
      <c r="IPG88" s="2"/>
      <c r="IPH88" s="2"/>
      <c r="IPI88" s="2"/>
      <c r="IPJ88" s="2"/>
      <c r="IPK88" s="2"/>
      <c r="IPL88" s="2"/>
      <c r="IPM88" s="2"/>
      <c r="IPN88" s="2"/>
      <c r="IPO88" s="2"/>
      <c r="IPP88" s="2"/>
      <c r="IPQ88" s="2"/>
      <c r="IPR88" s="2"/>
      <c r="IPS88" s="2"/>
      <c r="IPT88" s="2"/>
      <c r="IPU88" s="2"/>
      <c r="IPV88" s="2"/>
      <c r="IPW88" s="2"/>
      <c r="IPX88" s="2"/>
      <c r="IPY88" s="2"/>
      <c r="IPZ88" s="2"/>
      <c r="IQA88" s="2"/>
      <c r="IQB88" s="2"/>
      <c r="IQC88" s="2"/>
      <c r="IQD88" s="2"/>
      <c r="IQE88" s="2"/>
      <c r="IQF88" s="2"/>
      <c r="IQG88" s="2"/>
      <c r="IQH88" s="2"/>
      <c r="IQI88" s="2"/>
      <c r="IQJ88" s="2"/>
      <c r="IQK88" s="2"/>
      <c r="IQL88" s="2"/>
      <c r="IQM88" s="2"/>
      <c r="IQN88" s="2"/>
      <c r="IQO88" s="2"/>
      <c r="IQP88" s="2"/>
      <c r="IQQ88" s="2"/>
      <c r="IQR88" s="2"/>
      <c r="IQS88" s="2"/>
      <c r="IQT88" s="2"/>
      <c r="IQU88" s="2"/>
      <c r="IQV88" s="2"/>
      <c r="IQW88" s="2"/>
      <c r="IQX88" s="2"/>
      <c r="IQY88" s="2"/>
      <c r="IQZ88" s="2"/>
      <c r="IRA88" s="2"/>
      <c r="IRB88" s="2"/>
      <c r="IRC88" s="2"/>
      <c r="IRD88" s="2"/>
      <c r="IRE88" s="2"/>
      <c r="IRF88" s="2"/>
      <c r="IRG88" s="2"/>
      <c r="IRH88" s="2"/>
      <c r="IRI88" s="2"/>
      <c r="IRJ88" s="2"/>
      <c r="IRK88" s="2"/>
      <c r="IRL88" s="2"/>
      <c r="IRM88" s="2"/>
      <c r="IRN88" s="2"/>
      <c r="IRO88" s="2"/>
      <c r="IRP88" s="2"/>
      <c r="IRQ88" s="2"/>
      <c r="IRR88" s="2"/>
      <c r="IRS88" s="2"/>
      <c r="IRT88" s="2"/>
      <c r="IRU88" s="2"/>
      <c r="IRV88" s="2"/>
      <c r="IRW88" s="2"/>
      <c r="IRX88" s="2"/>
      <c r="IRY88" s="2"/>
      <c r="IRZ88" s="2"/>
      <c r="ISA88" s="2"/>
      <c r="ISB88" s="2"/>
      <c r="ISC88" s="2"/>
      <c r="ISD88" s="2"/>
      <c r="ISE88" s="2"/>
      <c r="ISF88" s="2"/>
      <c r="ISG88" s="2"/>
      <c r="ISH88" s="2"/>
      <c r="ISI88" s="2"/>
      <c r="ISJ88" s="2"/>
      <c r="ISK88" s="2"/>
      <c r="ISL88" s="2"/>
      <c r="ISM88" s="2"/>
      <c r="ISN88" s="2"/>
      <c r="ISO88" s="2"/>
      <c r="ISP88" s="2"/>
      <c r="ISQ88" s="2"/>
      <c r="ISR88" s="2"/>
      <c r="ISS88" s="2"/>
      <c r="IST88" s="2"/>
      <c r="ISU88" s="2"/>
      <c r="ISV88" s="2"/>
      <c r="ISW88" s="2"/>
      <c r="ISX88" s="2"/>
      <c r="ISY88" s="2"/>
      <c r="ISZ88" s="2"/>
      <c r="ITA88" s="2"/>
      <c r="ITB88" s="2"/>
      <c r="ITC88" s="2"/>
      <c r="ITD88" s="2"/>
      <c r="ITE88" s="2"/>
      <c r="ITF88" s="2"/>
      <c r="ITG88" s="2"/>
      <c r="ITH88" s="2"/>
      <c r="ITI88" s="2"/>
      <c r="ITJ88" s="2"/>
      <c r="ITK88" s="2"/>
      <c r="ITL88" s="2"/>
      <c r="ITM88" s="2"/>
      <c r="ITN88" s="2"/>
      <c r="ITO88" s="2"/>
      <c r="ITP88" s="2"/>
      <c r="ITQ88" s="2"/>
      <c r="ITR88" s="2"/>
      <c r="ITS88" s="2"/>
      <c r="ITT88" s="2"/>
      <c r="ITU88" s="2"/>
      <c r="ITV88" s="2"/>
      <c r="ITW88" s="2"/>
      <c r="ITX88" s="2"/>
      <c r="ITY88" s="2"/>
      <c r="ITZ88" s="2"/>
      <c r="IUA88" s="2"/>
      <c r="IUB88" s="2"/>
      <c r="IUC88" s="2"/>
      <c r="IUD88" s="2"/>
      <c r="IUE88" s="2"/>
      <c r="IUF88" s="2"/>
      <c r="IUG88" s="2"/>
      <c r="IUH88" s="2"/>
      <c r="IUI88" s="2"/>
      <c r="IUJ88" s="2"/>
      <c r="IUK88" s="2"/>
      <c r="IUL88" s="2"/>
      <c r="IUM88" s="2"/>
      <c r="IUN88" s="2"/>
      <c r="IUO88" s="2"/>
      <c r="IUP88" s="2"/>
      <c r="IUQ88" s="2"/>
      <c r="IUR88" s="2"/>
      <c r="IUS88" s="2"/>
      <c r="IUT88" s="2"/>
      <c r="IUU88" s="2"/>
      <c r="IUV88" s="2"/>
      <c r="IUW88" s="2"/>
      <c r="IUX88" s="2"/>
      <c r="IUY88" s="2"/>
      <c r="IUZ88" s="2"/>
      <c r="IVA88" s="2"/>
      <c r="IVB88" s="2"/>
      <c r="IVC88" s="2"/>
      <c r="IVD88" s="2"/>
      <c r="IVE88" s="2"/>
      <c r="IVF88" s="2"/>
      <c r="IVG88" s="2"/>
      <c r="IVH88" s="2"/>
      <c r="IVI88" s="2"/>
      <c r="IVJ88" s="2"/>
      <c r="IVK88" s="2"/>
      <c r="IVL88" s="2"/>
      <c r="IVM88" s="2"/>
      <c r="IVN88" s="2"/>
      <c r="IVO88" s="2"/>
      <c r="IVP88" s="2"/>
      <c r="IVQ88" s="2"/>
      <c r="IVR88" s="2"/>
      <c r="IVS88" s="2"/>
      <c r="IVT88" s="2"/>
      <c r="IVU88" s="2"/>
      <c r="IVV88" s="2"/>
      <c r="IVW88" s="2"/>
      <c r="IVX88" s="2"/>
      <c r="IVY88" s="2"/>
      <c r="IVZ88" s="2"/>
      <c r="IWA88" s="2"/>
      <c r="IWB88" s="2"/>
      <c r="IWC88" s="2"/>
      <c r="IWD88" s="2"/>
      <c r="IWE88" s="2"/>
      <c r="IWF88" s="2"/>
      <c r="IWG88" s="2"/>
      <c r="IWH88" s="2"/>
      <c r="IWI88" s="2"/>
      <c r="IWJ88" s="2"/>
      <c r="IWK88" s="2"/>
      <c r="IWL88" s="2"/>
      <c r="IWM88" s="2"/>
      <c r="IWN88" s="2"/>
      <c r="IWO88" s="2"/>
      <c r="IWP88" s="2"/>
      <c r="IWQ88" s="2"/>
      <c r="IWR88" s="2"/>
      <c r="IWS88" s="2"/>
      <c r="IWT88" s="2"/>
      <c r="IWU88" s="2"/>
      <c r="IWV88" s="2"/>
      <c r="IWW88" s="2"/>
      <c r="IWX88" s="2"/>
      <c r="IWY88" s="2"/>
      <c r="IWZ88" s="2"/>
      <c r="IXA88" s="2"/>
      <c r="IXB88" s="2"/>
      <c r="IXC88" s="2"/>
      <c r="IXD88" s="2"/>
      <c r="IXE88" s="2"/>
      <c r="IXF88" s="2"/>
      <c r="IXG88" s="2"/>
      <c r="IXH88" s="2"/>
      <c r="IXI88" s="2"/>
      <c r="IXJ88" s="2"/>
      <c r="IXK88" s="2"/>
      <c r="IXL88" s="2"/>
      <c r="IXM88" s="2"/>
      <c r="IXN88" s="2"/>
      <c r="IXO88" s="2"/>
      <c r="IXP88" s="2"/>
      <c r="IXQ88" s="2"/>
      <c r="IXR88" s="2"/>
      <c r="IXS88" s="2"/>
      <c r="IXT88" s="2"/>
      <c r="IXU88" s="2"/>
      <c r="IXV88" s="2"/>
      <c r="IXW88" s="2"/>
      <c r="IXX88" s="2"/>
      <c r="IXY88" s="2"/>
      <c r="IXZ88" s="2"/>
      <c r="IYA88" s="2"/>
      <c r="IYB88" s="2"/>
      <c r="IYC88" s="2"/>
      <c r="IYD88" s="2"/>
      <c r="IYE88" s="2"/>
      <c r="IYF88" s="2"/>
      <c r="IYG88" s="2"/>
      <c r="IYH88" s="2"/>
      <c r="IYI88" s="2"/>
      <c r="IYJ88" s="2"/>
      <c r="IYK88" s="2"/>
      <c r="IYL88" s="2"/>
      <c r="IYM88" s="2"/>
      <c r="IYN88" s="2"/>
      <c r="IYO88" s="2"/>
      <c r="IYP88" s="2"/>
      <c r="IYQ88" s="2"/>
      <c r="IYR88" s="2"/>
      <c r="IYS88" s="2"/>
      <c r="IYT88" s="2"/>
      <c r="IYU88" s="2"/>
      <c r="IYV88" s="2"/>
      <c r="IYW88" s="2"/>
      <c r="IYX88" s="2"/>
      <c r="IYY88" s="2"/>
      <c r="IYZ88" s="2"/>
      <c r="IZA88" s="2"/>
      <c r="IZB88" s="2"/>
      <c r="IZC88" s="2"/>
      <c r="IZD88" s="2"/>
      <c r="IZE88" s="2"/>
      <c r="IZF88" s="2"/>
      <c r="IZG88" s="2"/>
      <c r="IZH88" s="2"/>
      <c r="IZI88" s="2"/>
      <c r="IZJ88" s="2"/>
      <c r="IZK88" s="2"/>
      <c r="IZL88" s="2"/>
      <c r="IZM88" s="2"/>
      <c r="IZN88" s="2"/>
      <c r="IZO88" s="2"/>
      <c r="IZP88" s="2"/>
      <c r="IZQ88" s="2"/>
      <c r="IZR88" s="2"/>
      <c r="IZS88" s="2"/>
      <c r="IZT88" s="2"/>
      <c r="IZU88" s="2"/>
      <c r="IZV88" s="2"/>
      <c r="IZW88" s="2"/>
      <c r="IZX88" s="2"/>
      <c r="IZY88" s="2"/>
      <c r="IZZ88" s="2"/>
      <c r="JAA88" s="2"/>
      <c r="JAB88" s="2"/>
      <c r="JAC88" s="2"/>
      <c r="JAD88" s="2"/>
      <c r="JAE88" s="2"/>
      <c r="JAF88" s="2"/>
      <c r="JAG88" s="2"/>
      <c r="JAH88" s="2"/>
      <c r="JAI88" s="2"/>
      <c r="JAJ88" s="2"/>
      <c r="JAK88" s="2"/>
      <c r="JAL88" s="2"/>
      <c r="JAM88" s="2"/>
      <c r="JAN88" s="2"/>
      <c r="JAO88" s="2"/>
      <c r="JAP88" s="2"/>
      <c r="JAQ88" s="2"/>
      <c r="JAR88" s="2"/>
      <c r="JAS88" s="2"/>
      <c r="JAT88" s="2"/>
      <c r="JAU88" s="2"/>
      <c r="JAV88" s="2"/>
      <c r="JAW88" s="2"/>
      <c r="JAX88" s="2"/>
      <c r="JAY88" s="2"/>
      <c r="JAZ88" s="2"/>
      <c r="JBA88" s="2"/>
      <c r="JBB88" s="2"/>
      <c r="JBC88" s="2"/>
      <c r="JBD88" s="2"/>
      <c r="JBE88" s="2"/>
      <c r="JBF88" s="2"/>
      <c r="JBG88" s="2"/>
      <c r="JBH88" s="2"/>
      <c r="JBI88" s="2"/>
      <c r="JBJ88" s="2"/>
      <c r="JBK88" s="2"/>
      <c r="JBL88" s="2"/>
      <c r="JBM88" s="2"/>
      <c r="JBN88" s="2"/>
      <c r="JBO88" s="2"/>
      <c r="JBP88" s="2"/>
      <c r="JBQ88" s="2"/>
      <c r="JBR88" s="2"/>
      <c r="JBS88" s="2"/>
      <c r="JBT88" s="2"/>
      <c r="JBU88" s="2"/>
      <c r="JBV88" s="2"/>
      <c r="JBW88" s="2"/>
      <c r="JBX88" s="2"/>
      <c r="JBY88" s="2"/>
      <c r="JBZ88" s="2"/>
      <c r="JCA88" s="2"/>
      <c r="JCB88" s="2"/>
      <c r="JCC88" s="2"/>
      <c r="JCD88" s="2"/>
      <c r="JCE88" s="2"/>
      <c r="JCF88" s="2"/>
      <c r="JCG88" s="2"/>
      <c r="JCH88" s="2"/>
      <c r="JCI88" s="2"/>
      <c r="JCJ88" s="2"/>
      <c r="JCK88" s="2"/>
      <c r="JCL88" s="2"/>
      <c r="JCM88" s="2"/>
      <c r="JCN88" s="2"/>
      <c r="JCO88" s="2"/>
      <c r="JCP88" s="2"/>
      <c r="JCQ88" s="2"/>
      <c r="JCR88" s="2"/>
      <c r="JCS88" s="2"/>
      <c r="JCT88" s="2"/>
      <c r="JCU88" s="2"/>
      <c r="JCV88" s="2"/>
      <c r="JCW88" s="2"/>
      <c r="JCX88" s="2"/>
      <c r="JCY88" s="2"/>
      <c r="JCZ88" s="2"/>
      <c r="JDA88" s="2"/>
      <c r="JDB88" s="2"/>
      <c r="JDC88" s="2"/>
      <c r="JDD88" s="2"/>
      <c r="JDE88" s="2"/>
      <c r="JDF88" s="2"/>
      <c r="JDG88" s="2"/>
      <c r="JDH88" s="2"/>
      <c r="JDI88" s="2"/>
      <c r="JDJ88" s="2"/>
      <c r="JDK88" s="2"/>
      <c r="JDL88" s="2"/>
      <c r="JDM88" s="2"/>
      <c r="JDN88" s="2"/>
      <c r="JDO88" s="2"/>
      <c r="JDP88" s="2"/>
      <c r="JDQ88" s="2"/>
      <c r="JDR88" s="2"/>
      <c r="JDS88" s="2"/>
      <c r="JDT88" s="2"/>
      <c r="JDU88" s="2"/>
      <c r="JDV88" s="2"/>
      <c r="JDW88" s="2"/>
      <c r="JDX88" s="2"/>
      <c r="JDY88" s="2"/>
      <c r="JDZ88" s="2"/>
      <c r="JEA88" s="2"/>
      <c r="JEB88" s="2"/>
      <c r="JEC88" s="2"/>
      <c r="JED88" s="2"/>
      <c r="JEE88" s="2"/>
      <c r="JEF88" s="2"/>
      <c r="JEG88" s="2"/>
      <c r="JEH88" s="2"/>
      <c r="JEI88" s="2"/>
      <c r="JEJ88" s="2"/>
      <c r="JEK88" s="2"/>
      <c r="JEL88" s="2"/>
      <c r="JEM88" s="2"/>
      <c r="JEN88" s="2"/>
      <c r="JEO88" s="2"/>
      <c r="JEP88" s="2"/>
      <c r="JEQ88" s="2"/>
      <c r="JER88" s="2"/>
      <c r="JES88" s="2"/>
      <c r="JET88" s="2"/>
      <c r="JEU88" s="2"/>
      <c r="JEV88" s="2"/>
      <c r="JEW88" s="2"/>
      <c r="JEX88" s="2"/>
      <c r="JEY88" s="2"/>
      <c r="JEZ88" s="2"/>
      <c r="JFA88" s="2"/>
      <c r="JFB88" s="2"/>
      <c r="JFC88" s="2"/>
      <c r="JFD88" s="2"/>
      <c r="JFE88" s="2"/>
      <c r="JFF88" s="2"/>
      <c r="JFG88" s="2"/>
      <c r="JFH88" s="2"/>
      <c r="JFI88" s="2"/>
      <c r="JFJ88" s="2"/>
      <c r="JFK88" s="2"/>
      <c r="JFL88" s="2"/>
      <c r="JFM88" s="2"/>
      <c r="JFN88" s="2"/>
      <c r="JFO88" s="2"/>
      <c r="JFP88" s="2"/>
      <c r="JFQ88" s="2"/>
      <c r="JFR88" s="2"/>
      <c r="JFS88" s="2"/>
      <c r="JFT88" s="2"/>
      <c r="JFU88" s="2"/>
      <c r="JFV88" s="2"/>
      <c r="JFW88" s="2"/>
      <c r="JFX88" s="2"/>
      <c r="JFY88" s="2"/>
      <c r="JFZ88" s="2"/>
      <c r="JGA88" s="2"/>
      <c r="JGB88" s="2"/>
      <c r="JGC88" s="2"/>
      <c r="JGD88" s="2"/>
      <c r="JGE88" s="2"/>
      <c r="JGF88" s="2"/>
      <c r="JGG88" s="2"/>
      <c r="JGH88" s="2"/>
      <c r="JGI88" s="2"/>
      <c r="JGJ88" s="2"/>
      <c r="JGK88" s="2"/>
      <c r="JGL88" s="2"/>
      <c r="JGM88" s="2"/>
      <c r="JGN88" s="2"/>
      <c r="JGO88" s="2"/>
      <c r="JGP88" s="2"/>
      <c r="JGQ88" s="2"/>
      <c r="JGR88" s="2"/>
      <c r="JGS88" s="2"/>
      <c r="JGT88" s="2"/>
      <c r="JGU88" s="2"/>
      <c r="JGV88" s="2"/>
      <c r="JGW88" s="2"/>
      <c r="JGX88" s="2"/>
      <c r="JGY88" s="2"/>
      <c r="JGZ88" s="2"/>
      <c r="JHA88" s="2"/>
      <c r="JHB88" s="2"/>
      <c r="JHC88" s="2"/>
      <c r="JHD88" s="2"/>
      <c r="JHE88" s="2"/>
      <c r="JHF88" s="2"/>
      <c r="JHG88" s="2"/>
      <c r="JHH88" s="2"/>
      <c r="JHI88" s="2"/>
      <c r="JHJ88" s="2"/>
      <c r="JHK88" s="2"/>
      <c r="JHL88" s="2"/>
      <c r="JHM88" s="2"/>
      <c r="JHN88" s="2"/>
      <c r="JHO88" s="2"/>
      <c r="JHP88" s="2"/>
      <c r="JHQ88" s="2"/>
      <c r="JHR88" s="2"/>
      <c r="JHS88" s="2"/>
      <c r="JHT88" s="2"/>
      <c r="JHU88" s="2"/>
      <c r="JHV88" s="2"/>
      <c r="JHW88" s="2"/>
      <c r="JHX88" s="2"/>
      <c r="JHY88" s="2"/>
      <c r="JHZ88" s="2"/>
      <c r="JIA88" s="2"/>
      <c r="JIB88" s="2"/>
      <c r="JIC88" s="2"/>
      <c r="JID88" s="2"/>
      <c r="JIE88" s="2"/>
      <c r="JIF88" s="2"/>
      <c r="JIG88" s="2"/>
      <c r="JIH88" s="2"/>
      <c r="JII88" s="2"/>
      <c r="JIJ88" s="2"/>
      <c r="JIK88" s="2"/>
      <c r="JIL88" s="2"/>
      <c r="JIM88" s="2"/>
      <c r="JIN88" s="2"/>
      <c r="JIO88" s="2"/>
      <c r="JIP88" s="2"/>
      <c r="JIQ88" s="2"/>
      <c r="JIR88" s="2"/>
      <c r="JIS88" s="2"/>
      <c r="JIT88" s="2"/>
      <c r="JIU88" s="2"/>
      <c r="JIV88" s="2"/>
      <c r="JIW88" s="2"/>
      <c r="JIX88" s="2"/>
      <c r="JIY88" s="2"/>
      <c r="JIZ88" s="2"/>
      <c r="JJA88" s="2"/>
      <c r="JJB88" s="2"/>
      <c r="JJC88" s="2"/>
      <c r="JJD88" s="2"/>
      <c r="JJE88" s="2"/>
      <c r="JJF88" s="2"/>
      <c r="JJG88" s="2"/>
      <c r="JJH88" s="2"/>
      <c r="JJI88" s="2"/>
      <c r="JJJ88" s="2"/>
      <c r="JJK88" s="2"/>
      <c r="JJL88" s="2"/>
      <c r="JJM88" s="2"/>
      <c r="JJN88" s="2"/>
      <c r="JJO88" s="2"/>
      <c r="JJP88" s="2"/>
      <c r="JJQ88" s="2"/>
      <c r="JJR88" s="2"/>
      <c r="JJS88" s="2"/>
      <c r="JJT88" s="2"/>
      <c r="JJU88" s="2"/>
      <c r="JJV88" s="2"/>
      <c r="JJW88" s="2"/>
      <c r="JJX88" s="2"/>
      <c r="JJY88" s="2"/>
      <c r="JJZ88" s="2"/>
      <c r="JKA88" s="2"/>
      <c r="JKB88" s="2"/>
      <c r="JKC88" s="2"/>
      <c r="JKD88" s="2"/>
      <c r="JKE88" s="2"/>
      <c r="JKF88" s="2"/>
      <c r="JKG88" s="2"/>
      <c r="JKH88" s="2"/>
      <c r="JKI88" s="2"/>
      <c r="JKJ88" s="2"/>
      <c r="JKK88" s="2"/>
      <c r="JKL88" s="2"/>
      <c r="JKM88" s="2"/>
      <c r="JKN88" s="2"/>
      <c r="JKO88" s="2"/>
      <c r="JKP88" s="2"/>
      <c r="JKQ88" s="2"/>
      <c r="JKR88" s="2"/>
      <c r="JKS88" s="2"/>
      <c r="JKT88" s="2"/>
      <c r="JKU88" s="2"/>
      <c r="JKV88" s="2"/>
      <c r="JKW88" s="2"/>
      <c r="JKX88" s="2"/>
      <c r="JKY88" s="2"/>
      <c r="JKZ88" s="2"/>
      <c r="JLA88" s="2"/>
      <c r="JLB88" s="2"/>
      <c r="JLC88" s="2"/>
      <c r="JLD88" s="2"/>
      <c r="JLE88" s="2"/>
      <c r="JLF88" s="2"/>
      <c r="JLG88" s="2"/>
      <c r="JLH88" s="2"/>
      <c r="JLI88" s="2"/>
      <c r="JLJ88" s="2"/>
      <c r="JLK88" s="2"/>
      <c r="JLL88" s="2"/>
      <c r="JLM88" s="2"/>
      <c r="JLN88" s="2"/>
      <c r="JLO88" s="2"/>
      <c r="JLP88" s="2"/>
      <c r="JLQ88" s="2"/>
      <c r="JLR88" s="2"/>
      <c r="JLS88" s="2"/>
      <c r="JLT88" s="2"/>
      <c r="JLU88" s="2"/>
      <c r="JLV88" s="2"/>
      <c r="JLW88" s="2"/>
      <c r="JLX88" s="2"/>
      <c r="JLY88" s="2"/>
      <c r="JLZ88" s="2"/>
      <c r="JMA88" s="2"/>
      <c r="JMB88" s="2"/>
      <c r="JMC88" s="2"/>
      <c r="JMD88" s="2"/>
      <c r="JME88" s="2"/>
      <c r="JMF88" s="2"/>
      <c r="JMG88" s="2"/>
      <c r="JMH88" s="2"/>
      <c r="JMI88" s="2"/>
      <c r="JMJ88" s="2"/>
      <c r="JMK88" s="2"/>
      <c r="JML88" s="2"/>
      <c r="JMM88" s="2"/>
      <c r="JMN88" s="2"/>
      <c r="JMO88" s="2"/>
      <c r="JMP88" s="2"/>
      <c r="JMQ88" s="2"/>
      <c r="JMR88" s="2"/>
      <c r="JMS88" s="2"/>
      <c r="JMT88" s="2"/>
      <c r="JMU88" s="2"/>
      <c r="JMV88" s="2"/>
      <c r="JMW88" s="2"/>
      <c r="JMX88" s="2"/>
      <c r="JMY88" s="2"/>
      <c r="JMZ88" s="2"/>
      <c r="JNA88" s="2"/>
      <c r="JNB88" s="2"/>
      <c r="JNC88" s="2"/>
      <c r="JND88" s="2"/>
      <c r="JNE88" s="2"/>
      <c r="JNF88" s="2"/>
      <c r="JNG88" s="2"/>
      <c r="JNH88" s="2"/>
      <c r="JNI88" s="2"/>
      <c r="JNJ88" s="2"/>
      <c r="JNK88" s="2"/>
      <c r="JNL88" s="2"/>
      <c r="JNM88" s="2"/>
      <c r="JNN88" s="2"/>
      <c r="JNO88" s="2"/>
      <c r="JNP88" s="2"/>
      <c r="JNQ88" s="2"/>
      <c r="JNR88" s="2"/>
      <c r="JNS88" s="2"/>
      <c r="JNT88" s="2"/>
      <c r="JNU88" s="2"/>
      <c r="JNV88" s="2"/>
      <c r="JNW88" s="2"/>
      <c r="JNX88" s="2"/>
      <c r="JNY88" s="2"/>
      <c r="JNZ88" s="2"/>
      <c r="JOA88" s="2"/>
      <c r="JOB88" s="2"/>
      <c r="JOC88" s="2"/>
      <c r="JOD88" s="2"/>
      <c r="JOE88" s="2"/>
      <c r="JOF88" s="2"/>
      <c r="JOG88" s="2"/>
      <c r="JOH88" s="2"/>
      <c r="JOI88" s="2"/>
      <c r="JOJ88" s="2"/>
      <c r="JOK88" s="2"/>
      <c r="JOL88" s="2"/>
      <c r="JOM88" s="2"/>
      <c r="JON88" s="2"/>
      <c r="JOO88" s="2"/>
      <c r="JOP88" s="2"/>
      <c r="JOQ88" s="2"/>
      <c r="JOR88" s="2"/>
      <c r="JOS88" s="2"/>
      <c r="JOT88" s="2"/>
      <c r="JOU88" s="2"/>
      <c r="JOV88" s="2"/>
      <c r="JOW88" s="2"/>
      <c r="JOX88" s="2"/>
      <c r="JOY88" s="2"/>
      <c r="JOZ88" s="2"/>
      <c r="JPA88" s="2"/>
      <c r="JPB88" s="2"/>
      <c r="JPC88" s="2"/>
      <c r="JPD88" s="2"/>
      <c r="JPE88" s="2"/>
      <c r="JPF88" s="2"/>
      <c r="JPG88" s="2"/>
      <c r="JPH88" s="2"/>
      <c r="JPI88" s="2"/>
      <c r="JPJ88" s="2"/>
      <c r="JPK88" s="2"/>
      <c r="JPL88" s="2"/>
      <c r="JPM88" s="2"/>
      <c r="JPN88" s="2"/>
      <c r="JPO88" s="2"/>
      <c r="JPP88" s="2"/>
      <c r="JPQ88" s="2"/>
      <c r="JPR88" s="2"/>
      <c r="JPS88" s="2"/>
      <c r="JPT88" s="2"/>
      <c r="JPU88" s="2"/>
      <c r="JPV88" s="2"/>
      <c r="JPW88" s="2"/>
      <c r="JPX88" s="2"/>
      <c r="JPY88" s="2"/>
      <c r="JPZ88" s="2"/>
      <c r="JQA88" s="2"/>
      <c r="JQB88" s="2"/>
      <c r="JQC88" s="2"/>
      <c r="JQD88" s="2"/>
      <c r="JQE88" s="2"/>
      <c r="JQF88" s="2"/>
      <c r="JQG88" s="2"/>
      <c r="JQH88" s="2"/>
      <c r="JQI88" s="2"/>
      <c r="JQJ88" s="2"/>
      <c r="JQK88" s="2"/>
      <c r="JQL88" s="2"/>
      <c r="JQM88" s="2"/>
      <c r="JQN88" s="2"/>
      <c r="JQO88" s="2"/>
      <c r="JQP88" s="2"/>
      <c r="JQQ88" s="2"/>
      <c r="JQR88" s="2"/>
      <c r="JQS88" s="2"/>
      <c r="JQT88" s="2"/>
      <c r="JQU88" s="2"/>
      <c r="JQV88" s="2"/>
      <c r="JQW88" s="2"/>
      <c r="JQX88" s="2"/>
      <c r="JQY88" s="2"/>
      <c r="JQZ88" s="2"/>
      <c r="JRA88" s="2"/>
      <c r="JRB88" s="2"/>
      <c r="JRC88" s="2"/>
      <c r="JRD88" s="2"/>
      <c r="JRE88" s="2"/>
      <c r="JRF88" s="2"/>
      <c r="JRG88" s="2"/>
      <c r="JRH88" s="2"/>
      <c r="JRI88" s="2"/>
      <c r="JRJ88" s="2"/>
      <c r="JRK88" s="2"/>
      <c r="JRL88" s="2"/>
      <c r="JRM88" s="2"/>
      <c r="JRN88" s="2"/>
      <c r="JRO88" s="2"/>
      <c r="JRP88" s="2"/>
      <c r="JRQ88" s="2"/>
      <c r="JRR88" s="2"/>
      <c r="JRS88" s="2"/>
      <c r="JRT88" s="2"/>
      <c r="JRU88" s="2"/>
      <c r="JRV88" s="2"/>
      <c r="JRW88" s="2"/>
      <c r="JRX88" s="2"/>
      <c r="JRY88" s="2"/>
      <c r="JRZ88" s="2"/>
      <c r="JSA88" s="2"/>
      <c r="JSB88" s="2"/>
      <c r="JSC88" s="2"/>
      <c r="JSD88" s="2"/>
      <c r="JSE88" s="2"/>
      <c r="JSF88" s="2"/>
      <c r="JSG88" s="2"/>
      <c r="JSH88" s="2"/>
      <c r="JSI88" s="2"/>
      <c r="JSJ88" s="2"/>
      <c r="JSK88" s="2"/>
      <c r="JSL88" s="2"/>
      <c r="JSM88" s="2"/>
      <c r="JSN88" s="2"/>
      <c r="JSO88" s="2"/>
      <c r="JSP88" s="2"/>
      <c r="JSQ88" s="2"/>
      <c r="JSR88" s="2"/>
      <c r="JSS88" s="2"/>
      <c r="JST88" s="2"/>
      <c r="JSU88" s="2"/>
      <c r="JSV88" s="2"/>
      <c r="JSW88" s="2"/>
      <c r="JSX88" s="2"/>
      <c r="JSY88" s="2"/>
      <c r="JSZ88" s="2"/>
      <c r="JTA88" s="2"/>
      <c r="JTB88" s="2"/>
      <c r="JTC88" s="2"/>
      <c r="JTD88" s="2"/>
      <c r="JTE88" s="2"/>
      <c r="JTF88" s="2"/>
      <c r="JTG88" s="2"/>
      <c r="JTH88" s="2"/>
      <c r="JTI88" s="2"/>
      <c r="JTJ88" s="2"/>
      <c r="JTK88" s="2"/>
      <c r="JTL88" s="2"/>
      <c r="JTM88" s="2"/>
      <c r="JTN88" s="2"/>
      <c r="JTO88" s="2"/>
      <c r="JTP88" s="2"/>
      <c r="JTQ88" s="2"/>
      <c r="JTR88" s="2"/>
      <c r="JTS88" s="2"/>
      <c r="JTT88" s="2"/>
      <c r="JTU88" s="2"/>
      <c r="JTV88" s="2"/>
      <c r="JTW88" s="2"/>
      <c r="JTX88" s="2"/>
      <c r="JTY88" s="2"/>
      <c r="JTZ88" s="2"/>
      <c r="JUA88" s="2"/>
      <c r="JUB88" s="2"/>
      <c r="JUC88" s="2"/>
      <c r="JUD88" s="2"/>
      <c r="JUE88" s="2"/>
      <c r="JUF88" s="2"/>
      <c r="JUG88" s="2"/>
      <c r="JUH88" s="2"/>
      <c r="JUI88" s="2"/>
      <c r="JUJ88" s="2"/>
      <c r="JUK88" s="2"/>
      <c r="JUL88" s="2"/>
      <c r="JUM88" s="2"/>
      <c r="JUN88" s="2"/>
      <c r="JUO88" s="2"/>
      <c r="JUP88" s="2"/>
      <c r="JUQ88" s="2"/>
      <c r="JUR88" s="2"/>
      <c r="JUS88" s="2"/>
      <c r="JUT88" s="2"/>
      <c r="JUU88" s="2"/>
      <c r="JUV88" s="2"/>
      <c r="JUW88" s="2"/>
      <c r="JUX88" s="2"/>
      <c r="JUY88" s="2"/>
      <c r="JUZ88" s="2"/>
      <c r="JVA88" s="2"/>
      <c r="JVB88" s="2"/>
      <c r="JVC88" s="2"/>
      <c r="JVD88" s="2"/>
      <c r="JVE88" s="2"/>
      <c r="JVF88" s="2"/>
      <c r="JVG88" s="2"/>
      <c r="JVH88" s="2"/>
      <c r="JVI88" s="2"/>
      <c r="JVJ88" s="2"/>
      <c r="JVK88" s="2"/>
      <c r="JVL88" s="2"/>
      <c r="JVM88" s="2"/>
      <c r="JVN88" s="2"/>
      <c r="JVO88" s="2"/>
      <c r="JVP88" s="2"/>
      <c r="JVQ88" s="2"/>
      <c r="JVR88" s="2"/>
      <c r="JVS88" s="2"/>
      <c r="JVT88" s="2"/>
      <c r="JVU88" s="2"/>
      <c r="JVV88" s="2"/>
      <c r="JVW88" s="2"/>
      <c r="JVX88" s="2"/>
      <c r="JVY88" s="2"/>
      <c r="JVZ88" s="2"/>
      <c r="JWA88" s="2"/>
      <c r="JWB88" s="2"/>
      <c r="JWC88" s="2"/>
      <c r="JWD88" s="2"/>
      <c r="JWE88" s="2"/>
      <c r="JWF88" s="2"/>
      <c r="JWG88" s="2"/>
      <c r="JWH88" s="2"/>
      <c r="JWI88" s="2"/>
      <c r="JWJ88" s="2"/>
      <c r="JWK88" s="2"/>
      <c r="JWL88" s="2"/>
      <c r="JWM88" s="2"/>
      <c r="JWN88" s="2"/>
      <c r="JWO88" s="2"/>
      <c r="JWP88" s="2"/>
      <c r="JWQ88" s="2"/>
      <c r="JWR88" s="2"/>
      <c r="JWS88" s="2"/>
      <c r="JWT88" s="2"/>
      <c r="JWU88" s="2"/>
      <c r="JWV88" s="2"/>
      <c r="JWW88" s="2"/>
      <c r="JWX88" s="2"/>
      <c r="JWY88" s="2"/>
      <c r="JWZ88" s="2"/>
      <c r="JXA88" s="2"/>
      <c r="JXB88" s="2"/>
      <c r="JXC88" s="2"/>
      <c r="JXD88" s="2"/>
      <c r="JXE88" s="2"/>
      <c r="JXF88" s="2"/>
      <c r="JXG88" s="2"/>
      <c r="JXH88" s="2"/>
      <c r="JXI88" s="2"/>
      <c r="JXJ88" s="2"/>
      <c r="JXK88" s="2"/>
      <c r="JXL88" s="2"/>
      <c r="JXM88" s="2"/>
      <c r="JXN88" s="2"/>
      <c r="JXO88" s="2"/>
      <c r="JXP88" s="2"/>
      <c r="JXQ88" s="2"/>
      <c r="JXR88" s="2"/>
      <c r="JXS88" s="2"/>
      <c r="JXT88" s="2"/>
      <c r="JXU88" s="2"/>
      <c r="JXV88" s="2"/>
      <c r="JXW88" s="2"/>
      <c r="JXX88" s="2"/>
      <c r="JXY88" s="2"/>
      <c r="JXZ88" s="2"/>
      <c r="JYA88" s="2"/>
      <c r="JYB88" s="2"/>
      <c r="JYC88" s="2"/>
      <c r="JYD88" s="2"/>
      <c r="JYE88" s="2"/>
      <c r="JYF88" s="2"/>
      <c r="JYG88" s="2"/>
      <c r="JYH88" s="2"/>
      <c r="JYI88" s="2"/>
      <c r="JYJ88" s="2"/>
      <c r="JYK88" s="2"/>
      <c r="JYL88" s="2"/>
      <c r="JYM88" s="2"/>
      <c r="JYN88" s="2"/>
      <c r="JYO88" s="2"/>
      <c r="JYP88" s="2"/>
      <c r="JYQ88" s="2"/>
      <c r="JYR88" s="2"/>
      <c r="JYS88" s="2"/>
      <c r="JYT88" s="2"/>
      <c r="JYU88" s="2"/>
      <c r="JYV88" s="2"/>
      <c r="JYW88" s="2"/>
      <c r="JYX88" s="2"/>
      <c r="JYY88" s="2"/>
      <c r="JYZ88" s="2"/>
      <c r="JZA88" s="2"/>
      <c r="JZB88" s="2"/>
      <c r="JZC88" s="2"/>
      <c r="JZD88" s="2"/>
      <c r="JZE88" s="2"/>
      <c r="JZF88" s="2"/>
      <c r="JZG88" s="2"/>
      <c r="JZH88" s="2"/>
      <c r="JZI88" s="2"/>
      <c r="JZJ88" s="2"/>
      <c r="JZK88" s="2"/>
      <c r="JZL88" s="2"/>
      <c r="JZM88" s="2"/>
      <c r="JZN88" s="2"/>
      <c r="JZO88" s="2"/>
      <c r="JZP88" s="2"/>
      <c r="JZQ88" s="2"/>
      <c r="JZR88" s="2"/>
      <c r="JZS88" s="2"/>
      <c r="JZT88" s="2"/>
      <c r="JZU88" s="2"/>
      <c r="JZV88" s="2"/>
      <c r="JZW88" s="2"/>
      <c r="JZX88" s="2"/>
      <c r="JZY88" s="2"/>
      <c r="JZZ88" s="2"/>
      <c r="KAA88" s="2"/>
      <c r="KAB88" s="2"/>
      <c r="KAC88" s="2"/>
      <c r="KAD88" s="2"/>
      <c r="KAE88" s="2"/>
      <c r="KAF88" s="2"/>
      <c r="KAG88" s="2"/>
      <c r="KAH88" s="2"/>
      <c r="KAI88" s="2"/>
      <c r="KAJ88" s="2"/>
      <c r="KAK88" s="2"/>
      <c r="KAL88" s="2"/>
      <c r="KAM88" s="2"/>
      <c r="KAN88" s="2"/>
      <c r="KAO88" s="2"/>
      <c r="KAP88" s="2"/>
      <c r="KAQ88" s="2"/>
      <c r="KAR88" s="2"/>
      <c r="KAS88" s="2"/>
      <c r="KAT88" s="2"/>
      <c r="KAU88" s="2"/>
      <c r="KAV88" s="2"/>
      <c r="KAW88" s="2"/>
      <c r="KAX88" s="2"/>
      <c r="KAY88" s="2"/>
      <c r="KAZ88" s="2"/>
      <c r="KBA88" s="2"/>
      <c r="KBB88" s="2"/>
      <c r="KBC88" s="2"/>
      <c r="KBD88" s="2"/>
      <c r="KBE88" s="2"/>
      <c r="KBF88" s="2"/>
      <c r="KBG88" s="2"/>
      <c r="KBH88" s="2"/>
      <c r="KBI88" s="2"/>
      <c r="KBJ88" s="2"/>
      <c r="KBK88" s="2"/>
      <c r="KBL88" s="2"/>
      <c r="KBM88" s="2"/>
      <c r="KBN88" s="2"/>
      <c r="KBO88" s="2"/>
      <c r="KBP88" s="2"/>
      <c r="KBQ88" s="2"/>
      <c r="KBR88" s="2"/>
      <c r="KBS88" s="2"/>
      <c r="KBT88" s="2"/>
      <c r="KBU88" s="2"/>
      <c r="KBV88" s="2"/>
      <c r="KBW88" s="2"/>
      <c r="KBX88" s="2"/>
      <c r="KBY88" s="2"/>
      <c r="KBZ88" s="2"/>
      <c r="KCA88" s="2"/>
      <c r="KCB88" s="2"/>
      <c r="KCC88" s="2"/>
      <c r="KCD88" s="2"/>
      <c r="KCE88" s="2"/>
      <c r="KCF88" s="2"/>
      <c r="KCG88" s="2"/>
      <c r="KCH88" s="2"/>
      <c r="KCI88" s="2"/>
      <c r="KCJ88" s="2"/>
      <c r="KCK88" s="2"/>
      <c r="KCL88" s="2"/>
      <c r="KCM88" s="2"/>
      <c r="KCN88" s="2"/>
      <c r="KCO88" s="2"/>
      <c r="KCP88" s="2"/>
      <c r="KCQ88" s="2"/>
      <c r="KCR88" s="2"/>
      <c r="KCS88" s="2"/>
      <c r="KCT88" s="2"/>
      <c r="KCU88" s="2"/>
      <c r="KCV88" s="2"/>
      <c r="KCW88" s="2"/>
      <c r="KCX88" s="2"/>
      <c r="KCY88" s="2"/>
      <c r="KCZ88" s="2"/>
      <c r="KDA88" s="2"/>
      <c r="KDB88" s="2"/>
      <c r="KDC88" s="2"/>
      <c r="KDD88" s="2"/>
      <c r="KDE88" s="2"/>
      <c r="KDF88" s="2"/>
      <c r="KDG88" s="2"/>
      <c r="KDH88" s="2"/>
      <c r="KDI88" s="2"/>
      <c r="KDJ88" s="2"/>
      <c r="KDK88" s="2"/>
      <c r="KDL88" s="2"/>
      <c r="KDM88" s="2"/>
      <c r="KDN88" s="2"/>
      <c r="KDO88" s="2"/>
      <c r="KDP88" s="2"/>
      <c r="KDQ88" s="2"/>
      <c r="KDR88" s="2"/>
      <c r="KDS88" s="2"/>
      <c r="KDT88" s="2"/>
      <c r="KDU88" s="2"/>
      <c r="KDV88" s="2"/>
      <c r="KDW88" s="2"/>
      <c r="KDX88" s="2"/>
      <c r="KDY88" s="2"/>
      <c r="KDZ88" s="2"/>
      <c r="KEA88" s="2"/>
      <c r="KEB88" s="2"/>
      <c r="KEC88" s="2"/>
      <c r="KED88" s="2"/>
      <c r="KEE88" s="2"/>
      <c r="KEF88" s="2"/>
      <c r="KEG88" s="2"/>
      <c r="KEH88" s="2"/>
      <c r="KEI88" s="2"/>
      <c r="KEJ88" s="2"/>
      <c r="KEK88" s="2"/>
      <c r="KEL88" s="2"/>
      <c r="KEM88" s="2"/>
      <c r="KEN88" s="2"/>
      <c r="KEO88" s="2"/>
      <c r="KEP88" s="2"/>
      <c r="KEQ88" s="2"/>
      <c r="KER88" s="2"/>
      <c r="KES88" s="2"/>
      <c r="KET88" s="2"/>
      <c r="KEU88" s="2"/>
      <c r="KEV88" s="2"/>
      <c r="KEW88" s="2"/>
      <c r="KEX88" s="2"/>
      <c r="KEY88" s="2"/>
      <c r="KEZ88" s="2"/>
      <c r="KFA88" s="2"/>
      <c r="KFB88" s="2"/>
      <c r="KFC88" s="2"/>
      <c r="KFD88" s="2"/>
      <c r="KFE88" s="2"/>
      <c r="KFF88" s="2"/>
      <c r="KFG88" s="2"/>
      <c r="KFH88" s="2"/>
      <c r="KFI88" s="2"/>
      <c r="KFJ88" s="2"/>
      <c r="KFK88" s="2"/>
      <c r="KFL88" s="2"/>
      <c r="KFM88" s="2"/>
      <c r="KFN88" s="2"/>
      <c r="KFO88" s="2"/>
      <c r="KFP88" s="2"/>
      <c r="KFQ88" s="2"/>
      <c r="KFR88" s="2"/>
      <c r="KFS88" s="2"/>
      <c r="KFT88" s="2"/>
      <c r="KFU88" s="2"/>
      <c r="KFV88" s="2"/>
      <c r="KFW88" s="2"/>
      <c r="KFX88" s="2"/>
      <c r="KFY88" s="2"/>
      <c r="KFZ88" s="2"/>
      <c r="KGA88" s="2"/>
      <c r="KGB88" s="2"/>
      <c r="KGC88" s="2"/>
      <c r="KGD88" s="2"/>
      <c r="KGE88" s="2"/>
      <c r="KGF88" s="2"/>
      <c r="KGG88" s="2"/>
      <c r="KGH88" s="2"/>
      <c r="KGI88" s="2"/>
      <c r="KGJ88" s="2"/>
      <c r="KGK88" s="2"/>
      <c r="KGL88" s="2"/>
      <c r="KGM88" s="2"/>
      <c r="KGN88" s="2"/>
      <c r="KGO88" s="2"/>
      <c r="KGP88" s="2"/>
      <c r="KGQ88" s="2"/>
      <c r="KGR88" s="2"/>
      <c r="KGS88" s="2"/>
      <c r="KGT88" s="2"/>
      <c r="KGU88" s="2"/>
      <c r="KGV88" s="2"/>
      <c r="KGW88" s="2"/>
      <c r="KGX88" s="2"/>
      <c r="KGY88" s="2"/>
      <c r="KGZ88" s="2"/>
      <c r="KHA88" s="2"/>
      <c r="KHB88" s="2"/>
      <c r="KHC88" s="2"/>
      <c r="KHD88" s="2"/>
      <c r="KHE88" s="2"/>
      <c r="KHF88" s="2"/>
      <c r="KHG88" s="2"/>
      <c r="KHH88" s="2"/>
      <c r="KHI88" s="2"/>
      <c r="KHJ88" s="2"/>
      <c r="KHK88" s="2"/>
      <c r="KHL88" s="2"/>
      <c r="KHM88" s="2"/>
      <c r="KHN88" s="2"/>
      <c r="KHO88" s="2"/>
      <c r="KHP88" s="2"/>
      <c r="KHQ88" s="2"/>
      <c r="KHR88" s="2"/>
      <c r="KHS88" s="2"/>
      <c r="KHT88" s="2"/>
      <c r="KHU88" s="2"/>
      <c r="KHV88" s="2"/>
      <c r="KHW88" s="2"/>
      <c r="KHX88" s="2"/>
      <c r="KHY88" s="2"/>
      <c r="KHZ88" s="2"/>
      <c r="KIA88" s="2"/>
      <c r="KIB88" s="2"/>
      <c r="KIC88" s="2"/>
      <c r="KID88" s="2"/>
      <c r="KIE88" s="2"/>
      <c r="KIF88" s="2"/>
      <c r="KIG88" s="2"/>
      <c r="KIH88" s="2"/>
      <c r="KII88" s="2"/>
      <c r="KIJ88" s="2"/>
      <c r="KIK88" s="2"/>
      <c r="KIL88" s="2"/>
      <c r="KIM88" s="2"/>
      <c r="KIN88" s="2"/>
      <c r="KIO88" s="2"/>
      <c r="KIP88" s="2"/>
      <c r="KIQ88" s="2"/>
      <c r="KIR88" s="2"/>
      <c r="KIS88" s="2"/>
      <c r="KIT88" s="2"/>
      <c r="KIU88" s="2"/>
      <c r="KIV88" s="2"/>
      <c r="KIW88" s="2"/>
      <c r="KIX88" s="2"/>
      <c r="KIY88" s="2"/>
      <c r="KIZ88" s="2"/>
      <c r="KJA88" s="2"/>
      <c r="KJB88" s="2"/>
      <c r="KJC88" s="2"/>
      <c r="KJD88" s="2"/>
      <c r="KJE88" s="2"/>
      <c r="KJF88" s="2"/>
      <c r="KJG88" s="2"/>
      <c r="KJH88" s="2"/>
      <c r="KJI88" s="2"/>
      <c r="KJJ88" s="2"/>
      <c r="KJK88" s="2"/>
      <c r="KJL88" s="2"/>
      <c r="KJM88" s="2"/>
      <c r="KJN88" s="2"/>
      <c r="KJO88" s="2"/>
      <c r="KJP88" s="2"/>
      <c r="KJQ88" s="2"/>
      <c r="KJR88" s="2"/>
      <c r="KJS88" s="2"/>
      <c r="KJT88" s="2"/>
      <c r="KJU88" s="2"/>
      <c r="KJV88" s="2"/>
      <c r="KJW88" s="2"/>
      <c r="KJX88" s="2"/>
      <c r="KJY88" s="2"/>
      <c r="KJZ88" s="2"/>
      <c r="KKA88" s="2"/>
      <c r="KKB88" s="2"/>
      <c r="KKC88" s="2"/>
      <c r="KKD88" s="2"/>
      <c r="KKE88" s="2"/>
      <c r="KKF88" s="2"/>
      <c r="KKG88" s="2"/>
      <c r="KKH88" s="2"/>
      <c r="KKI88" s="2"/>
      <c r="KKJ88" s="2"/>
      <c r="KKK88" s="2"/>
      <c r="KKL88" s="2"/>
      <c r="KKM88" s="2"/>
      <c r="KKN88" s="2"/>
      <c r="KKO88" s="2"/>
      <c r="KKP88" s="2"/>
      <c r="KKQ88" s="2"/>
      <c r="KKR88" s="2"/>
      <c r="KKS88" s="2"/>
      <c r="KKT88" s="2"/>
      <c r="KKU88" s="2"/>
      <c r="KKV88" s="2"/>
      <c r="KKW88" s="2"/>
      <c r="KKX88" s="2"/>
      <c r="KKY88" s="2"/>
      <c r="KKZ88" s="2"/>
      <c r="KLA88" s="2"/>
      <c r="KLB88" s="2"/>
      <c r="KLC88" s="2"/>
      <c r="KLD88" s="2"/>
      <c r="KLE88" s="2"/>
      <c r="KLF88" s="2"/>
      <c r="KLG88" s="2"/>
      <c r="KLH88" s="2"/>
      <c r="KLI88" s="2"/>
      <c r="KLJ88" s="2"/>
      <c r="KLK88" s="2"/>
      <c r="KLL88" s="2"/>
      <c r="KLM88" s="2"/>
      <c r="KLN88" s="2"/>
      <c r="KLO88" s="2"/>
      <c r="KLP88" s="2"/>
      <c r="KLQ88" s="2"/>
      <c r="KLR88" s="2"/>
      <c r="KLS88" s="2"/>
      <c r="KLT88" s="2"/>
      <c r="KLU88" s="2"/>
      <c r="KLV88" s="2"/>
      <c r="KLW88" s="2"/>
      <c r="KLX88" s="2"/>
      <c r="KLY88" s="2"/>
      <c r="KLZ88" s="2"/>
      <c r="KMA88" s="2"/>
      <c r="KMB88" s="2"/>
      <c r="KMC88" s="2"/>
      <c r="KMD88" s="2"/>
      <c r="KME88" s="2"/>
      <c r="KMF88" s="2"/>
      <c r="KMG88" s="2"/>
      <c r="KMH88" s="2"/>
      <c r="KMI88" s="2"/>
      <c r="KMJ88" s="2"/>
      <c r="KMK88" s="2"/>
      <c r="KML88" s="2"/>
      <c r="KMM88" s="2"/>
      <c r="KMN88" s="2"/>
      <c r="KMO88" s="2"/>
      <c r="KMP88" s="2"/>
      <c r="KMQ88" s="2"/>
      <c r="KMR88" s="2"/>
      <c r="KMS88" s="2"/>
      <c r="KMT88" s="2"/>
      <c r="KMU88" s="2"/>
      <c r="KMV88" s="2"/>
      <c r="KMW88" s="2"/>
      <c r="KMX88" s="2"/>
      <c r="KMY88" s="2"/>
      <c r="KMZ88" s="2"/>
      <c r="KNA88" s="2"/>
      <c r="KNB88" s="2"/>
      <c r="KNC88" s="2"/>
      <c r="KND88" s="2"/>
      <c r="KNE88" s="2"/>
      <c r="KNF88" s="2"/>
      <c r="KNG88" s="2"/>
      <c r="KNH88" s="2"/>
      <c r="KNI88" s="2"/>
      <c r="KNJ88" s="2"/>
      <c r="KNK88" s="2"/>
      <c r="KNL88" s="2"/>
      <c r="KNM88" s="2"/>
      <c r="KNN88" s="2"/>
      <c r="KNO88" s="2"/>
      <c r="KNP88" s="2"/>
      <c r="KNQ88" s="2"/>
      <c r="KNR88" s="2"/>
      <c r="KNS88" s="2"/>
      <c r="KNT88" s="2"/>
      <c r="KNU88" s="2"/>
      <c r="KNV88" s="2"/>
      <c r="KNW88" s="2"/>
      <c r="KNX88" s="2"/>
      <c r="KNY88" s="2"/>
      <c r="KNZ88" s="2"/>
      <c r="KOA88" s="2"/>
      <c r="KOB88" s="2"/>
      <c r="KOC88" s="2"/>
      <c r="KOD88" s="2"/>
      <c r="KOE88" s="2"/>
      <c r="KOF88" s="2"/>
      <c r="KOG88" s="2"/>
      <c r="KOH88" s="2"/>
      <c r="KOI88" s="2"/>
      <c r="KOJ88" s="2"/>
      <c r="KOK88" s="2"/>
      <c r="KOL88" s="2"/>
      <c r="KOM88" s="2"/>
      <c r="KON88" s="2"/>
      <c r="KOO88" s="2"/>
      <c r="KOP88" s="2"/>
      <c r="KOQ88" s="2"/>
      <c r="KOR88" s="2"/>
      <c r="KOS88" s="2"/>
      <c r="KOT88" s="2"/>
      <c r="KOU88" s="2"/>
      <c r="KOV88" s="2"/>
      <c r="KOW88" s="2"/>
      <c r="KOX88" s="2"/>
      <c r="KOY88" s="2"/>
      <c r="KOZ88" s="2"/>
      <c r="KPA88" s="2"/>
      <c r="KPB88" s="2"/>
      <c r="KPC88" s="2"/>
      <c r="KPD88" s="2"/>
      <c r="KPE88" s="2"/>
      <c r="KPF88" s="2"/>
      <c r="KPG88" s="2"/>
      <c r="KPH88" s="2"/>
      <c r="KPI88" s="2"/>
      <c r="KPJ88" s="2"/>
      <c r="KPK88" s="2"/>
      <c r="KPL88" s="2"/>
      <c r="KPM88" s="2"/>
      <c r="KPN88" s="2"/>
      <c r="KPO88" s="2"/>
      <c r="KPP88" s="2"/>
      <c r="KPQ88" s="2"/>
      <c r="KPR88" s="2"/>
      <c r="KPS88" s="2"/>
      <c r="KPT88" s="2"/>
      <c r="KPU88" s="2"/>
      <c r="KPV88" s="2"/>
      <c r="KPW88" s="2"/>
      <c r="KPX88" s="2"/>
      <c r="KPY88" s="2"/>
      <c r="KPZ88" s="2"/>
      <c r="KQA88" s="2"/>
      <c r="KQB88" s="2"/>
      <c r="KQC88" s="2"/>
      <c r="KQD88" s="2"/>
      <c r="KQE88" s="2"/>
      <c r="KQF88" s="2"/>
      <c r="KQG88" s="2"/>
      <c r="KQH88" s="2"/>
      <c r="KQI88" s="2"/>
      <c r="KQJ88" s="2"/>
      <c r="KQK88" s="2"/>
      <c r="KQL88" s="2"/>
      <c r="KQM88" s="2"/>
      <c r="KQN88" s="2"/>
      <c r="KQO88" s="2"/>
      <c r="KQP88" s="2"/>
      <c r="KQQ88" s="2"/>
      <c r="KQR88" s="2"/>
      <c r="KQS88" s="2"/>
      <c r="KQT88" s="2"/>
      <c r="KQU88" s="2"/>
      <c r="KQV88" s="2"/>
      <c r="KQW88" s="2"/>
      <c r="KQX88" s="2"/>
      <c r="KQY88" s="2"/>
      <c r="KQZ88" s="2"/>
      <c r="KRA88" s="2"/>
      <c r="KRB88" s="2"/>
      <c r="KRC88" s="2"/>
      <c r="KRD88" s="2"/>
      <c r="KRE88" s="2"/>
      <c r="KRF88" s="2"/>
      <c r="KRG88" s="2"/>
      <c r="KRH88" s="2"/>
      <c r="KRI88" s="2"/>
      <c r="KRJ88" s="2"/>
      <c r="KRK88" s="2"/>
      <c r="KRL88" s="2"/>
      <c r="KRM88" s="2"/>
      <c r="KRN88" s="2"/>
      <c r="KRO88" s="2"/>
      <c r="KRP88" s="2"/>
      <c r="KRQ88" s="2"/>
      <c r="KRR88" s="2"/>
      <c r="KRS88" s="2"/>
      <c r="KRT88" s="2"/>
      <c r="KRU88" s="2"/>
      <c r="KRV88" s="2"/>
      <c r="KRW88" s="2"/>
      <c r="KRX88" s="2"/>
      <c r="KRY88" s="2"/>
      <c r="KRZ88" s="2"/>
      <c r="KSA88" s="2"/>
      <c r="KSB88" s="2"/>
      <c r="KSC88" s="2"/>
      <c r="KSD88" s="2"/>
      <c r="KSE88" s="2"/>
      <c r="KSF88" s="2"/>
      <c r="KSG88" s="2"/>
      <c r="KSH88" s="2"/>
      <c r="KSI88" s="2"/>
      <c r="KSJ88" s="2"/>
      <c r="KSK88" s="2"/>
      <c r="KSL88" s="2"/>
      <c r="KSM88" s="2"/>
      <c r="KSN88" s="2"/>
      <c r="KSO88" s="2"/>
      <c r="KSP88" s="2"/>
      <c r="KSQ88" s="2"/>
      <c r="KSR88" s="2"/>
      <c r="KSS88" s="2"/>
      <c r="KST88" s="2"/>
      <c r="KSU88" s="2"/>
      <c r="KSV88" s="2"/>
      <c r="KSW88" s="2"/>
      <c r="KSX88" s="2"/>
      <c r="KSY88" s="2"/>
      <c r="KSZ88" s="2"/>
      <c r="KTA88" s="2"/>
      <c r="KTB88" s="2"/>
      <c r="KTC88" s="2"/>
      <c r="KTD88" s="2"/>
      <c r="KTE88" s="2"/>
      <c r="KTF88" s="2"/>
      <c r="KTG88" s="2"/>
      <c r="KTH88" s="2"/>
      <c r="KTI88" s="2"/>
      <c r="KTJ88" s="2"/>
      <c r="KTK88" s="2"/>
      <c r="KTL88" s="2"/>
      <c r="KTM88" s="2"/>
      <c r="KTN88" s="2"/>
      <c r="KTO88" s="2"/>
      <c r="KTP88" s="2"/>
      <c r="KTQ88" s="2"/>
      <c r="KTR88" s="2"/>
      <c r="KTS88" s="2"/>
      <c r="KTT88" s="2"/>
      <c r="KTU88" s="2"/>
      <c r="KTV88" s="2"/>
      <c r="KTW88" s="2"/>
      <c r="KTX88" s="2"/>
      <c r="KTY88" s="2"/>
      <c r="KTZ88" s="2"/>
      <c r="KUA88" s="2"/>
      <c r="KUB88" s="2"/>
      <c r="KUC88" s="2"/>
      <c r="KUD88" s="2"/>
      <c r="KUE88" s="2"/>
      <c r="KUF88" s="2"/>
      <c r="KUG88" s="2"/>
      <c r="KUH88" s="2"/>
      <c r="KUI88" s="2"/>
      <c r="KUJ88" s="2"/>
      <c r="KUK88" s="2"/>
      <c r="KUL88" s="2"/>
      <c r="KUM88" s="2"/>
      <c r="KUN88" s="2"/>
      <c r="KUO88" s="2"/>
      <c r="KUP88" s="2"/>
      <c r="KUQ88" s="2"/>
      <c r="KUR88" s="2"/>
      <c r="KUS88" s="2"/>
      <c r="KUT88" s="2"/>
      <c r="KUU88" s="2"/>
      <c r="KUV88" s="2"/>
      <c r="KUW88" s="2"/>
      <c r="KUX88" s="2"/>
      <c r="KUY88" s="2"/>
      <c r="KUZ88" s="2"/>
      <c r="KVA88" s="2"/>
      <c r="KVB88" s="2"/>
      <c r="KVC88" s="2"/>
      <c r="KVD88" s="2"/>
      <c r="KVE88" s="2"/>
      <c r="KVF88" s="2"/>
      <c r="KVG88" s="2"/>
      <c r="KVH88" s="2"/>
      <c r="KVI88" s="2"/>
      <c r="KVJ88" s="2"/>
      <c r="KVK88" s="2"/>
      <c r="KVL88" s="2"/>
      <c r="KVM88" s="2"/>
      <c r="KVN88" s="2"/>
      <c r="KVO88" s="2"/>
      <c r="KVP88" s="2"/>
      <c r="KVQ88" s="2"/>
      <c r="KVR88" s="2"/>
      <c r="KVS88" s="2"/>
      <c r="KVT88" s="2"/>
      <c r="KVU88" s="2"/>
      <c r="KVV88" s="2"/>
      <c r="KVW88" s="2"/>
      <c r="KVX88" s="2"/>
      <c r="KVY88" s="2"/>
      <c r="KVZ88" s="2"/>
      <c r="KWA88" s="2"/>
      <c r="KWB88" s="2"/>
      <c r="KWC88" s="2"/>
      <c r="KWD88" s="2"/>
      <c r="KWE88" s="2"/>
      <c r="KWF88" s="2"/>
      <c r="KWG88" s="2"/>
      <c r="KWH88" s="2"/>
      <c r="KWI88" s="2"/>
      <c r="KWJ88" s="2"/>
      <c r="KWK88" s="2"/>
      <c r="KWL88" s="2"/>
      <c r="KWM88" s="2"/>
      <c r="KWN88" s="2"/>
      <c r="KWO88" s="2"/>
      <c r="KWP88" s="2"/>
      <c r="KWQ88" s="2"/>
      <c r="KWR88" s="2"/>
      <c r="KWS88" s="2"/>
      <c r="KWT88" s="2"/>
      <c r="KWU88" s="2"/>
      <c r="KWV88" s="2"/>
      <c r="KWW88" s="2"/>
      <c r="KWX88" s="2"/>
      <c r="KWY88" s="2"/>
      <c r="KWZ88" s="2"/>
      <c r="KXA88" s="2"/>
      <c r="KXB88" s="2"/>
      <c r="KXC88" s="2"/>
      <c r="KXD88" s="2"/>
      <c r="KXE88" s="2"/>
      <c r="KXF88" s="2"/>
      <c r="KXG88" s="2"/>
      <c r="KXH88" s="2"/>
      <c r="KXI88" s="2"/>
      <c r="KXJ88" s="2"/>
      <c r="KXK88" s="2"/>
      <c r="KXL88" s="2"/>
      <c r="KXM88" s="2"/>
      <c r="KXN88" s="2"/>
      <c r="KXO88" s="2"/>
      <c r="KXP88" s="2"/>
      <c r="KXQ88" s="2"/>
      <c r="KXR88" s="2"/>
      <c r="KXS88" s="2"/>
      <c r="KXT88" s="2"/>
      <c r="KXU88" s="2"/>
      <c r="KXV88" s="2"/>
      <c r="KXW88" s="2"/>
      <c r="KXX88" s="2"/>
      <c r="KXY88" s="2"/>
      <c r="KXZ88" s="2"/>
      <c r="KYA88" s="2"/>
      <c r="KYB88" s="2"/>
      <c r="KYC88" s="2"/>
      <c r="KYD88" s="2"/>
      <c r="KYE88" s="2"/>
      <c r="KYF88" s="2"/>
      <c r="KYG88" s="2"/>
      <c r="KYH88" s="2"/>
      <c r="KYI88" s="2"/>
      <c r="KYJ88" s="2"/>
      <c r="KYK88" s="2"/>
      <c r="KYL88" s="2"/>
      <c r="KYM88" s="2"/>
      <c r="KYN88" s="2"/>
      <c r="KYO88" s="2"/>
      <c r="KYP88" s="2"/>
      <c r="KYQ88" s="2"/>
      <c r="KYR88" s="2"/>
      <c r="KYS88" s="2"/>
      <c r="KYT88" s="2"/>
      <c r="KYU88" s="2"/>
      <c r="KYV88" s="2"/>
      <c r="KYW88" s="2"/>
      <c r="KYX88" s="2"/>
      <c r="KYY88" s="2"/>
      <c r="KYZ88" s="2"/>
      <c r="KZA88" s="2"/>
      <c r="KZB88" s="2"/>
      <c r="KZC88" s="2"/>
      <c r="KZD88" s="2"/>
      <c r="KZE88" s="2"/>
      <c r="KZF88" s="2"/>
      <c r="KZG88" s="2"/>
      <c r="KZH88" s="2"/>
      <c r="KZI88" s="2"/>
      <c r="KZJ88" s="2"/>
      <c r="KZK88" s="2"/>
      <c r="KZL88" s="2"/>
      <c r="KZM88" s="2"/>
      <c r="KZN88" s="2"/>
      <c r="KZO88" s="2"/>
      <c r="KZP88" s="2"/>
      <c r="KZQ88" s="2"/>
      <c r="KZR88" s="2"/>
      <c r="KZS88" s="2"/>
      <c r="KZT88" s="2"/>
      <c r="KZU88" s="2"/>
      <c r="KZV88" s="2"/>
      <c r="KZW88" s="2"/>
      <c r="KZX88" s="2"/>
      <c r="KZY88" s="2"/>
      <c r="KZZ88" s="2"/>
      <c r="LAA88" s="2"/>
      <c r="LAB88" s="2"/>
      <c r="LAC88" s="2"/>
      <c r="LAD88" s="2"/>
      <c r="LAE88" s="2"/>
      <c r="LAF88" s="2"/>
      <c r="LAG88" s="2"/>
      <c r="LAH88" s="2"/>
      <c r="LAI88" s="2"/>
      <c r="LAJ88" s="2"/>
      <c r="LAK88" s="2"/>
      <c r="LAL88" s="2"/>
      <c r="LAM88" s="2"/>
      <c r="LAN88" s="2"/>
      <c r="LAO88" s="2"/>
      <c r="LAP88" s="2"/>
      <c r="LAQ88" s="2"/>
      <c r="LAR88" s="2"/>
      <c r="LAS88" s="2"/>
      <c r="LAT88" s="2"/>
      <c r="LAU88" s="2"/>
      <c r="LAV88" s="2"/>
      <c r="LAW88" s="2"/>
      <c r="LAX88" s="2"/>
      <c r="LAY88" s="2"/>
      <c r="LAZ88" s="2"/>
      <c r="LBA88" s="2"/>
      <c r="LBB88" s="2"/>
      <c r="LBC88" s="2"/>
      <c r="LBD88" s="2"/>
      <c r="LBE88" s="2"/>
      <c r="LBF88" s="2"/>
      <c r="LBG88" s="2"/>
      <c r="LBH88" s="2"/>
      <c r="LBI88" s="2"/>
      <c r="LBJ88" s="2"/>
      <c r="LBK88" s="2"/>
      <c r="LBL88" s="2"/>
      <c r="LBM88" s="2"/>
      <c r="LBN88" s="2"/>
      <c r="LBO88" s="2"/>
      <c r="LBP88" s="2"/>
      <c r="LBQ88" s="2"/>
      <c r="LBR88" s="2"/>
      <c r="LBS88" s="2"/>
      <c r="LBT88" s="2"/>
      <c r="LBU88" s="2"/>
      <c r="LBV88" s="2"/>
      <c r="LBW88" s="2"/>
      <c r="LBX88" s="2"/>
      <c r="LBY88" s="2"/>
      <c r="LBZ88" s="2"/>
      <c r="LCA88" s="2"/>
      <c r="LCB88" s="2"/>
      <c r="LCC88" s="2"/>
      <c r="LCD88" s="2"/>
      <c r="LCE88" s="2"/>
      <c r="LCF88" s="2"/>
      <c r="LCG88" s="2"/>
      <c r="LCH88" s="2"/>
      <c r="LCI88" s="2"/>
      <c r="LCJ88" s="2"/>
      <c r="LCK88" s="2"/>
      <c r="LCL88" s="2"/>
      <c r="LCM88" s="2"/>
      <c r="LCN88" s="2"/>
      <c r="LCO88" s="2"/>
      <c r="LCP88" s="2"/>
      <c r="LCQ88" s="2"/>
      <c r="LCR88" s="2"/>
      <c r="LCS88" s="2"/>
      <c r="LCT88" s="2"/>
      <c r="LCU88" s="2"/>
      <c r="LCV88" s="2"/>
      <c r="LCW88" s="2"/>
      <c r="LCX88" s="2"/>
      <c r="LCY88" s="2"/>
      <c r="LCZ88" s="2"/>
      <c r="LDA88" s="2"/>
      <c r="LDB88" s="2"/>
      <c r="LDC88" s="2"/>
      <c r="LDD88" s="2"/>
      <c r="LDE88" s="2"/>
      <c r="LDF88" s="2"/>
      <c r="LDG88" s="2"/>
      <c r="LDH88" s="2"/>
      <c r="LDI88" s="2"/>
      <c r="LDJ88" s="2"/>
      <c r="LDK88" s="2"/>
      <c r="LDL88" s="2"/>
      <c r="LDM88" s="2"/>
      <c r="LDN88" s="2"/>
      <c r="LDO88" s="2"/>
      <c r="LDP88" s="2"/>
      <c r="LDQ88" s="2"/>
      <c r="LDR88" s="2"/>
      <c r="LDS88" s="2"/>
      <c r="LDT88" s="2"/>
      <c r="LDU88" s="2"/>
      <c r="LDV88" s="2"/>
      <c r="LDW88" s="2"/>
      <c r="LDX88" s="2"/>
      <c r="LDY88" s="2"/>
      <c r="LDZ88" s="2"/>
      <c r="LEA88" s="2"/>
      <c r="LEB88" s="2"/>
      <c r="LEC88" s="2"/>
      <c r="LED88" s="2"/>
      <c r="LEE88" s="2"/>
      <c r="LEF88" s="2"/>
      <c r="LEG88" s="2"/>
      <c r="LEH88" s="2"/>
      <c r="LEI88" s="2"/>
      <c r="LEJ88" s="2"/>
      <c r="LEK88" s="2"/>
      <c r="LEL88" s="2"/>
      <c r="LEM88" s="2"/>
      <c r="LEN88" s="2"/>
      <c r="LEO88" s="2"/>
      <c r="LEP88" s="2"/>
      <c r="LEQ88" s="2"/>
      <c r="LER88" s="2"/>
      <c r="LES88" s="2"/>
      <c r="LET88" s="2"/>
      <c r="LEU88" s="2"/>
      <c r="LEV88" s="2"/>
      <c r="LEW88" s="2"/>
      <c r="LEX88" s="2"/>
      <c r="LEY88" s="2"/>
      <c r="LEZ88" s="2"/>
      <c r="LFA88" s="2"/>
      <c r="LFB88" s="2"/>
      <c r="LFC88" s="2"/>
      <c r="LFD88" s="2"/>
      <c r="LFE88" s="2"/>
      <c r="LFF88" s="2"/>
      <c r="LFG88" s="2"/>
      <c r="LFH88" s="2"/>
      <c r="LFI88" s="2"/>
      <c r="LFJ88" s="2"/>
      <c r="LFK88" s="2"/>
      <c r="LFL88" s="2"/>
      <c r="LFM88" s="2"/>
      <c r="LFN88" s="2"/>
      <c r="LFO88" s="2"/>
      <c r="LFP88" s="2"/>
      <c r="LFQ88" s="2"/>
      <c r="LFR88" s="2"/>
      <c r="LFS88" s="2"/>
      <c r="LFT88" s="2"/>
      <c r="LFU88" s="2"/>
      <c r="LFV88" s="2"/>
      <c r="LFW88" s="2"/>
      <c r="LFX88" s="2"/>
      <c r="LFY88" s="2"/>
      <c r="LFZ88" s="2"/>
      <c r="LGA88" s="2"/>
      <c r="LGB88" s="2"/>
      <c r="LGC88" s="2"/>
      <c r="LGD88" s="2"/>
      <c r="LGE88" s="2"/>
      <c r="LGF88" s="2"/>
      <c r="LGG88" s="2"/>
      <c r="LGH88" s="2"/>
      <c r="LGI88" s="2"/>
      <c r="LGJ88" s="2"/>
      <c r="LGK88" s="2"/>
      <c r="LGL88" s="2"/>
      <c r="LGM88" s="2"/>
      <c r="LGN88" s="2"/>
      <c r="LGO88" s="2"/>
      <c r="LGP88" s="2"/>
      <c r="LGQ88" s="2"/>
      <c r="LGR88" s="2"/>
      <c r="LGS88" s="2"/>
      <c r="LGT88" s="2"/>
      <c r="LGU88" s="2"/>
      <c r="LGV88" s="2"/>
      <c r="LGW88" s="2"/>
      <c r="LGX88" s="2"/>
      <c r="LGY88" s="2"/>
      <c r="LGZ88" s="2"/>
      <c r="LHA88" s="2"/>
      <c r="LHB88" s="2"/>
      <c r="LHC88" s="2"/>
      <c r="LHD88" s="2"/>
      <c r="LHE88" s="2"/>
      <c r="LHF88" s="2"/>
      <c r="LHG88" s="2"/>
      <c r="LHH88" s="2"/>
      <c r="LHI88" s="2"/>
      <c r="LHJ88" s="2"/>
      <c r="LHK88" s="2"/>
      <c r="LHL88" s="2"/>
      <c r="LHM88" s="2"/>
      <c r="LHN88" s="2"/>
      <c r="LHO88" s="2"/>
      <c r="LHP88" s="2"/>
      <c r="LHQ88" s="2"/>
      <c r="LHR88" s="2"/>
      <c r="LHS88" s="2"/>
      <c r="LHT88" s="2"/>
      <c r="LHU88" s="2"/>
      <c r="LHV88" s="2"/>
      <c r="LHW88" s="2"/>
      <c r="LHX88" s="2"/>
      <c r="LHY88" s="2"/>
      <c r="LHZ88" s="2"/>
      <c r="LIA88" s="2"/>
      <c r="LIB88" s="2"/>
      <c r="LIC88" s="2"/>
      <c r="LID88" s="2"/>
      <c r="LIE88" s="2"/>
      <c r="LIF88" s="2"/>
      <c r="LIG88" s="2"/>
      <c r="LIH88" s="2"/>
      <c r="LII88" s="2"/>
      <c r="LIJ88" s="2"/>
      <c r="LIK88" s="2"/>
      <c r="LIL88" s="2"/>
      <c r="LIM88" s="2"/>
      <c r="LIN88" s="2"/>
      <c r="LIO88" s="2"/>
      <c r="LIP88" s="2"/>
      <c r="LIQ88" s="2"/>
      <c r="LIR88" s="2"/>
      <c r="LIS88" s="2"/>
      <c r="LIT88" s="2"/>
      <c r="LIU88" s="2"/>
      <c r="LIV88" s="2"/>
      <c r="LIW88" s="2"/>
      <c r="LIX88" s="2"/>
      <c r="LIY88" s="2"/>
      <c r="LIZ88" s="2"/>
      <c r="LJA88" s="2"/>
      <c r="LJB88" s="2"/>
      <c r="LJC88" s="2"/>
      <c r="LJD88" s="2"/>
      <c r="LJE88" s="2"/>
      <c r="LJF88" s="2"/>
      <c r="LJG88" s="2"/>
      <c r="LJH88" s="2"/>
      <c r="LJI88" s="2"/>
      <c r="LJJ88" s="2"/>
      <c r="LJK88" s="2"/>
      <c r="LJL88" s="2"/>
      <c r="LJM88" s="2"/>
      <c r="LJN88" s="2"/>
      <c r="LJO88" s="2"/>
      <c r="LJP88" s="2"/>
      <c r="LJQ88" s="2"/>
      <c r="LJR88" s="2"/>
      <c r="LJS88" s="2"/>
      <c r="LJT88" s="2"/>
      <c r="LJU88" s="2"/>
      <c r="LJV88" s="2"/>
      <c r="LJW88" s="2"/>
      <c r="LJX88" s="2"/>
      <c r="LJY88" s="2"/>
      <c r="LJZ88" s="2"/>
      <c r="LKA88" s="2"/>
      <c r="LKB88" s="2"/>
      <c r="LKC88" s="2"/>
      <c r="LKD88" s="2"/>
      <c r="LKE88" s="2"/>
      <c r="LKF88" s="2"/>
      <c r="LKG88" s="2"/>
      <c r="LKH88" s="2"/>
      <c r="LKI88" s="2"/>
      <c r="LKJ88" s="2"/>
      <c r="LKK88" s="2"/>
      <c r="LKL88" s="2"/>
      <c r="LKM88" s="2"/>
      <c r="LKN88" s="2"/>
      <c r="LKO88" s="2"/>
      <c r="LKP88" s="2"/>
      <c r="LKQ88" s="2"/>
      <c r="LKR88" s="2"/>
      <c r="LKS88" s="2"/>
      <c r="LKT88" s="2"/>
      <c r="LKU88" s="2"/>
      <c r="LKV88" s="2"/>
      <c r="LKW88" s="2"/>
      <c r="LKX88" s="2"/>
      <c r="LKY88" s="2"/>
      <c r="LKZ88" s="2"/>
      <c r="LLA88" s="2"/>
      <c r="LLB88" s="2"/>
      <c r="LLC88" s="2"/>
      <c r="LLD88" s="2"/>
      <c r="LLE88" s="2"/>
      <c r="LLF88" s="2"/>
      <c r="LLG88" s="2"/>
      <c r="LLH88" s="2"/>
      <c r="LLI88" s="2"/>
      <c r="LLJ88" s="2"/>
      <c r="LLK88" s="2"/>
      <c r="LLL88" s="2"/>
      <c r="LLM88" s="2"/>
      <c r="LLN88" s="2"/>
      <c r="LLO88" s="2"/>
      <c r="LLP88" s="2"/>
      <c r="LLQ88" s="2"/>
      <c r="LLR88" s="2"/>
      <c r="LLS88" s="2"/>
      <c r="LLT88" s="2"/>
      <c r="LLU88" s="2"/>
      <c r="LLV88" s="2"/>
      <c r="LLW88" s="2"/>
      <c r="LLX88" s="2"/>
      <c r="LLY88" s="2"/>
      <c r="LLZ88" s="2"/>
      <c r="LMA88" s="2"/>
      <c r="LMB88" s="2"/>
      <c r="LMC88" s="2"/>
      <c r="LMD88" s="2"/>
      <c r="LME88" s="2"/>
      <c r="LMF88" s="2"/>
      <c r="LMG88" s="2"/>
      <c r="LMH88" s="2"/>
      <c r="LMI88" s="2"/>
      <c r="LMJ88" s="2"/>
      <c r="LMK88" s="2"/>
      <c r="LML88" s="2"/>
      <c r="LMM88" s="2"/>
      <c r="LMN88" s="2"/>
      <c r="LMO88" s="2"/>
      <c r="LMP88" s="2"/>
      <c r="LMQ88" s="2"/>
      <c r="LMR88" s="2"/>
      <c r="LMS88" s="2"/>
      <c r="LMT88" s="2"/>
      <c r="LMU88" s="2"/>
      <c r="LMV88" s="2"/>
      <c r="LMW88" s="2"/>
      <c r="LMX88" s="2"/>
      <c r="LMY88" s="2"/>
      <c r="LMZ88" s="2"/>
      <c r="LNA88" s="2"/>
      <c r="LNB88" s="2"/>
      <c r="LNC88" s="2"/>
      <c r="LND88" s="2"/>
      <c r="LNE88" s="2"/>
      <c r="LNF88" s="2"/>
      <c r="LNG88" s="2"/>
      <c r="LNH88" s="2"/>
      <c r="LNI88" s="2"/>
      <c r="LNJ88" s="2"/>
      <c r="LNK88" s="2"/>
      <c r="LNL88" s="2"/>
      <c r="LNM88" s="2"/>
      <c r="LNN88" s="2"/>
      <c r="LNO88" s="2"/>
      <c r="LNP88" s="2"/>
      <c r="LNQ88" s="2"/>
      <c r="LNR88" s="2"/>
      <c r="LNS88" s="2"/>
      <c r="LNT88" s="2"/>
      <c r="LNU88" s="2"/>
      <c r="LNV88" s="2"/>
      <c r="LNW88" s="2"/>
      <c r="LNX88" s="2"/>
      <c r="LNY88" s="2"/>
      <c r="LNZ88" s="2"/>
      <c r="LOA88" s="2"/>
      <c r="LOB88" s="2"/>
      <c r="LOC88" s="2"/>
      <c r="LOD88" s="2"/>
      <c r="LOE88" s="2"/>
      <c r="LOF88" s="2"/>
      <c r="LOG88" s="2"/>
      <c r="LOH88" s="2"/>
      <c r="LOI88" s="2"/>
      <c r="LOJ88" s="2"/>
      <c r="LOK88" s="2"/>
      <c r="LOL88" s="2"/>
      <c r="LOM88" s="2"/>
      <c r="LON88" s="2"/>
      <c r="LOO88" s="2"/>
      <c r="LOP88" s="2"/>
      <c r="LOQ88" s="2"/>
      <c r="LOR88" s="2"/>
      <c r="LOS88" s="2"/>
      <c r="LOT88" s="2"/>
      <c r="LOU88" s="2"/>
      <c r="LOV88" s="2"/>
      <c r="LOW88" s="2"/>
      <c r="LOX88" s="2"/>
      <c r="LOY88" s="2"/>
      <c r="LOZ88" s="2"/>
      <c r="LPA88" s="2"/>
      <c r="LPB88" s="2"/>
      <c r="LPC88" s="2"/>
      <c r="LPD88" s="2"/>
      <c r="LPE88" s="2"/>
      <c r="LPF88" s="2"/>
      <c r="LPG88" s="2"/>
      <c r="LPH88" s="2"/>
      <c r="LPI88" s="2"/>
      <c r="LPJ88" s="2"/>
      <c r="LPK88" s="2"/>
      <c r="LPL88" s="2"/>
      <c r="LPM88" s="2"/>
      <c r="LPN88" s="2"/>
      <c r="LPO88" s="2"/>
      <c r="LPP88" s="2"/>
      <c r="LPQ88" s="2"/>
      <c r="LPR88" s="2"/>
      <c r="LPS88" s="2"/>
      <c r="LPT88" s="2"/>
      <c r="LPU88" s="2"/>
      <c r="LPV88" s="2"/>
      <c r="LPW88" s="2"/>
      <c r="LPX88" s="2"/>
      <c r="LPY88" s="2"/>
      <c r="LPZ88" s="2"/>
      <c r="LQA88" s="2"/>
      <c r="LQB88" s="2"/>
      <c r="LQC88" s="2"/>
      <c r="LQD88" s="2"/>
      <c r="LQE88" s="2"/>
      <c r="LQF88" s="2"/>
      <c r="LQG88" s="2"/>
      <c r="LQH88" s="2"/>
      <c r="LQI88" s="2"/>
      <c r="LQJ88" s="2"/>
      <c r="LQK88" s="2"/>
      <c r="LQL88" s="2"/>
      <c r="LQM88" s="2"/>
      <c r="LQN88" s="2"/>
      <c r="LQO88" s="2"/>
      <c r="LQP88" s="2"/>
      <c r="LQQ88" s="2"/>
      <c r="LQR88" s="2"/>
      <c r="LQS88" s="2"/>
      <c r="LQT88" s="2"/>
      <c r="LQU88" s="2"/>
      <c r="LQV88" s="2"/>
      <c r="LQW88" s="2"/>
      <c r="LQX88" s="2"/>
      <c r="LQY88" s="2"/>
      <c r="LQZ88" s="2"/>
      <c r="LRA88" s="2"/>
      <c r="LRB88" s="2"/>
      <c r="LRC88" s="2"/>
      <c r="LRD88" s="2"/>
      <c r="LRE88" s="2"/>
      <c r="LRF88" s="2"/>
      <c r="LRG88" s="2"/>
      <c r="LRH88" s="2"/>
      <c r="LRI88" s="2"/>
      <c r="LRJ88" s="2"/>
      <c r="LRK88" s="2"/>
      <c r="LRL88" s="2"/>
      <c r="LRM88" s="2"/>
      <c r="LRN88" s="2"/>
      <c r="LRO88" s="2"/>
      <c r="LRP88" s="2"/>
      <c r="LRQ88" s="2"/>
      <c r="LRR88" s="2"/>
      <c r="LRS88" s="2"/>
      <c r="LRT88" s="2"/>
      <c r="LRU88" s="2"/>
      <c r="LRV88" s="2"/>
      <c r="LRW88" s="2"/>
      <c r="LRX88" s="2"/>
      <c r="LRY88" s="2"/>
      <c r="LRZ88" s="2"/>
      <c r="LSA88" s="2"/>
      <c r="LSB88" s="2"/>
      <c r="LSC88" s="2"/>
      <c r="LSD88" s="2"/>
      <c r="LSE88" s="2"/>
      <c r="LSF88" s="2"/>
      <c r="LSG88" s="2"/>
      <c r="LSH88" s="2"/>
      <c r="LSI88" s="2"/>
      <c r="LSJ88" s="2"/>
      <c r="LSK88" s="2"/>
      <c r="LSL88" s="2"/>
      <c r="LSM88" s="2"/>
      <c r="LSN88" s="2"/>
      <c r="LSO88" s="2"/>
      <c r="LSP88" s="2"/>
      <c r="LSQ88" s="2"/>
      <c r="LSR88" s="2"/>
      <c r="LSS88" s="2"/>
      <c r="LST88" s="2"/>
      <c r="LSU88" s="2"/>
      <c r="LSV88" s="2"/>
      <c r="LSW88" s="2"/>
      <c r="LSX88" s="2"/>
      <c r="LSY88" s="2"/>
      <c r="LSZ88" s="2"/>
      <c r="LTA88" s="2"/>
      <c r="LTB88" s="2"/>
      <c r="LTC88" s="2"/>
      <c r="LTD88" s="2"/>
      <c r="LTE88" s="2"/>
      <c r="LTF88" s="2"/>
      <c r="LTG88" s="2"/>
      <c r="LTH88" s="2"/>
      <c r="LTI88" s="2"/>
      <c r="LTJ88" s="2"/>
      <c r="LTK88" s="2"/>
      <c r="LTL88" s="2"/>
      <c r="LTM88" s="2"/>
      <c r="LTN88" s="2"/>
      <c r="LTO88" s="2"/>
      <c r="LTP88" s="2"/>
      <c r="LTQ88" s="2"/>
      <c r="LTR88" s="2"/>
      <c r="LTS88" s="2"/>
      <c r="LTT88" s="2"/>
      <c r="LTU88" s="2"/>
      <c r="LTV88" s="2"/>
      <c r="LTW88" s="2"/>
      <c r="LTX88" s="2"/>
      <c r="LTY88" s="2"/>
      <c r="LTZ88" s="2"/>
      <c r="LUA88" s="2"/>
      <c r="LUB88" s="2"/>
      <c r="LUC88" s="2"/>
      <c r="LUD88" s="2"/>
      <c r="LUE88" s="2"/>
      <c r="LUF88" s="2"/>
      <c r="LUG88" s="2"/>
      <c r="LUH88" s="2"/>
      <c r="LUI88" s="2"/>
      <c r="LUJ88" s="2"/>
      <c r="LUK88" s="2"/>
      <c r="LUL88" s="2"/>
      <c r="LUM88" s="2"/>
      <c r="LUN88" s="2"/>
      <c r="LUO88" s="2"/>
      <c r="LUP88" s="2"/>
      <c r="LUQ88" s="2"/>
      <c r="LUR88" s="2"/>
      <c r="LUS88" s="2"/>
      <c r="LUT88" s="2"/>
      <c r="LUU88" s="2"/>
      <c r="LUV88" s="2"/>
      <c r="LUW88" s="2"/>
      <c r="LUX88" s="2"/>
      <c r="LUY88" s="2"/>
      <c r="LUZ88" s="2"/>
      <c r="LVA88" s="2"/>
      <c r="LVB88" s="2"/>
      <c r="LVC88" s="2"/>
      <c r="LVD88" s="2"/>
      <c r="LVE88" s="2"/>
      <c r="LVF88" s="2"/>
      <c r="LVG88" s="2"/>
      <c r="LVH88" s="2"/>
      <c r="LVI88" s="2"/>
      <c r="LVJ88" s="2"/>
      <c r="LVK88" s="2"/>
      <c r="LVL88" s="2"/>
      <c r="LVM88" s="2"/>
      <c r="LVN88" s="2"/>
      <c r="LVO88" s="2"/>
      <c r="LVP88" s="2"/>
      <c r="LVQ88" s="2"/>
      <c r="LVR88" s="2"/>
      <c r="LVS88" s="2"/>
      <c r="LVT88" s="2"/>
      <c r="LVU88" s="2"/>
      <c r="LVV88" s="2"/>
      <c r="LVW88" s="2"/>
      <c r="LVX88" s="2"/>
      <c r="LVY88" s="2"/>
      <c r="LVZ88" s="2"/>
      <c r="LWA88" s="2"/>
      <c r="LWB88" s="2"/>
      <c r="LWC88" s="2"/>
      <c r="LWD88" s="2"/>
      <c r="LWE88" s="2"/>
      <c r="LWF88" s="2"/>
      <c r="LWG88" s="2"/>
      <c r="LWH88" s="2"/>
      <c r="LWI88" s="2"/>
      <c r="LWJ88" s="2"/>
      <c r="LWK88" s="2"/>
      <c r="LWL88" s="2"/>
      <c r="LWM88" s="2"/>
      <c r="LWN88" s="2"/>
      <c r="LWO88" s="2"/>
      <c r="LWP88" s="2"/>
      <c r="LWQ88" s="2"/>
      <c r="LWR88" s="2"/>
      <c r="LWS88" s="2"/>
      <c r="LWT88" s="2"/>
      <c r="LWU88" s="2"/>
      <c r="LWV88" s="2"/>
      <c r="LWW88" s="2"/>
      <c r="LWX88" s="2"/>
      <c r="LWY88" s="2"/>
      <c r="LWZ88" s="2"/>
      <c r="LXA88" s="2"/>
      <c r="LXB88" s="2"/>
      <c r="LXC88" s="2"/>
      <c r="LXD88" s="2"/>
      <c r="LXE88" s="2"/>
      <c r="LXF88" s="2"/>
      <c r="LXG88" s="2"/>
      <c r="LXH88" s="2"/>
      <c r="LXI88" s="2"/>
      <c r="LXJ88" s="2"/>
      <c r="LXK88" s="2"/>
      <c r="LXL88" s="2"/>
      <c r="LXM88" s="2"/>
      <c r="LXN88" s="2"/>
      <c r="LXO88" s="2"/>
      <c r="LXP88" s="2"/>
      <c r="LXQ88" s="2"/>
      <c r="LXR88" s="2"/>
      <c r="LXS88" s="2"/>
      <c r="LXT88" s="2"/>
      <c r="LXU88" s="2"/>
      <c r="LXV88" s="2"/>
      <c r="LXW88" s="2"/>
      <c r="LXX88" s="2"/>
      <c r="LXY88" s="2"/>
      <c r="LXZ88" s="2"/>
      <c r="LYA88" s="2"/>
      <c r="LYB88" s="2"/>
      <c r="LYC88" s="2"/>
      <c r="LYD88" s="2"/>
      <c r="LYE88" s="2"/>
      <c r="LYF88" s="2"/>
      <c r="LYG88" s="2"/>
      <c r="LYH88" s="2"/>
      <c r="LYI88" s="2"/>
      <c r="LYJ88" s="2"/>
      <c r="LYK88" s="2"/>
      <c r="LYL88" s="2"/>
      <c r="LYM88" s="2"/>
      <c r="LYN88" s="2"/>
      <c r="LYO88" s="2"/>
      <c r="LYP88" s="2"/>
      <c r="LYQ88" s="2"/>
      <c r="LYR88" s="2"/>
      <c r="LYS88" s="2"/>
      <c r="LYT88" s="2"/>
      <c r="LYU88" s="2"/>
      <c r="LYV88" s="2"/>
      <c r="LYW88" s="2"/>
      <c r="LYX88" s="2"/>
      <c r="LYY88" s="2"/>
      <c r="LYZ88" s="2"/>
      <c r="LZA88" s="2"/>
      <c r="LZB88" s="2"/>
      <c r="LZC88" s="2"/>
      <c r="LZD88" s="2"/>
      <c r="LZE88" s="2"/>
      <c r="LZF88" s="2"/>
      <c r="LZG88" s="2"/>
      <c r="LZH88" s="2"/>
      <c r="LZI88" s="2"/>
      <c r="LZJ88" s="2"/>
      <c r="LZK88" s="2"/>
      <c r="LZL88" s="2"/>
      <c r="LZM88" s="2"/>
      <c r="LZN88" s="2"/>
      <c r="LZO88" s="2"/>
      <c r="LZP88" s="2"/>
      <c r="LZQ88" s="2"/>
      <c r="LZR88" s="2"/>
      <c r="LZS88" s="2"/>
      <c r="LZT88" s="2"/>
      <c r="LZU88" s="2"/>
      <c r="LZV88" s="2"/>
      <c r="LZW88" s="2"/>
      <c r="LZX88" s="2"/>
      <c r="LZY88" s="2"/>
      <c r="LZZ88" s="2"/>
      <c r="MAA88" s="2"/>
      <c r="MAB88" s="2"/>
      <c r="MAC88" s="2"/>
      <c r="MAD88" s="2"/>
      <c r="MAE88" s="2"/>
      <c r="MAF88" s="2"/>
      <c r="MAG88" s="2"/>
      <c r="MAH88" s="2"/>
      <c r="MAI88" s="2"/>
      <c r="MAJ88" s="2"/>
      <c r="MAK88" s="2"/>
      <c r="MAL88" s="2"/>
      <c r="MAM88" s="2"/>
      <c r="MAN88" s="2"/>
      <c r="MAO88" s="2"/>
      <c r="MAP88" s="2"/>
      <c r="MAQ88" s="2"/>
      <c r="MAR88" s="2"/>
      <c r="MAS88" s="2"/>
      <c r="MAT88" s="2"/>
      <c r="MAU88" s="2"/>
      <c r="MAV88" s="2"/>
      <c r="MAW88" s="2"/>
      <c r="MAX88" s="2"/>
      <c r="MAY88" s="2"/>
      <c r="MAZ88" s="2"/>
      <c r="MBA88" s="2"/>
      <c r="MBB88" s="2"/>
      <c r="MBC88" s="2"/>
      <c r="MBD88" s="2"/>
      <c r="MBE88" s="2"/>
      <c r="MBF88" s="2"/>
      <c r="MBG88" s="2"/>
      <c r="MBH88" s="2"/>
      <c r="MBI88" s="2"/>
      <c r="MBJ88" s="2"/>
      <c r="MBK88" s="2"/>
      <c r="MBL88" s="2"/>
      <c r="MBM88" s="2"/>
      <c r="MBN88" s="2"/>
      <c r="MBO88" s="2"/>
      <c r="MBP88" s="2"/>
      <c r="MBQ88" s="2"/>
      <c r="MBR88" s="2"/>
      <c r="MBS88" s="2"/>
      <c r="MBT88" s="2"/>
      <c r="MBU88" s="2"/>
      <c r="MBV88" s="2"/>
      <c r="MBW88" s="2"/>
      <c r="MBX88" s="2"/>
      <c r="MBY88" s="2"/>
      <c r="MBZ88" s="2"/>
      <c r="MCA88" s="2"/>
      <c r="MCB88" s="2"/>
      <c r="MCC88" s="2"/>
      <c r="MCD88" s="2"/>
      <c r="MCE88" s="2"/>
      <c r="MCF88" s="2"/>
      <c r="MCG88" s="2"/>
      <c r="MCH88" s="2"/>
      <c r="MCI88" s="2"/>
      <c r="MCJ88" s="2"/>
      <c r="MCK88" s="2"/>
      <c r="MCL88" s="2"/>
      <c r="MCM88" s="2"/>
      <c r="MCN88" s="2"/>
      <c r="MCO88" s="2"/>
      <c r="MCP88" s="2"/>
      <c r="MCQ88" s="2"/>
      <c r="MCR88" s="2"/>
      <c r="MCS88" s="2"/>
      <c r="MCT88" s="2"/>
      <c r="MCU88" s="2"/>
      <c r="MCV88" s="2"/>
      <c r="MCW88" s="2"/>
      <c r="MCX88" s="2"/>
      <c r="MCY88" s="2"/>
      <c r="MCZ88" s="2"/>
      <c r="MDA88" s="2"/>
      <c r="MDB88" s="2"/>
      <c r="MDC88" s="2"/>
      <c r="MDD88" s="2"/>
      <c r="MDE88" s="2"/>
      <c r="MDF88" s="2"/>
      <c r="MDG88" s="2"/>
      <c r="MDH88" s="2"/>
      <c r="MDI88" s="2"/>
      <c r="MDJ88" s="2"/>
      <c r="MDK88" s="2"/>
      <c r="MDL88" s="2"/>
      <c r="MDM88" s="2"/>
      <c r="MDN88" s="2"/>
      <c r="MDO88" s="2"/>
      <c r="MDP88" s="2"/>
      <c r="MDQ88" s="2"/>
      <c r="MDR88" s="2"/>
      <c r="MDS88" s="2"/>
      <c r="MDT88" s="2"/>
      <c r="MDU88" s="2"/>
      <c r="MDV88" s="2"/>
      <c r="MDW88" s="2"/>
      <c r="MDX88" s="2"/>
      <c r="MDY88" s="2"/>
      <c r="MDZ88" s="2"/>
      <c r="MEA88" s="2"/>
      <c r="MEB88" s="2"/>
      <c r="MEC88" s="2"/>
      <c r="MED88" s="2"/>
      <c r="MEE88" s="2"/>
      <c r="MEF88" s="2"/>
      <c r="MEG88" s="2"/>
      <c r="MEH88" s="2"/>
      <c r="MEI88" s="2"/>
      <c r="MEJ88" s="2"/>
      <c r="MEK88" s="2"/>
      <c r="MEL88" s="2"/>
      <c r="MEM88" s="2"/>
      <c r="MEN88" s="2"/>
      <c r="MEO88" s="2"/>
      <c r="MEP88" s="2"/>
      <c r="MEQ88" s="2"/>
      <c r="MER88" s="2"/>
      <c r="MES88" s="2"/>
      <c r="MET88" s="2"/>
      <c r="MEU88" s="2"/>
      <c r="MEV88" s="2"/>
      <c r="MEW88" s="2"/>
      <c r="MEX88" s="2"/>
      <c r="MEY88" s="2"/>
      <c r="MEZ88" s="2"/>
      <c r="MFA88" s="2"/>
      <c r="MFB88" s="2"/>
      <c r="MFC88" s="2"/>
      <c r="MFD88" s="2"/>
      <c r="MFE88" s="2"/>
      <c r="MFF88" s="2"/>
      <c r="MFG88" s="2"/>
      <c r="MFH88" s="2"/>
      <c r="MFI88" s="2"/>
      <c r="MFJ88" s="2"/>
      <c r="MFK88" s="2"/>
      <c r="MFL88" s="2"/>
      <c r="MFM88" s="2"/>
      <c r="MFN88" s="2"/>
      <c r="MFO88" s="2"/>
      <c r="MFP88" s="2"/>
      <c r="MFQ88" s="2"/>
      <c r="MFR88" s="2"/>
      <c r="MFS88" s="2"/>
      <c r="MFT88" s="2"/>
      <c r="MFU88" s="2"/>
      <c r="MFV88" s="2"/>
      <c r="MFW88" s="2"/>
      <c r="MFX88" s="2"/>
      <c r="MFY88" s="2"/>
      <c r="MFZ88" s="2"/>
      <c r="MGA88" s="2"/>
      <c r="MGB88" s="2"/>
      <c r="MGC88" s="2"/>
      <c r="MGD88" s="2"/>
      <c r="MGE88" s="2"/>
      <c r="MGF88" s="2"/>
      <c r="MGG88" s="2"/>
      <c r="MGH88" s="2"/>
      <c r="MGI88" s="2"/>
      <c r="MGJ88" s="2"/>
      <c r="MGK88" s="2"/>
      <c r="MGL88" s="2"/>
      <c r="MGM88" s="2"/>
      <c r="MGN88" s="2"/>
      <c r="MGO88" s="2"/>
      <c r="MGP88" s="2"/>
      <c r="MGQ88" s="2"/>
      <c r="MGR88" s="2"/>
      <c r="MGS88" s="2"/>
      <c r="MGT88" s="2"/>
      <c r="MGU88" s="2"/>
      <c r="MGV88" s="2"/>
      <c r="MGW88" s="2"/>
      <c r="MGX88" s="2"/>
      <c r="MGY88" s="2"/>
      <c r="MGZ88" s="2"/>
      <c r="MHA88" s="2"/>
      <c r="MHB88" s="2"/>
      <c r="MHC88" s="2"/>
      <c r="MHD88" s="2"/>
      <c r="MHE88" s="2"/>
      <c r="MHF88" s="2"/>
      <c r="MHG88" s="2"/>
      <c r="MHH88" s="2"/>
      <c r="MHI88" s="2"/>
      <c r="MHJ88" s="2"/>
      <c r="MHK88" s="2"/>
      <c r="MHL88" s="2"/>
      <c r="MHM88" s="2"/>
      <c r="MHN88" s="2"/>
      <c r="MHO88" s="2"/>
      <c r="MHP88" s="2"/>
      <c r="MHQ88" s="2"/>
      <c r="MHR88" s="2"/>
      <c r="MHS88" s="2"/>
      <c r="MHT88" s="2"/>
      <c r="MHU88" s="2"/>
      <c r="MHV88" s="2"/>
      <c r="MHW88" s="2"/>
      <c r="MHX88" s="2"/>
      <c r="MHY88" s="2"/>
      <c r="MHZ88" s="2"/>
      <c r="MIA88" s="2"/>
      <c r="MIB88" s="2"/>
      <c r="MIC88" s="2"/>
      <c r="MID88" s="2"/>
      <c r="MIE88" s="2"/>
      <c r="MIF88" s="2"/>
      <c r="MIG88" s="2"/>
      <c r="MIH88" s="2"/>
      <c r="MII88" s="2"/>
      <c r="MIJ88" s="2"/>
      <c r="MIK88" s="2"/>
      <c r="MIL88" s="2"/>
      <c r="MIM88" s="2"/>
      <c r="MIN88" s="2"/>
      <c r="MIO88" s="2"/>
      <c r="MIP88" s="2"/>
      <c r="MIQ88" s="2"/>
      <c r="MIR88" s="2"/>
      <c r="MIS88" s="2"/>
      <c r="MIT88" s="2"/>
      <c r="MIU88" s="2"/>
      <c r="MIV88" s="2"/>
      <c r="MIW88" s="2"/>
      <c r="MIX88" s="2"/>
      <c r="MIY88" s="2"/>
      <c r="MIZ88" s="2"/>
      <c r="MJA88" s="2"/>
      <c r="MJB88" s="2"/>
      <c r="MJC88" s="2"/>
      <c r="MJD88" s="2"/>
      <c r="MJE88" s="2"/>
      <c r="MJF88" s="2"/>
      <c r="MJG88" s="2"/>
      <c r="MJH88" s="2"/>
      <c r="MJI88" s="2"/>
      <c r="MJJ88" s="2"/>
      <c r="MJK88" s="2"/>
      <c r="MJL88" s="2"/>
      <c r="MJM88" s="2"/>
      <c r="MJN88" s="2"/>
      <c r="MJO88" s="2"/>
      <c r="MJP88" s="2"/>
      <c r="MJQ88" s="2"/>
      <c r="MJR88" s="2"/>
      <c r="MJS88" s="2"/>
      <c r="MJT88" s="2"/>
      <c r="MJU88" s="2"/>
      <c r="MJV88" s="2"/>
      <c r="MJW88" s="2"/>
      <c r="MJX88" s="2"/>
      <c r="MJY88" s="2"/>
      <c r="MJZ88" s="2"/>
      <c r="MKA88" s="2"/>
      <c r="MKB88" s="2"/>
      <c r="MKC88" s="2"/>
      <c r="MKD88" s="2"/>
      <c r="MKE88" s="2"/>
      <c r="MKF88" s="2"/>
      <c r="MKG88" s="2"/>
      <c r="MKH88" s="2"/>
      <c r="MKI88" s="2"/>
      <c r="MKJ88" s="2"/>
      <c r="MKK88" s="2"/>
      <c r="MKL88" s="2"/>
      <c r="MKM88" s="2"/>
      <c r="MKN88" s="2"/>
      <c r="MKO88" s="2"/>
      <c r="MKP88" s="2"/>
      <c r="MKQ88" s="2"/>
      <c r="MKR88" s="2"/>
      <c r="MKS88" s="2"/>
      <c r="MKT88" s="2"/>
      <c r="MKU88" s="2"/>
      <c r="MKV88" s="2"/>
      <c r="MKW88" s="2"/>
      <c r="MKX88" s="2"/>
      <c r="MKY88" s="2"/>
      <c r="MKZ88" s="2"/>
      <c r="MLA88" s="2"/>
      <c r="MLB88" s="2"/>
      <c r="MLC88" s="2"/>
      <c r="MLD88" s="2"/>
      <c r="MLE88" s="2"/>
      <c r="MLF88" s="2"/>
      <c r="MLG88" s="2"/>
      <c r="MLH88" s="2"/>
      <c r="MLI88" s="2"/>
      <c r="MLJ88" s="2"/>
      <c r="MLK88" s="2"/>
      <c r="MLL88" s="2"/>
      <c r="MLM88" s="2"/>
      <c r="MLN88" s="2"/>
      <c r="MLO88" s="2"/>
      <c r="MLP88" s="2"/>
      <c r="MLQ88" s="2"/>
      <c r="MLR88" s="2"/>
      <c r="MLS88" s="2"/>
      <c r="MLT88" s="2"/>
      <c r="MLU88" s="2"/>
      <c r="MLV88" s="2"/>
      <c r="MLW88" s="2"/>
      <c r="MLX88" s="2"/>
      <c r="MLY88" s="2"/>
      <c r="MLZ88" s="2"/>
      <c r="MMA88" s="2"/>
      <c r="MMB88" s="2"/>
      <c r="MMC88" s="2"/>
      <c r="MMD88" s="2"/>
      <c r="MME88" s="2"/>
      <c r="MMF88" s="2"/>
      <c r="MMG88" s="2"/>
      <c r="MMH88" s="2"/>
      <c r="MMI88" s="2"/>
      <c r="MMJ88" s="2"/>
      <c r="MMK88" s="2"/>
      <c r="MML88" s="2"/>
      <c r="MMM88" s="2"/>
      <c r="MMN88" s="2"/>
      <c r="MMO88" s="2"/>
      <c r="MMP88" s="2"/>
      <c r="MMQ88" s="2"/>
      <c r="MMR88" s="2"/>
      <c r="MMS88" s="2"/>
      <c r="MMT88" s="2"/>
      <c r="MMU88" s="2"/>
      <c r="MMV88" s="2"/>
      <c r="MMW88" s="2"/>
      <c r="MMX88" s="2"/>
      <c r="MMY88" s="2"/>
      <c r="MMZ88" s="2"/>
      <c r="MNA88" s="2"/>
      <c r="MNB88" s="2"/>
      <c r="MNC88" s="2"/>
      <c r="MND88" s="2"/>
      <c r="MNE88" s="2"/>
      <c r="MNF88" s="2"/>
      <c r="MNG88" s="2"/>
      <c r="MNH88" s="2"/>
      <c r="MNI88" s="2"/>
      <c r="MNJ88" s="2"/>
      <c r="MNK88" s="2"/>
      <c r="MNL88" s="2"/>
      <c r="MNM88" s="2"/>
      <c r="MNN88" s="2"/>
      <c r="MNO88" s="2"/>
      <c r="MNP88" s="2"/>
      <c r="MNQ88" s="2"/>
      <c r="MNR88" s="2"/>
      <c r="MNS88" s="2"/>
      <c r="MNT88" s="2"/>
      <c r="MNU88" s="2"/>
      <c r="MNV88" s="2"/>
      <c r="MNW88" s="2"/>
      <c r="MNX88" s="2"/>
      <c r="MNY88" s="2"/>
      <c r="MNZ88" s="2"/>
      <c r="MOA88" s="2"/>
      <c r="MOB88" s="2"/>
      <c r="MOC88" s="2"/>
      <c r="MOD88" s="2"/>
      <c r="MOE88" s="2"/>
      <c r="MOF88" s="2"/>
      <c r="MOG88" s="2"/>
      <c r="MOH88" s="2"/>
      <c r="MOI88" s="2"/>
      <c r="MOJ88" s="2"/>
      <c r="MOK88" s="2"/>
      <c r="MOL88" s="2"/>
      <c r="MOM88" s="2"/>
      <c r="MON88" s="2"/>
      <c r="MOO88" s="2"/>
      <c r="MOP88" s="2"/>
      <c r="MOQ88" s="2"/>
      <c r="MOR88" s="2"/>
      <c r="MOS88" s="2"/>
      <c r="MOT88" s="2"/>
      <c r="MOU88" s="2"/>
      <c r="MOV88" s="2"/>
      <c r="MOW88" s="2"/>
      <c r="MOX88" s="2"/>
      <c r="MOY88" s="2"/>
      <c r="MOZ88" s="2"/>
      <c r="MPA88" s="2"/>
      <c r="MPB88" s="2"/>
      <c r="MPC88" s="2"/>
      <c r="MPD88" s="2"/>
      <c r="MPE88" s="2"/>
      <c r="MPF88" s="2"/>
      <c r="MPG88" s="2"/>
      <c r="MPH88" s="2"/>
      <c r="MPI88" s="2"/>
      <c r="MPJ88" s="2"/>
      <c r="MPK88" s="2"/>
      <c r="MPL88" s="2"/>
      <c r="MPM88" s="2"/>
      <c r="MPN88" s="2"/>
      <c r="MPO88" s="2"/>
      <c r="MPP88" s="2"/>
      <c r="MPQ88" s="2"/>
      <c r="MPR88" s="2"/>
      <c r="MPS88" s="2"/>
      <c r="MPT88" s="2"/>
      <c r="MPU88" s="2"/>
      <c r="MPV88" s="2"/>
      <c r="MPW88" s="2"/>
      <c r="MPX88" s="2"/>
      <c r="MPY88" s="2"/>
      <c r="MPZ88" s="2"/>
      <c r="MQA88" s="2"/>
      <c r="MQB88" s="2"/>
      <c r="MQC88" s="2"/>
      <c r="MQD88" s="2"/>
      <c r="MQE88" s="2"/>
      <c r="MQF88" s="2"/>
      <c r="MQG88" s="2"/>
      <c r="MQH88" s="2"/>
      <c r="MQI88" s="2"/>
      <c r="MQJ88" s="2"/>
      <c r="MQK88" s="2"/>
      <c r="MQL88" s="2"/>
      <c r="MQM88" s="2"/>
      <c r="MQN88" s="2"/>
      <c r="MQO88" s="2"/>
      <c r="MQP88" s="2"/>
      <c r="MQQ88" s="2"/>
      <c r="MQR88" s="2"/>
      <c r="MQS88" s="2"/>
      <c r="MQT88" s="2"/>
      <c r="MQU88" s="2"/>
      <c r="MQV88" s="2"/>
      <c r="MQW88" s="2"/>
      <c r="MQX88" s="2"/>
      <c r="MQY88" s="2"/>
      <c r="MQZ88" s="2"/>
      <c r="MRA88" s="2"/>
      <c r="MRB88" s="2"/>
      <c r="MRC88" s="2"/>
      <c r="MRD88" s="2"/>
      <c r="MRE88" s="2"/>
      <c r="MRF88" s="2"/>
      <c r="MRG88" s="2"/>
      <c r="MRH88" s="2"/>
      <c r="MRI88" s="2"/>
      <c r="MRJ88" s="2"/>
      <c r="MRK88" s="2"/>
      <c r="MRL88" s="2"/>
      <c r="MRM88" s="2"/>
      <c r="MRN88" s="2"/>
      <c r="MRO88" s="2"/>
      <c r="MRP88" s="2"/>
      <c r="MRQ88" s="2"/>
      <c r="MRR88" s="2"/>
      <c r="MRS88" s="2"/>
      <c r="MRT88" s="2"/>
      <c r="MRU88" s="2"/>
      <c r="MRV88" s="2"/>
      <c r="MRW88" s="2"/>
      <c r="MRX88" s="2"/>
      <c r="MRY88" s="2"/>
      <c r="MRZ88" s="2"/>
      <c r="MSA88" s="2"/>
      <c r="MSB88" s="2"/>
      <c r="MSC88" s="2"/>
      <c r="MSD88" s="2"/>
      <c r="MSE88" s="2"/>
      <c r="MSF88" s="2"/>
      <c r="MSG88" s="2"/>
      <c r="MSH88" s="2"/>
      <c r="MSI88" s="2"/>
      <c r="MSJ88" s="2"/>
      <c r="MSK88" s="2"/>
      <c r="MSL88" s="2"/>
      <c r="MSM88" s="2"/>
      <c r="MSN88" s="2"/>
      <c r="MSO88" s="2"/>
      <c r="MSP88" s="2"/>
      <c r="MSQ88" s="2"/>
      <c r="MSR88" s="2"/>
      <c r="MSS88" s="2"/>
      <c r="MST88" s="2"/>
      <c r="MSU88" s="2"/>
      <c r="MSV88" s="2"/>
      <c r="MSW88" s="2"/>
      <c r="MSX88" s="2"/>
      <c r="MSY88" s="2"/>
      <c r="MSZ88" s="2"/>
      <c r="MTA88" s="2"/>
      <c r="MTB88" s="2"/>
      <c r="MTC88" s="2"/>
      <c r="MTD88" s="2"/>
      <c r="MTE88" s="2"/>
      <c r="MTF88" s="2"/>
      <c r="MTG88" s="2"/>
      <c r="MTH88" s="2"/>
      <c r="MTI88" s="2"/>
      <c r="MTJ88" s="2"/>
      <c r="MTK88" s="2"/>
      <c r="MTL88" s="2"/>
      <c r="MTM88" s="2"/>
      <c r="MTN88" s="2"/>
      <c r="MTO88" s="2"/>
      <c r="MTP88" s="2"/>
      <c r="MTQ88" s="2"/>
      <c r="MTR88" s="2"/>
      <c r="MTS88" s="2"/>
      <c r="MTT88" s="2"/>
      <c r="MTU88" s="2"/>
      <c r="MTV88" s="2"/>
      <c r="MTW88" s="2"/>
      <c r="MTX88" s="2"/>
      <c r="MTY88" s="2"/>
      <c r="MTZ88" s="2"/>
      <c r="MUA88" s="2"/>
      <c r="MUB88" s="2"/>
      <c r="MUC88" s="2"/>
      <c r="MUD88" s="2"/>
      <c r="MUE88" s="2"/>
      <c r="MUF88" s="2"/>
      <c r="MUG88" s="2"/>
      <c r="MUH88" s="2"/>
      <c r="MUI88" s="2"/>
      <c r="MUJ88" s="2"/>
      <c r="MUK88" s="2"/>
      <c r="MUL88" s="2"/>
      <c r="MUM88" s="2"/>
      <c r="MUN88" s="2"/>
      <c r="MUO88" s="2"/>
      <c r="MUP88" s="2"/>
      <c r="MUQ88" s="2"/>
      <c r="MUR88" s="2"/>
      <c r="MUS88" s="2"/>
      <c r="MUT88" s="2"/>
      <c r="MUU88" s="2"/>
      <c r="MUV88" s="2"/>
      <c r="MUW88" s="2"/>
      <c r="MUX88" s="2"/>
      <c r="MUY88" s="2"/>
      <c r="MUZ88" s="2"/>
      <c r="MVA88" s="2"/>
      <c r="MVB88" s="2"/>
      <c r="MVC88" s="2"/>
      <c r="MVD88" s="2"/>
      <c r="MVE88" s="2"/>
      <c r="MVF88" s="2"/>
      <c r="MVG88" s="2"/>
      <c r="MVH88" s="2"/>
      <c r="MVI88" s="2"/>
      <c r="MVJ88" s="2"/>
      <c r="MVK88" s="2"/>
      <c r="MVL88" s="2"/>
      <c r="MVM88" s="2"/>
      <c r="MVN88" s="2"/>
      <c r="MVO88" s="2"/>
      <c r="MVP88" s="2"/>
      <c r="MVQ88" s="2"/>
      <c r="MVR88" s="2"/>
      <c r="MVS88" s="2"/>
      <c r="MVT88" s="2"/>
      <c r="MVU88" s="2"/>
      <c r="MVV88" s="2"/>
      <c r="MVW88" s="2"/>
      <c r="MVX88" s="2"/>
      <c r="MVY88" s="2"/>
      <c r="MVZ88" s="2"/>
      <c r="MWA88" s="2"/>
      <c r="MWB88" s="2"/>
      <c r="MWC88" s="2"/>
      <c r="MWD88" s="2"/>
      <c r="MWE88" s="2"/>
      <c r="MWF88" s="2"/>
      <c r="MWG88" s="2"/>
      <c r="MWH88" s="2"/>
      <c r="MWI88" s="2"/>
      <c r="MWJ88" s="2"/>
      <c r="MWK88" s="2"/>
      <c r="MWL88" s="2"/>
      <c r="MWM88" s="2"/>
      <c r="MWN88" s="2"/>
      <c r="MWO88" s="2"/>
      <c r="MWP88" s="2"/>
      <c r="MWQ88" s="2"/>
      <c r="MWR88" s="2"/>
      <c r="MWS88" s="2"/>
      <c r="MWT88" s="2"/>
      <c r="MWU88" s="2"/>
      <c r="MWV88" s="2"/>
      <c r="MWW88" s="2"/>
      <c r="MWX88" s="2"/>
      <c r="MWY88" s="2"/>
      <c r="MWZ88" s="2"/>
      <c r="MXA88" s="2"/>
      <c r="MXB88" s="2"/>
      <c r="MXC88" s="2"/>
      <c r="MXD88" s="2"/>
      <c r="MXE88" s="2"/>
      <c r="MXF88" s="2"/>
      <c r="MXG88" s="2"/>
      <c r="MXH88" s="2"/>
      <c r="MXI88" s="2"/>
      <c r="MXJ88" s="2"/>
      <c r="MXK88" s="2"/>
      <c r="MXL88" s="2"/>
      <c r="MXM88" s="2"/>
      <c r="MXN88" s="2"/>
      <c r="MXO88" s="2"/>
      <c r="MXP88" s="2"/>
      <c r="MXQ88" s="2"/>
      <c r="MXR88" s="2"/>
      <c r="MXS88" s="2"/>
      <c r="MXT88" s="2"/>
      <c r="MXU88" s="2"/>
      <c r="MXV88" s="2"/>
      <c r="MXW88" s="2"/>
      <c r="MXX88" s="2"/>
      <c r="MXY88" s="2"/>
      <c r="MXZ88" s="2"/>
      <c r="MYA88" s="2"/>
      <c r="MYB88" s="2"/>
      <c r="MYC88" s="2"/>
      <c r="MYD88" s="2"/>
      <c r="MYE88" s="2"/>
      <c r="MYF88" s="2"/>
      <c r="MYG88" s="2"/>
      <c r="MYH88" s="2"/>
      <c r="MYI88" s="2"/>
      <c r="MYJ88" s="2"/>
      <c r="MYK88" s="2"/>
      <c r="MYL88" s="2"/>
      <c r="MYM88" s="2"/>
      <c r="MYN88" s="2"/>
      <c r="MYO88" s="2"/>
      <c r="MYP88" s="2"/>
      <c r="MYQ88" s="2"/>
      <c r="MYR88" s="2"/>
      <c r="MYS88" s="2"/>
      <c r="MYT88" s="2"/>
      <c r="MYU88" s="2"/>
      <c r="MYV88" s="2"/>
      <c r="MYW88" s="2"/>
      <c r="MYX88" s="2"/>
      <c r="MYY88" s="2"/>
      <c r="MYZ88" s="2"/>
      <c r="MZA88" s="2"/>
      <c r="MZB88" s="2"/>
      <c r="MZC88" s="2"/>
      <c r="MZD88" s="2"/>
      <c r="MZE88" s="2"/>
      <c r="MZF88" s="2"/>
      <c r="MZG88" s="2"/>
      <c r="MZH88" s="2"/>
      <c r="MZI88" s="2"/>
      <c r="MZJ88" s="2"/>
      <c r="MZK88" s="2"/>
      <c r="MZL88" s="2"/>
      <c r="MZM88" s="2"/>
      <c r="MZN88" s="2"/>
      <c r="MZO88" s="2"/>
      <c r="MZP88" s="2"/>
      <c r="MZQ88" s="2"/>
      <c r="MZR88" s="2"/>
      <c r="MZS88" s="2"/>
      <c r="MZT88" s="2"/>
      <c r="MZU88" s="2"/>
      <c r="MZV88" s="2"/>
      <c r="MZW88" s="2"/>
      <c r="MZX88" s="2"/>
      <c r="MZY88" s="2"/>
      <c r="MZZ88" s="2"/>
      <c r="NAA88" s="2"/>
      <c r="NAB88" s="2"/>
      <c r="NAC88" s="2"/>
      <c r="NAD88" s="2"/>
      <c r="NAE88" s="2"/>
      <c r="NAF88" s="2"/>
      <c r="NAG88" s="2"/>
      <c r="NAH88" s="2"/>
      <c r="NAI88" s="2"/>
      <c r="NAJ88" s="2"/>
      <c r="NAK88" s="2"/>
      <c r="NAL88" s="2"/>
      <c r="NAM88" s="2"/>
      <c r="NAN88" s="2"/>
      <c r="NAO88" s="2"/>
      <c r="NAP88" s="2"/>
      <c r="NAQ88" s="2"/>
      <c r="NAR88" s="2"/>
      <c r="NAS88" s="2"/>
      <c r="NAT88" s="2"/>
      <c r="NAU88" s="2"/>
      <c r="NAV88" s="2"/>
      <c r="NAW88" s="2"/>
      <c r="NAX88" s="2"/>
      <c r="NAY88" s="2"/>
      <c r="NAZ88" s="2"/>
      <c r="NBA88" s="2"/>
      <c r="NBB88" s="2"/>
      <c r="NBC88" s="2"/>
      <c r="NBD88" s="2"/>
      <c r="NBE88" s="2"/>
      <c r="NBF88" s="2"/>
      <c r="NBG88" s="2"/>
      <c r="NBH88" s="2"/>
      <c r="NBI88" s="2"/>
      <c r="NBJ88" s="2"/>
      <c r="NBK88" s="2"/>
      <c r="NBL88" s="2"/>
      <c r="NBM88" s="2"/>
      <c r="NBN88" s="2"/>
      <c r="NBO88" s="2"/>
      <c r="NBP88" s="2"/>
      <c r="NBQ88" s="2"/>
      <c r="NBR88" s="2"/>
      <c r="NBS88" s="2"/>
      <c r="NBT88" s="2"/>
      <c r="NBU88" s="2"/>
      <c r="NBV88" s="2"/>
      <c r="NBW88" s="2"/>
      <c r="NBX88" s="2"/>
      <c r="NBY88" s="2"/>
      <c r="NBZ88" s="2"/>
      <c r="NCA88" s="2"/>
      <c r="NCB88" s="2"/>
      <c r="NCC88" s="2"/>
      <c r="NCD88" s="2"/>
      <c r="NCE88" s="2"/>
      <c r="NCF88" s="2"/>
      <c r="NCG88" s="2"/>
      <c r="NCH88" s="2"/>
      <c r="NCI88" s="2"/>
      <c r="NCJ88" s="2"/>
      <c r="NCK88" s="2"/>
      <c r="NCL88" s="2"/>
      <c r="NCM88" s="2"/>
      <c r="NCN88" s="2"/>
      <c r="NCO88" s="2"/>
      <c r="NCP88" s="2"/>
      <c r="NCQ88" s="2"/>
      <c r="NCR88" s="2"/>
      <c r="NCS88" s="2"/>
      <c r="NCT88" s="2"/>
      <c r="NCU88" s="2"/>
      <c r="NCV88" s="2"/>
      <c r="NCW88" s="2"/>
      <c r="NCX88" s="2"/>
      <c r="NCY88" s="2"/>
      <c r="NCZ88" s="2"/>
      <c r="NDA88" s="2"/>
      <c r="NDB88" s="2"/>
      <c r="NDC88" s="2"/>
      <c r="NDD88" s="2"/>
      <c r="NDE88" s="2"/>
      <c r="NDF88" s="2"/>
      <c r="NDG88" s="2"/>
      <c r="NDH88" s="2"/>
      <c r="NDI88" s="2"/>
      <c r="NDJ88" s="2"/>
      <c r="NDK88" s="2"/>
      <c r="NDL88" s="2"/>
      <c r="NDM88" s="2"/>
      <c r="NDN88" s="2"/>
      <c r="NDO88" s="2"/>
      <c r="NDP88" s="2"/>
      <c r="NDQ88" s="2"/>
      <c r="NDR88" s="2"/>
      <c r="NDS88" s="2"/>
      <c r="NDT88" s="2"/>
      <c r="NDU88" s="2"/>
      <c r="NDV88" s="2"/>
      <c r="NDW88" s="2"/>
      <c r="NDX88" s="2"/>
      <c r="NDY88" s="2"/>
      <c r="NDZ88" s="2"/>
      <c r="NEA88" s="2"/>
      <c r="NEB88" s="2"/>
      <c r="NEC88" s="2"/>
      <c r="NED88" s="2"/>
      <c r="NEE88" s="2"/>
      <c r="NEF88" s="2"/>
      <c r="NEG88" s="2"/>
      <c r="NEH88" s="2"/>
      <c r="NEI88" s="2"/>
      <c r="NEJ88" s="2"/>
      <c r="NEK88" s="2"/>
      <c r="NEL88" s="2"/>
      <c r="NEM88" s="2"/>
      <c r="NEN88" s="2"/>
      <c r="NEO88" s="2"/>
      <c r="NEP88" s="2"/>
      <c r="NEQ88" s="2"/>
      <c r="NER88" s="2"/>
      <c r="NES88" s="2"/>
      <c r="NET88" s="2"/>
      <c r="NEU88" s="2"/>
      <c r="NEV88" s="2"/>
      <c r="NEW88" s="2"/>
      <c r="NEX88" s="2"/>
      <c r="NEY88" s="2"/>
      <c r="NEZ88" s="2"/>
      <c r="NFA88" s="2"/>
      <c r="NFB88" s="2"/>
      <c r="NFC88" s="2"/>
      <c r="NFD88" s="2"/>
      <c r="NFE88" s="2"/>
      <c r="NFF88" s="2"/>
      <c r="NFG88" s="2"/>
      <c r="NFH88" s="2"/>
      <c r="NFI88" s="2"/>
      <c r="NFJ88" s="2"/>
      <c r="NFK88" s="2"/>
      <c r="NFL88" s="2"/>
      <c r="NFM88" s="2"/>
      <c r="NFN88" s="2"/>
      <c r="NFO88" s="2"/>
      <c r="NFP88" s="2"/>
      <c r="NFQ88" s="2"/>
      <c r="NFR88" s="2"/>
      <c r="NFS88" s="2"/>
      <c r="NFT88" s="2"/>
      <c r="NFU88" s="2"/>
      <c r="NFV88" s="2"/>
      <c r="NFW88" s="2"/>
      <c r="NFX88" s="2"/>
      <c r="NFY88" s="2"/>
      <c r="NFZ88" s="2"/>
      <c r="NGA88" s="2"/>
      <c r="NGB88" s="2"/>
      <c r="NGC88" s="2"/>
      <c r="NGD88" s="2"/>
      <c r="NGE88" s="2"/>
      <c r="NGF88" s="2"/>
      <c r="NGG88" s="2"/>
      <c r="NGH88" s="2"/>
      <c r="NGI88" s="2"/>
      <c r="NGJ88" s="2"/>
      <c r="NGK88" s="2"/>
      <c r="NGL88" s="2"/>
      <c r="NGM88" s="2"/>
      <c r="NGN88" s="2"/>
      <c r="NGO88" s="2"/>
      <c r="NGP88" s="2"/>
      <c r="NGQ88" s="2"/>
      <c r="NGR88" s="2"/>
      <c r="NGS88" s="2"/>
      <c r="NGT88" s="2"/>
      <c r="NGU88" s="2"/>
      <c r="NGV88" s="2"/>
      <c r="NGW88" s="2"/>
      <c r="NGX88" s="2"/>
      <c r="NGY88" s="2"/>
      <c r="NGZ88" s="2"/>
      <c r="NHA88" s="2"/>
      <c r="NHB88" s="2"/>
      <c r="NHC88" s="2"/>
      <c r="NHD88" s="2"/>
      <c r="NHE88" s="2"/>
      <c r="NHF88" s="2"/>
      <c r="NHG88" s="2"/>
      <c r="NHH88" s="2"/>
      <c r="NHI88" s="2"/>
      <c r="NHJ88" s="2"/>
      <c r="NHK88" s="2"/>
      <c r="NHL88" s="2"/>
      <c r="NHM88" s="2"/>
      <c r="NHN88" s="2"/>
      <c r="NHO88" s="2"/>
      <c r="NHP88" s="2"/>
      <c r="NHQ88" s="2"/>
      <c r="NHR88" s="2"/>
      <c r="NHS88" s="2"/>
      <c r="NHT88" s="2"/>
      <c r="NHU88" s="2"/>
      <c r="NHV88" s="2"/>
      <c r="NHW88" s="2"/>
      <c r="NHX88" s="2"/>
      <c r="NHY88" s="2"/>
      <c r="NHZ88" s="2"/>
      <c r="NIA88" s="2"/>
      <c r="NIB88" s="2"/>
      <c r="NIC88" s="2"/>
      <c r="NID88" s="2"/>
      <c r="NIE88" s="2"/>
      <c r="NIF88" s="2"/>
      <c r="NIG88" s="2"/>
      <c r="NIH88" s="2"/>
      <c r="NII88" s="2"/>
      <c r="NIJ88" s="2"/>
      <c r="NIK88" s="2"/>
      <c r="NIL88" s="2"/>
      <c r="NIM88" s="2"/>
      <c r="NIN88" s="2"/>
      <c r="NIO88" s="2"/>
      <c r="NIP88" s="2"/>
      <c r="NIQ88" s="2"/>
      <c r="NIR88" s="2"/>
      <c r="NIS88" s="2"/>
      <c r="NIT88" s="2"/>
      <c r="NIU88" s="2"/>
      <c r="NIV88" s="2"/>
      <c r="NIW88" s="2"/>
      <c r="NIX88" s="2"/>
      <c r="NIY88" s="2"/>
      <c r="NIZ88" s="2"/>
      <c r="NJA88" s="2"/>
      <c r="NJB88" s="2"/>
      <c r="NJC88" s="2"/>
      <c r="NJD88" s="2"/>
      <c r="NJE88" s="2"/>
      <c r="NJF88" s="2"/>
      <c r="NJG88" s="2"/>
      <c r="NJH88" s="2"/>
      <c r="NJI88" s="2"/>
      <c r="NJJ88" s="2"/>
      <c r="NJK88" s="2"/>
      <c r="NJL88" s="2"/>
      <c r="NJM88" s="2"/>
      <c r="NJN88" s="2"/>
      <c r="NJO88" s="2"/>
      <c r="NJP88" s="2"/>
      <c r="NJQ88" s="2"/>
      <c r="NJR88" s="2"/>
      <c r="NJS88" s="2"/>
      <c r="NJT88" s="2"/>
      <c r="NJU88" s="2"/>
      <c r="NJV88" s="2"/>
      <c r="NJW88" s="2"/>
      <c r="NJX88" s="2"/>
      <c r="NJY88" s="2"/>
      <c r="NJZ88" s="2"/>
      <c r="NKA88" s="2"/>
      <c r="NKB88" s="2"/>
      <c r="NKC88" s="2"/>
      <c r="NKD88" s="2"/>
      <c r="NKE88" s="2"/>
      <c r="NKF88" s="2"/>
      <c r="NKG88" s="2"/>
      <c r="NKH88" s="2"/>
      <c r="NKI88" s="2"/>
      <c r="NKJ88" s="2"/>
      <c r="NKK88" s="2"/>
      <c r="NKL88" s="2"/>
      <c r="NKM88" s="2"/>
      <c r="NKN88" s="2"/>
      <c r="NKO88" s="2"/>
      <c r="NKP88" s="2"/>
      <c r="NKQ88" s="2"/>
      <c r="NKR88" s="2"/>
      <c r="NKS88" s="2"/>
      <c r="NKT88" s="2"/>
      <c r="NKU88" s="2"/>
      <c r="NKV88" s="2"/>
      <c r="NKW88" s="2"/>
      <c r="NKX88" s="2"/>
      <c r="NKY88" s="2"/>
      <c r="NKZ88" s="2"/>
      <c r="NLA88" s="2"/>
      <c r="NLB88" s="2"/>
      <c r="NLC88" s="2"/>
      <c r="NLD88" s="2"/>
      <c r="NLE88" s="2"/>
      <c r="NLF88" s="2"/>
      <c r="NLG88" s="2"/>
      <c r="NLH88" s="2"/>
      <c r="NLI88" s="2"/>
      <c r="NLJ88" s="2"/>
      <c r="NLK88" s="2"/>
      <c r="NLL88" s="2"/>
      <c r="NLM88" s="2"/>
      <c r="NLN88" s="2"/>
      <c r="NLO88" s="2"/>
      <c r="NLP88" s="2"/>
      <c r="NLQ88" s="2"/>
      <c r="NLR88" s="2"/>
      <c r="NLS88" s="2"/>
      <c r="NLT88" s="2"/>
      <c r="NLU88" s="2"/>
      <c r="NLV88" s="2"/>
      <c r="NLW88" s="2"/>
      <c r="NLX88" s="2"/>
      <c r="NLY88" s="2"/>
      <c r="NLZ88" s="2"/>
      <c r="NMA88" s="2"/>
      <c r="NMB88" s="2"/>
      <c r="NMC88" s="2"/>
      <c r="NMD88" s="2"/>
      <c r="NME88" s="2"/>
      <c r="NMF88" s="2"/>
      <c r="NMG88" s="2"/>
      <c r="NMH88" s="2"/>
      <c r="NMI88" s="2"/>
      <c r="NMJ88" s="2"/>
      <c r="NMK88" s="2"/>
      <c r="NML88" s="2"/>
      <c r="NMM88" s="2"/>
      <c r="NMN88" s="2"/>
      <c r="NMO88" s="2"/>
      <c r="NMP88" s="2"/>
      <c r="NMQ88" s="2"/>
      <c r="NMR88" s="2"/>
      <c r="NMS88" s="2"/>
      <c r="NMT88" s="2"/>
      <c r="NMU88" s="2"/>
      <c r="NMV88" s="2"/>
      <c r="NMW88" s="2"/>
      <c r="NMX88" s="2"/>
      <c r="NMY88" s="2"/>
      <c r="NMZ88" s="2"/>
      <c r="NNA88" s="2"/>
      <c r="NNB88" s="2"/>
      <c r="NNC88" s="2"/>
      <c r="NND88" s="2"/>
      <c r="NNE88" s="2"/>
      <c r="NNF88" s="2"/>
      <c r="NNG88" s="2"/>
      <c r="NNH88" s="2"/>
      <c r="NNI88" s="2"/>
      <c r="NNJ88" s="2"/>
      <c r="NNK88" s="2"/>
      <c r="NNL88" s="2"/>
      <c r="NNM88" s="2"/>
      <c r="NNN88" s="2"/>
      <c r="NNO88" s="2"/>
      <c r="NNP88" s="2"/>
      <c r="NNQ88" s="2"/>
      <c r="NNR88" s="2"/>
      <c r="NNS88" s="2"/>
      <c r="NNT88" s="2"/>
      <c r="NNU88" s="2"/>
      <c r="NNV88" s="2"/>
      <c r="NNW88" s="2"/>
      <c r="NNX88" s="2"/>
      <c r="NNY88" s="2"/>
      <c r="NNZ88" s="2"/>
      <c r="NOA88" s="2"/>
      <c r="NOB88" s="2"/>
      <c r="NOC88" s="2"/>
      <c r="NOD88" s="2"/>
      <c r="NOE88" s="2"/>
      <c r="NOF88" s="2"/>
      <c r="NOG88" s="2"/>
      <c r="NOH88" s="2"/>
      <c r="NOI88" s="2"/>
      <c r="NOJ88" s="2"/>
      <c r="NOK88" s="2"/>
      <c r="NOL88" s="2"/>
      <c r="NOM88" s="2"/>
      <c r="NON88" s="2"/>
      <c r="NOO88" s="2"/>
      <c r="NOP88" s="2"/>
      <c r="NOQ88" s="2"/>
      <c r="NOR88" s="2"/>
      <c r="NOS88" s="2"/>
      <c r="NOT88" s="2"/>
      <c r="NOU88" s="2"/>
      <c r="NOV88" s="2"/>
      <c r="NOW88" s="2"/>
      <c r="NOX88" s="2"/>
      <c r="NOY88" s="2"/>
      <c r="NOZ88" s="2"/>
      <c r="NPA88" s="2"/>
      <c r="NPB88" s="2"/>
      <c r="NPC88" s="2"/>
      <c r="NPD88" s="2"/>
      <c r="NPE88" s="2"/>
      <c r="NPF88" s="2"/>
      <c r="NPG88" s="2"/>
      <c r="NPH88" s="2"/>
      <c r="NPI88" s="2"/>
      <c r="NPJ88" s="2"/>
      <c r="NPK88" s="2"/>
      <c r="NPL88" s="2"/>
      <c r="NPM88" s="2"/>
      <c r="NPN88" s="2"/>
      <c r="NPO88" s="2"/>
      <c r="NPP88" s="2"/>
      <c r="NPQ88" s="2"/>
      <c r="NPR88" s="2"/>
      <c r="NPS88" s="2"/>
      <c r="NPT88" s="2"/>
      <c r="NPU88" s="2"/>
      <c r="NPV88" s="2"/>
      <c r="NPW88" s="2"/>
      <c r="NPX88" s="2"/>
      <c r="NPY88" s="2"/>
      <c r="NPZ88" s="2"/>
      <c r="NQA88" s="2"/>
      <c r="NQB88" s="2"/>
      <c r="NQC88" s="2"/>
      <c r="NQD88" s="2"/>
      <c r="NQE88" s="2"/>
      <c r="NQF88" s="2"/>
      <c r="NQG88" s="2"/>
      <c r="NQH88" s="2"/>
      <c r="NQI88" s="2"/>
      <c r="NQJ88" s="2"/>
      <c r="NQK88" s="2"/>
      <c r="NQL88" s="2"/>
      <c r="NQM88" s="2"/>
      <c r="NQN88" s="2"/>
      <c r="NQO88" s="2"/>
      <c r="NQP88" s="2"/>
      <c r="NQQ88" s="2"/>
      <c r="NQR88" s="2"/>
      <c r="NQS88" s="2"/>
      <c r="NQT88" s="2"/>
      <c r="NQU88" s="2"/>
      <c r="NQV88" s="2"/>
      <c r="NQW88" s="2"/>
      <c r="NQX88" s="2"/>
      <c r="NQY88" s="2"/>
      <c r="NQZ88" s="2"/>
      <c r="NRA88" s="2"/>
      <c r="NRB88" s="2"/>
      <c r="NRC88" s="2"/>
      <c r="NRD88" s="2"/>
      <c r="NRE88" s="2"/>
      <c r="NRF88" s="2"/>
      <c r="NRG88" s="2"/>
      <c r="NRH88" s="2"/>
      <c r="NRI88" s="2"/>
      <c r="NRJ88" s="2"/>
      <c r="NRK88" s="2"/>
      <c r="NRL88" s="2"/>
      <c r="NRM88" s="2"/>
      <c r="NRN88" s="2"/>
      <c r="NRO88" s="2"/>
      <c r="NRP88" s="2"/>
      <c r="NRQ88" s="2"/>
      <c r="NRR88" s="2"/>
      <c r="NRS88" s="2"/>
      <c r="NRT88" s="2"/>
      <c r="NRU88" s="2"/>
      <c r="NRV88" s="2"/>
      <c r="NRW88" s="2"/>
      <c r="NRX88" s="2"/>
      <c r="NRY88" s="2"/>
      <c r="NRZ88" s="2"/>
      <c r="NSA88" s="2"/>
      <c r="NSB88" s="2"/>
      <c r="NSC88" s="2"/>
      <c r="NSD88" s="2"/>
      <c r="NSE88" s="2"/>
      <c r="NSF88" s="2"/>
      <c r="NSG88" s="2"/>
      <c r="NSH88" s="2"/>
      <c r="NSI88" s="2"/>
      <c r="NSJ88" s="2"/>
      <c r="NSK88" s="2"/>
      <c r="NSL88" s="2"/>
      <c r="NSM88" s="2"/>
      <c r="NSN88" s="2"/>
      <c r="NSO88" s="2"/>
      <c r="NSP88" s="2"/>
      <c r="NSQ88" s="2"/>
      <c r="NSR88" s="2"/>
      <c r="NSS88" s="2"/>
      <c r="NST88" s="2"/>
      <c r="NSU88" s="2"/>
      <c r="NSV88" s="2"/>
      <c r="NSW88" s="2"/>
      <c r="NSX88" s="2"/>
      <c r="NSY88" s="2"/>
      <c r="NSZ88" s="2"/>
      <c r="NTA88" s="2"/>
      <c r="NTB88" s="2"/>
      <c r="NTC88" s="2"/>
      <c r="NTD88" s="2"/>
      <c r="NTE88" s="2"/>
      <c r="NTF88" s="2"/>
      <c r="NTG88" s="2"/>
      <c r="NTH88" s="2"/>
      <c r="NTI88" s="2"/>
      <c r="NTJ88" s="2"/>
      <c r="NTK88" s="2"/>
      <c r="NTL88" s="2"/>
      <c r="NTM88" s="2"/>
      <c r="NTN88" s="2"/>
      <c r="NTO88" s="2"/>
      <c r="NTP88" s="2"/>
      <c r="NTQ88" s="2"/>
      <c r="NTR88" s="2"/>
      <c r="NTS88" s="2"/>
      <c r="NTT88" s="2"/>
      <c r="NTU88" s="2"/>
      <c r="NTV88" s="2"/>
      <c r="NTW88" s="2"/>
      <c r="NTX88" s="2"/>
      <c r="NTY88" s="2"/>
      <c r="NTZ88" s="2"/>
      <c r="NUA88" s="2"/>
      <c r="NUB88" s="2"/>
      <c r="NUC88" s="2"/>
      <c r="NUD88" s="2"/>
      <c r="NUE88" s="2"/>
      <c r="NUF88" s="2"/>
      <c r="NUG88" s="2"/>
      <c r="NUH88" s="2"/>
      <c r="NUI88" s="2"/>
      <c r="NUJ88" s="2"/>
      <c r="NUK88" s="2"/>
      <c r="NUL88" s="2"/>
      <c r="NUM88" s="2"/>
      <c r="NUN88" s="2"/>
      <c r="NUO88" s="2"/>
      <c r="NUP88" s="2"/>
      <c r="NUQ88" s="2"/>
      <c r="NUR88" s="2"/>
      <c r="NUS88" s="2"/>
      <c r="NUT88" s="2"/>
      <c r="NUU88" s="2"/>
      <c r="NUV88" s="2"/>
      <c r="NUW88" s="2"/>
      <c r="NUX88" s="2"/>
      <c r="NUY88" s="2"/>
      <c r="NUZ88" s="2"/>
      <c r="NVA88" s="2"/>
      <c r="NVB88" s="2"/>
      <c r="NVC88" s="2"/>
      <c r="NVD88" s="2"/>
      <c r="NVE88" s="2"/>
      <c r="NVF88" s="2"/>
      <c r="NVG88" s="2"/>
      <c r="NVH88" s="2"/>
      <c r="NVI88" s="2"/>
      <c r="NVJ88" s="2"/>
      <c r="NVK88" s="2"/>
      <c r="NVL88" s="2"/>
      <c r="NVM88" s="2"/>
      <c r="NVN88" s="2"/>
      <c r="NVO88" s="2"/>
      <c r="NVP88" s="2"/>
      <c r="NVQ88" s="2"/>
      <c r="NVR88" s="2"/>
      <c r="NVS88" s="2"/>
      <c r="NVT88" s="2"/>
      <c r="NVU88" s="2"/>
      <c r="NVV88" s="2"/>
      <c r="NVW88" s="2"/>
      <c r="NVX88" s="2"/>
      <c r="NVY88" s="2"/>
      <c r="NVZ88" s="2"/>
      <c r="NWA88" s="2"/>
      <c r="NWB88" s="2"/>
      <c r="NWC88" s="2"/>
      <c r="NWD88" s="2"/>
      <c r="NWE88" s="2"/>
      <c r="NWF88" s="2"/>
      <c r="NWG88" s="2"/>
      <c r="NWH88" s="2"/>
      <c r="NWI88" s="2"/>
      <c r="NWJ88" s="2"/>
      <c r="NWK88" s="2"/>
      <c r="NWL88" s="2"/>
      <c r="NWM88" s="2"/>
      <c r="NWN88" s="2"/>
      <c r="NWO88" s="2"/>
      <c r="NWP88" s="2"/>
      <c r="NWQ88" s="2"/>
      <c r="NWR88" s="2"/>
      <c r="NWS88" s="2"/>
      <c r="NWT88" s="2"/>
      <c r="NWU88" s="2"/>
      <c r="NWV88" s="2"/>
      <c r="NWW88" s="2"/>
      <c r="NWX88" s="2"/>
      <c r="NWY88" s="2"/>
      <c r="NWZ88" s="2"/>
      <c r="NXA88" s="2"/>
      <c r="NXB88" s="2"/>
      <c r="NXC88" s="2"/>
      <c r="NXD88" s="2"/>
      <c r="NXE88" s="2"/>
      <c r="NXF88" s="2"/>
      <c r="NXG88" s="2"/>
      <c r="NXH88" s="2"/>
      <c r="NXI88" s="2"/>
      <c r="NXJ88" s="2"/>
      <c r="NXK88" s="2"/>
      <c r="NXL88" s="2"/>
      <c r="NXM88" s="2"/>
      <c r="NXN88" s="2"/>
      <c r="NXO88" s="2"/>
      <c r="NXP88" s="2"/>
      <c r="NXQ88" s="2"/>
      <c r="NXR88" s="2"/>
      <c r="NXS88" s="2"/>
      <c r="NXT88" s="2"/>
      <c r="NXU88" s="2"/>
      <c r="NXV88" s="2"/>
      <c r="NXW88" s="2"/>
      <c r="NXX88" s="2"/>
      <c r="NXY88" s="2"/>
      <c r="NXZ88" s="2"/>
      <c r="NYA88" s="2"/>
      <c r="NYB88" s="2"/>
      <c r="NYC88" s="2"/>
      <c r="NYD88" s="2"/>
      <c r="NYE88" s="2"/>
      <c r="NYF88" s="2"/>
      <c r="NYG88" s="2"/>
      <c r="NYH88" s="2"/>
      <c r="NYI88" s="2"/>
      <c r="NYJ88" s="2"/>
      <c r="NYK88" s="2"/>
      <c r="NYL88" s="2"/>
      <c r="NYM88" s="2"/>
      <c r="NYN88" s="2"/>
      <c r="NYO88" s="2"/>
      <c r="NYP88" s="2"/>
      <c r="NYQ88" s="2"/>
      <c r="NYR88" s="2"/>
      <c r="NYS88" s="2"/>
      <c r="NYT88" s="2"/>
      <c r="NYU88" s="2"/>
      <c r="NYV88" s="2"/>
      <c r="NYW88" s="2"/>
      <c r="NYX88" s="2"/>
      <c r="NYY88" s="2"/>
      <c r="NYZ88" s="2"/>
      <c r="NZA88" s="2"/>
      <c r="NZB88" s="2"/>
      <c r="NZC88" s="2"/>
      <c r="NZD88" s="2"/>
      <c r="NZE88" s="2"/>
      <c r="NZF88" s="2"/>
      <c r="NZG88" s="2"/>
      <c r="NZH88" s="2"/>
      <c r="NZI88" s="2"/>
      <c r="NZJ88" s="2"/>
      <c r="NZK88" s="2"/>
      <c r="NZL88" s="2"/>
      <c r="NZM88" s="2"/>
      <c r="NZN88" s="2"/>
      <c r="NZO88" s="2"/>
      <c r="NZP88" s="2"/>
      <c r="NZQ88" s="2"/>
      <c r="NZR88" s="2"/>
      <c r="NZS88" s="2"/>
      <c r="NZT88" s="2"/>
      <c r="NZU88" s="2"/>
      <c r="NZV88" s="2"/>
      <c r="NZW88" s="2"/>
      <c r="NZX88" s="2"/>
      <c r="NZY88" s="2"/>
      <c r="NZZ88" s="2"/>
      <c r="OAA88" s="2"/>
      <c r="OAB88" s="2"/>
      <c r="OAC88" s="2"/>
      <c r="OAD88" s="2"/>
      <c r="OAE88" s="2"/>
      <c r="OAF88" s="2"/>
      <c r="OAG88" s="2"/>
      <c r="OAH88" s="2"/>
      <c r="OAI88" s="2"/>
      <c r="OAJ88" s="2"/>
      <c r="OAK88" s="2"/>
      <c r="OAL88" s="2"/>
      <c r="OAM88" s="2"/>
      <c r="OAN88" s="2"/>
      <c r="OAO88" s="2"/>
      <c r="OAP88" s="2"/>
      <c r="OAQ88" s="2"/>
      <c r="OAR88" s="2"/>
      <c r="OAS88" s="2"/>
      <c r="OAT88" s="2"/>
      <c r="OAU88" s="2"/>
      <c r="OAV88" s="2"/>
      <c r="OAW88" s="2"/>
      <c r="OAX88" s="2"/>
      <c r="OAY88" s="2"/>
      <c r="OAZ88" s="2"/>
      <c r="OBA88" s="2"/>
      <c r="OBB88" s="2"/>
      <c r="OBC88" s="2"/>
      <c r="OBD88" s="2"/>
      <c r="OBE88" s="2"/>
      <c r="OBF88" s="2"/>
      <c r="OBG88" s="2"/>
      <c r="OBH88" s="2"/>
      <c r="OBI88" s="2"/>
      <c r="OBJ88" s="2"/>
      <c r="OBK88" s="2"/>
      <c r="OBL88" s="2"/>
      <c r="OBM88" s="2"/>
      <c r="OBN88" s="2"/>
      <c r="OBO88" s="2"/>
      <c r="OBP88" s="2"/>
      <c r="OBQ88" s="2"/>
      <c r="OBR88" s="2"/>
      <c r="OBS88" s="2"/>
      <c r="OBT88" s="2"/>
      <c r="OBU88" s="2"/>
      <c r="OBV88" s="2"/>
      <c r="OBW88" s="2"/>
      <c r="OBX88" s="2"/>
      <c r="OBY88" s="2"/>
      <c r="OBZ88" s="2"/>
      <c r="OCA88" s="2"/>
      <c r="OCB88" s="2"/>
      <c r="OCC88" s="2"/>
      <c r="OCD88" s="2"/>
      <c r="OCE88" s="2"/>
      <c r="OCF88" s="2"/>
      <c r="OCG88" s="2"/>
      <c r="OCH88" s="2"/>
      <c r="OCI88" s="2"/>
      <c r="OCJ88" s="2"/>
      <c r="OCK88" s="2"/>
      <c r="OCL88" s="2"/>
      <c r="OCM88" s="2"/>
      <c r="OCN88" s="2"/>
      <c r="OCO88" s="2"/>
      <c r="OCP88" s="2"/>
      <c r="OCQ88" s="2"/>
      <c r="OCR88" s="2"/>
      <c r="OCS88" s="2"/>
      <c r="OCT88" s="2"/>
      <c r="OCU88" s="2"/>
      <c r="OCV88" s="2"/>
      <c r="OCW88" s="2"/>
      <c r="OCX88" s="2"/>
      <c r="OCY88" s="2"/>
      <c r="OCZ88" s="2"/>
      <c r="ODA88" s="2"/>
      <c r="ODB88" s="2"/>
      <c r="ODC88" s="2"/>
      <c r="ODD88" s="2"/>
      <c r="ODE88" s="2"/>
      <c r="ODF88" s="2"/>
      <c r="ODG88" s="2"/>
      <c r="ODH88" s="2"/>
      <c r="ODI88" s="2"/>
      <c r="ODJ88" s="2"/>
      <c r="ODK88" s="2"/>
      <c r="ODL88" s="2"/>
      <c r="ODM88" s="2"/>
      <c r="ODN88" s="2"/>
      <c r="ODO88" s="2"/>
      <c r="ODP88" s="2"/>
      <c r="ODQ88" s="2"/>
      <c r="ODR88" s="2"/>
      <c r="ODS88" s="2"/>
      <c r="ODT88" s="2"/>
      <c r="ODU88" s="2"/>
      <c r="ODV88" s="2"/>
      <c r="ODW88" s="2"/>
      <c r="ODX88" s="2"/>
      <c r="ODY88" s="2"/>
      <c r="ODZ88" s="2"/>
      <c r="OEA88" s="2"/>
      <c r="OEB88" s="2"/>
      <c r="OEC88" s="2"/>
      <c r="OED88" s="2"/>
      <c r="OEE88" s="2"/>
      <c r="OEF88" s="2"/>
      <c r="OEG88" s="2"/>
      <c r="OEH88" s="2"/>
      <c r="OEI88" s="2"/>
      <c r="OEJ88" s="2"/>
      <c r="OEK88" s="2"/>
      <c r="OEL88" s="2"/>
      <c r="OEM88" s="2"/>
      <c r="OEN88" s="2"/>
      <c r="OEO88" s="2"/>
      <c r="OEP88" s="2"/>
      <c r="OEQ88" s="2"/>
      <c r="OER88" s="2"/>
      <c r="OES88" s="2"/>
      <c r="OET88" s="2"/>
      <c r="OEU88" s="2"/>
      <c r="OEV88" s="2"/>
      <c r="OEW88" s="2"/>
      <c r="OEX88" s="2"/>
      <c r="OEY88" s="2"/>
      <c r="OEZ88" s="2"/>
      <c r="OFA88" s="2"/>
      <c r="OFB88" s="2"/>
      <c r="OFC88" s="2"/>
      <c r="OFD88" s="2"/>
      <c r="OFE88" s="2"/>
      <c r="OFF88" s="2"/>
      <c r="OFG88" s="2"/>
      <c r="OFH88" s="2"/>
      <c r="OFI88" s="2"/>
      <c r="OFJ88" s="2"/>
      <c r="OFK88" s="2"/>
      <c r="OFL88" s="2"/>
      <c r="OFM88" s="2"/>
      <c r="OFN88" s="2"/>
      <c r="OFO88" s="2"/>
      <c r="OFP88" s="2"/>
      <c r="OFQ88" s="2"/>
      <c r="OFR88" s="2"/>
      <c r="OFS88" s="2"/>
      <c r="OFT88" s="2"/>
      <c r="OFU88" s="2"/>
      <c r="OFV88" s="2"/>
      <c r="OFW88" s="2"/>
      <c r="OFX88" s="2"/>
      <c r="OFY88" s="2"/>
      <c r="OFZ88" s="2"/>
      <c r="OGA88" s="2"/>
      <c r="OGB88" s="2"/>
      <c r="OGC88" s="2"/>
      <c r="OGD88" s="2"/>
      <c r="OGE88" s="2"/>
      <c r="OGF88" s="2"/>
      <c r="OGG88" s="2"/>
      <c r="OGH88" s="2"/>
      <c r="OGI88" s="2"/>
      <c r="OGJ88" s="2"/>
      <c r="OGK88" s="2"/>
      <c r="OGL88" s="2"/>
      <c r="OGM88" s="2"/>
      <c r="OGN88" s="2"/>
      <c r="OGO88" s="2"/>
      <c r="OGP88" s="2"/>
      <c r="OGQ88" s="2"/>
      <c r="OGR88" s="2"/>
      <c r="OGS88" s="2"/>
      <c r="OGT88" s="2"/>
      <c r="OGU88" s="2"/>
      <c r="OGV88" s="2"/>
      <c r="OGW88" s="2"/>
      <c r="OGX88" s="2"/>
      <c r="OGY88" s="2"/>
      <c r="OGZ88" s="2"/>
      <c r="OHA88" s="2"/>
      <c r="OHB88" s="2"/>
      <c r="OHC88" s="2"/>
      <c r="OHD88" s="2"/>
      <c r="OHE88" s="2"/>
      <c r="OHF88" s="2"/>
      <c r="OHG88" s="2"/>
      <c r="OHH88" s="2"/>
      <c r="OHI88" s="2"/>
      <c r="OHJ88" s="2"/>
      <c r="OHK88" s="2"/>
      <c r="OHL88" s="2"/>
      <c r="OHM88" s="2"/>
      <c r="OHN88" s="2"/>
      <c r="OHO88" s="2"/>
      <c r="OHP88" s="2"/>
      <c r="OHQ88" s="2"/>
      <c r="OHR88" s="2"/>
      <c r="OHS88" s="2"/>
      <c r="OHT88" s="2"/>
      <c r="OHU88" s="2"/>
      <c r="OHV88" s="2"/>
      <c r="OHW88" s="2"/>
      <c r="OHX88" s="2"/>
      <c r="OHY88" s="2"/>
      <c r="OHZ88" s="2"/>
      <c r="OIA88" s="2"/>
      <c r="OIB88" s="2"/>
      <c r="OIC88" s="2"/>
      <c r="OID88" s="2"/>
      <c r="OIE88" s="2"/>
      <c r="OIF88" s="2"/>
      <c r="OIG88" s="2"/>
      <c r="OIH88" s="2"/>
      <c r="OII88" s="2"/>
      <c r="OIJ88" s="2"/>
      <c r="OIK88" s="2"/>
      <c r="OIL88" s="2"/>
      <c r="OIM88" s="2"/>
      <c r="OIN88" s="2"/>
      <c r="OIO88" s="2"/>
      <c r="OIP88" s="2"/>
      <c r="OIQ88" s="2"/>
      <c r="OIR88" s="2"/>
      <c r="OIS88" s="2"/>
      <c r="OIT88" s="2"/>
      <c r="OIU88" s="2"/>
      <c r="OIV88" s="2"/>
      <c r="OIW88" s="2"/>
      <c r="OIX88" s="2"/>
      <c r="OIY88" s="2"/>
      <c r="OIZ88" s="2"/>
      <c r="OJA88" s="2"/>
      <c r="OJB88" s="2"/>
      <c r="OJC88" s="2"/>
      <c r="OJD88" s="2"/>
      <c r="OJE88" s="2"/>
      <c r="OJF88" s="2"/>
      <c r="OJG88" s="2"/>
      <c r="OJH88" s="2"/>
      <c r="OJI88" s="2"/>
      <c r="OJJ88" s="2"/>
      <c r="OJK88" s="2"/>
      <c r="OJL88" s="2"/>
      <c r="OJM88" s="2"/>
      <c r="OJN88" s="2"/>
      <c r="OJO88" s="2"/>
      <c r="OJP88" s="2"/>
      <c r="OJQ88" s="2"/>
      <c r="OJR88" s="2"/>
      <c r="OJS88" s="2"/>
      <c r="OJT88" s="2"/>
      <c r="OJU88" s="2"/>
      <c r="OJV88" s="2"/>
      <c r="OJW88" s="2"/>
      <c r="OJX88" s="2"/>
      <c r="OJY88" s="2"/>
      <c r="OJZ88" s="2"/>
      <c r="OKA88" s="2"/>
      <c r="OKB88" s="2"/>
      <c r="OKC88" s="2"/>
      <c r="OKD88" s="2"/>
      <c r="OKE88" s="2"/>
      <c r="OKF88" s="2"/>
      <c r="OKG88" s="2"/>
      <c r="OKH88" s="2"/>
      <c r="OKI88" s="2"/>
      <c r="OKJ88" s="2"/>
      <c r="OKK88" s="2"/>
      <c r="OKL88" s="2"/>
      <c r="OKM88" s="2"/>
      <c r="OKN88" s="2"/>
      <c r="OKO88" s="2"/>
      <c r="OKP88" s="2"/>
      <c r="OKQ88" s="2"/>
      <c r="OKR88" s="2"/>
      <c r="OKS88" s="2"/>
      <c r="OKT88" s="2"/>
      <c r="OKU88" s="2"/>
      <c r="OKV88" s="2"/>
      <c r="OKW88" s="2"/>
      <c r="OKX88" s="2"/>
      <c r="OKY88" s="2"/>
      <c r="OKZ88" s="2"/>
      <c r="OLA88" s="2"/>
      <c r="OLB88" s="2"/>
      <c r="OLC88" s="2"/>
      <c r="OLD88" s="2"/>
      <c r="OLE88" s="2"/>
      <c r="OLF88" s="2"/>
      <c r="OLG88" s="2"/>
      <c r="OLH88" s="2"/>
      <c r="OLI88" s="2"/>
      <c r="OLJ88" s="2"/>
      <c r="OLK88" s="2"/>
      <c r="OLL88" s="2"/>
      <c r="OLM88" s="2"/>
      <c r="OLN88" s="2"/>
      <c r="OLO88" s="2"/>
      <c r="OLP88" s="2"/>
      <c r="OLQ88" s="2"/>
      <c r="OLR88" s="2"/>
      <c r="OLS88" s="2"/>
      <c r="OLT88" s="2"/>
      <c r="OLU88" s="2"/>
      <c r="OLV88" s="2"/>
      <c r="OLW88" s="2"/>
      <c r="OLX88" s="2"/>
      <c r="OLY88" s="2"/>
      <c r="OLZ88" s="2"/>
      <c r="OMA88" s="2"/>
      <c r="OMB88" s="2"/>
      <c r="OMC88" s="2"/>
      <c r="OMD88" s="2"/>
      <c r="OME88" s="2"/>
      <c r="OMF88" s="2"/>
      <c r="OMG88" s="2"/>
      <c r="OMH88" s="2"/>
      <c r="OMI88" s="2"/>
      <c r="OMJ88" s="2"/>
      <c r="OMK88" s="2"/>
      <c r="OML88" s="2"/>
      <c r="OMM88" s="2"/>
      <c r="OMN88" s="2"/>
      <c r="OMO88" s="2"/>
      <c r="OMP88" s="2"/>
      <c r="OMQ88" s="2"/>
      <c r="OMR88" s="2"/>
      <c r="OMS88" s="2"/>
      <c r="OMT88" s="2"/>
      <c r="OMU88" s="2"/>
      <c r="OMV88" s="2"/>
      <c r="OMW88" s="2"/>
      <c r="OMX88" s="2"/>
      <c r="OMY88" s="2"/>
      <c r="OMZ88" s="2"/>
      <c r="ONA88" s="2"/>
      <c r="ONB88" s="2"/>
      <c r="ONC88" s="2"/>
      <c r="OND88" s="2"/>
      <c r="ONE88" s="2"/>
      <c r="ONF88" s="2"/>
      <c r="ONG88" s="2"/>
      <c r="ONH88" s="2"/>
      <c r="ONI88" s="2"/>
      <c r="ONJ88" s="2"/>
      <c r="ONK88" s="2"/>
      <c r="ONL88" s="2"/>
      <c r="ONM88" s="2"/>
      <c r="ONN88" s="2"/>
      <c r="ONO88" s="2"/>
      <c r="ONP88" s="2"/>
      <c r="ONQ88" s="2"/>
      <c r="ONR88" s="2"/>
      <c r="ONS88" s="2"/>
      <c r="ONT88" s="2"/>
      <c r="ONU88" s="2"/>
      <c r="ONV88" s="2"/>
      <c r="ONW88" s="2"/>
      <c r="ONX88" s="2"/>
      <c r="ONY88" s="2"/>
      <c r="ONZ88" s="2"/>
      <c r="OOA88" s="2"/>
      <c r="OOB88" s="2"/>
      <c r="OOC88" s="2"/>
      <c r="OOD88" s="2"/>
      <c r="OOE88" s="2"/>
      <c r="OOF88" s="2"/>
      <c r="OOG88" s="2"/>
      <c r="OOH88" s="2"/>
      <c r="OOI88" s="2"/>
      <c r="OOJ88" s="2"/>
      <c r="OOK88" s="2"/>
      <c r="OOL88" s="2"/>
      <c r="OOM88" s="2"/>
      <c r="OON88" s="2"/>
      <c r="OOO88" s="2"/>
      <c r="OOP88" s="2"/>
      <c r="OOQ88" s="2"/>
      <c r="OOR88" s="2"/>
      <c r="OOS88" s="2"/>
      <c r="OOT88" s="2"/>
      <c r="OOU88" s="2"/>
      <c r="OOV88" s="2"/>
      <c r="OOW88" s="2"/>
      <c r="OOX88" s="2"/>
      <c r="OOY88" s="2"/>
      <c r="OOZ88" s="2"/>
      <c r="OPA88" s="2"/>
      <c r="OPB88" s="2"/>
      <c r="OPC88" s="2"/>
      <c r="OPD88" s="2"/>
      <c r="OPE88" s="2"/>
      <c r="OPF88" s="2"/>
      <c r="OPG88" s="2"/>
      <c r="OPH88" s="2"/>
      <c r="OPI88" s="2"/>
      <c r="OPJ88" s="2"/>
      <c r="OPK88" s="2"/>
      <c r="OPL88" s="2"/>
      <c r="OPM88" s="2"/>
      <c r="OPN88" s="2"/>
      <c r="OPO88" s="2"/>
      <c r="OPP88" s="2"/>
      <c r="OPQ88" s="2"/>
      <c r="OPR88" s="2"/>
      <c r="OPS88" s="2"/>
      <c r="OPT88" s="2"/>
      <c r="OPU88" s="2"/>
      <c r="OPV88" s="2"/>
      <c r="OPW88" s="2"/>
      <c r="OPX88" s="2"/>
      <c r="OPY88" s="2"/>
      <c r="OPZ88" s="2"/>
      <c r="OQA88" s="2"/>
      <c r="OQB88" s="2"/>
      <c r="OQC88" s="2"/>
      <c r="OQD88" s="2"/>
      <c r="OQE88" s="2"/>
      <c r="OQF88" s="2"/>
      <c r="OQG88" s="2"/>
      <c r="OQH88" s="2"/>
      <c r="OQI88" s="2"/>
      <c r="OQJ88" s="2"/>
      <c r="OQK88" s="2"/>
      <c r="OQL88" s="2"/>
      <c r="OQM88" s="2"/>
      <c r="OQN88" s="2"/>
      <c r="OQO88" s="2"/>
      <c r="OQP88" s="2"/>
      <c r="OQQ88" s="2"/>
      <c r="OQR88" s="2"/>
      <c r="OQS88" s="2"/>
      <c r="OQT88" s="2"/>
      <c r="OQU88" s="2"/>
      <c r="OQV88" s="2"/>
      <c r="OQW88" s="2"/>
      <c r="OQX88" s="2"/>
      <c r="OQY88" s="2"/>
      <c r="OQZ88" s="2"/>
      <c r="ORA88" s="2"/>
      <c r="ORB88" s="2"/>
      <c r="ORC88" s="2"/>
      <c r="ORD88" s="2"/>
      <c r="ORE88" s="2"/>
      <c r="ORF88" s="2"/>
      <c r="ORG88" s="2"/>
      <c r="ORH88" s="2"/>
      <c r="ORI88" s="2"/>
      <c r="ORJ88" s="2"/>
      <c r="ORK88" s="2"/>
      <c r="ORL88" s="2"/>
      <c r="ORM88" s="2"/>
      <c r="ORN88" s="2"/>
      <c r="ORO88" s="2"/>
      <c r="ORP88" s="2"/>
      <c r="ORQ88" s="2"/>
      <c r="ORR88" s="2"/>
      <c r="ORS88" s="2"/>
      <c r="ORT88" s="2"/>
      <c r="ORU88" s="2"/>
      <c r="ORV88" s="2"/>
      <c r="ORW88" s="2"/>
      <c r="ORX88" s="2"/>
      <c r="ORY88" s="2"/>
      <c r="ORZ88" s="2"/>
      <c r="OSA88" s="2"/>
      <c r="OSB88" s="2"/>
      <c r="OSC88" s="2"/>
      <c r="OSD88" s="2"/>
      <c r="OSE88" s="2"/>
      <c r="OSF88" s="2"/>
      <c r="OSG88" s="2"/>
      <c r="OSH88" s="2"/>
      <c r="OSI88" s="2"/>
      <c r="OSJ88" s="2"/>
      <c r="OSK88" s="2"/>
      <c r="OSL88" s="2"/>
      <c r="OSM88" s="2"/>
      <c r="OSN88" s="2"/>
      <c r="OSO88" s="2"/>
      <c r="OSP88" s="2"/>
      <c r="OSQ88" s="2"/>
      <c r="OSR88" s="2"/>
      <c r="OSS88" s="2"/>
      <c r="OST88" s="2"/>
      <c r="OSU88" s="2"/>
      <c r="OSV88" s="2"/>
      <c r="OSW88" s="2"/>
      <c r="OSX88" s="2"/>
      <c r="OSY88" s="2"/>
      <c r="OSZ88" s="2"/>
      <c r="OTA88" s="2"/>
      <c r="OTB88" s="2"/>
      <c r="OTC88" s="2"/>
      <c r="OTD88" s="2"/>
      <c r="OTE88" s="2"/>
      <c r="OTF88" s="2"/>
      <c r="OTG88" s="2"/>
      <c r="OTH88" s="2"/>
      <c r="OTI88" s="2"/>
      <c r="OTJ88" s="2"/>
      <c r="OTK88" s="2"/>
      <c r="OTL88" s="2"/>
      <c r="OTM88" s="2"/>
      <c r="OTN88" s="2"/>
      <c r="OTO88" s="2"/>
      <c r="OTP88" s="2"/>
      <c r="OTQ88" s="2"/>
      <c r="OTR88" s="2"/>
      <c r="OTS88" s="2"/>
      <c r="OTT88" s="2"/>
      <c r="OTU88" s="2"/>
      <c r="OTV88" s="2"/>
      <c r="OTW88" s="2"/>
      <c r="OTX88" s="2"/>
      <c r="OTY88" s="2"/>
      <c r="OTZ88" s="2"/>
      <c r="OUA88" s="2"/>
      <c r="OUB88" s="2"/>
      <c r="OUC88" s="2"/>
      <c r="OUD88" s="2"/>
      <c r="OUE88" s="2"/>
      <c r="OUF88" s="2"/>
      <c r="OUG88" s="2"/>
      <c r="OUH88" s="2"/>
      <c r="OUI88" s="2"/>
      <c r="OUJ88" s="2"/>
      <c r="OUK88" s="2"/>
      <c r="OUL88" s="2"/>
      <c r="OUM88" s="2"/>
      <c r="OUN88" s="2"/>
      <c r="OUO88" s="2"/>
      <c r="OUP88" s="2"/>
      <c r="OUQ88" s="2"/>
      <c r="OUR88" s="2"/>
      <c r="OUS88" s="2"/>
      <c r="OUT88" s="2"/>
      <c r="OUU88" s="2"/>
      <c r="OUV88" s="2"/>
      <c r="OUW88" s="2"/>
      <c r="OUX88" s="2"/>
      <c r="OUY88" s="2"/>
      <c r="OUZ88" s="2"/>
      <c r="OVA88" s="2"/>
      <c r="OVB88" s="2"/>
      <c r="OVC88" s="2"/>
      <c r="OVD88" s="2"/>
      <c r="OVE88" s="2"/>
      <c r="OVF88" s="2"/>
      <c r="OVG88" s="2"/>
      <c r="OVH88" s="2"/>
      <c r="OVI88" s="2"/>
      <c r="OVJ88" s="2"/>
      <c r="OVK88" s="2"/>
      <c r="OVL88" s="2"/>
      <c r="OVM88" s="2"/>
      <c r="OVN88" s="2"/>
      <c r="OVO88" s="2"/>
      <c r="OVP88" s="2"/>
      <c r="OVQ88" s="2"/>
      <c r="OVR88" s="2"/>
      <c r="OVS88" s="2"/>
      <c r="OVT88" s="2"/>
      <c r="OVU88" s="2"/>
      <c r="OVV88" s="2"/>
      <c r="OVW88" s="2"/>
      <c r="OVX88" s="2"/>
      <c r="OVY88" s="2"/>
      <c r="OVZ88" s="2"/>
      <c r="OWA88" s="2"/>
      <c r="OWB88" s="2"/>
      <c r="OWC88" s="2"/>
      <c r="OWD88" s="2"/>
      <c r="OWE88" s="2"/>
      <c r="OWF88" s="2"/>
      <c r="OWG88" s="2"/>
      <c r="OWH88" s="2"/>
      <c r="OWI88" s="2"/>
      <c r="OWJ88" s="2"/>
      <c r="OWK88" s="2"/>
      <c r="OWL88" s="2"/>
      <c r="OWM88" s="2"/>
      <c r="OWN88" s="2"/>
      <c r="OWO88" s="2"/>
      <c r="OWP88" s="2"/>
      <c r="OWQ88" s="2"/>
      <c r="OWR88" s="2"/>
      <c r="OWS88" s="2"/>
      <c r="OWT88" s="2"/>
      <c r="OWU88" s="2"/>
      <c r="OWV88" s="2"/>
      <c r="OWW88" s="2"/>
      <c r="OWX88" s="2"/>
      <c r="OWY88" s="2"/>
      <c r="OWZ88" s="2"/>
      <c r="OXA88" s="2"/>
      <c r="OXB88" s="2"/>
      <c r="OXC88" s="2"/>
      <c r="OXD88" s="2"/>
      <c r="OXE88" s="2"/>
      <c r="OXF88" s="2"/>
      <c r="OXG88" s="2"/>
      <c r="OXH88" s="2"/>
      <c r="OXI88" s="2"/>
      <c r="OXJ88" s="2"/>
      <c r="OXK88" s="2"/>
      <c r="OXL88" s="2"/>
      <c r="OXM88" s="2"/>
      <c r="OXN88" s="2"/>
      <c r="OXO88" s="2"/>
      <c r="OXP88" s="2"/>
      <c r="OXQ88" s="2"/>
      <c r="OXR88" s="2"/>
      <c r="OXS88" s="2"/>
      <c r="OXT88" s="2"/>
      <c r="OXU88" s="2"/>
      <c r="OXV88" s="2"/>
      <c r="OXW88" s="2"/>
      <c r="OXX88" s="2"/>
      <c r="OXY88" s="2"/>
      <c r="OXZ88" s="2"/>
      <c r="OYA88" s="2"/>
      <c r="OYB88" s="2"/>
      <c r="OYC88" s="2"/>
      <c r="OYD88" s="2"/>
      <c r="OYE88" s="2"/>
      <c r="OYF88" s="2"/>
      <c r="OYG88" s="2"/>
      <c r="OYH88" s="2"/>
      <c r="OYI88" s="2"/>
      <c r="OYJ88" s="2"/>
      <c r="OYK88" s="2"/>
      <c r="OYL88" s="2"/>
      <c r="OYM88" s="2"/>
      <c r="OYN88" s="2"/>
      <c r="OYO88" s="2"/>
      <c r="OYP88" s="2"/>
      <c r="OYQ88" s="2"/>
      <c r="OYR88" s="2"/>
      <c r="OYS88" s="2"/>
      <c r="OYT88" s="2"/>
      <c r="OYU88" s="2"/>
      <c r="OYV88" s="2"/>
      <c r="OYW88" s="2"/>
      <c r="OYX88" s="2"/>
      <c r="OYY88" s="2"/>
      <c r="OYZ88" s="2"/>
      <c r="OZA88" s="2"/>
      <c r="OZB88" s="2"/>
      <c r="OZC88" s="2"/>
      <c r="OZD88" s="2"/>
      <c r="OZE88" s="2"/>
      <c r="OZF88" s="2"/>
      <c r="OZG88" s="2"/>
      <c r="OZH88" s="2"/>
      <c r="OZI88" s="2"/>
      <c r="OZJ88" s="2"/>
      <c r="OZK88" s="2"/>
      <c r="OZL88" s="2"/>
      <c r="OZM88" s="2"/>
      <c r="OZN88" s="2"/>
      <c r="OZO88" s="2"/>
      <c r="OZP88" s="2"/>
      <c r="OZQ88" s="2"/>
      <c r="OZR88" s="2"/>
      <c r="OZS88" s="2"/>
      <c r="OZT88" s="2"/>
      <c r="OZU88" s="2"/>
      <c r="OZV88" s="2"/>
      <c r="OZW88" s="2"/>
      <c r="OZX88" s="2"/>
      <c r="OZY88" s="2"/>
      <c r="OZZ88" s="2"/>
      <c r="PAA88" s="2"/>
      <c r="PAB88" s="2"/>
      <c r="PAC88" s="2"/>
      <c r="PAD88" s="2"/>
      <c r="PAE88" s="2"/>
      <c r="PAF88" s="2"/>
      <c r="PAG88" s="2"/>
      <c r="PAH88" s="2"/>
      <c r="PAI88" s="2"/>
      <c r="PAJ88" s="2"/>
      <c r="PAK88" s="2"/>
      <c r="PAL88" s="2"/>
      <c r="PAM88" s="2"/>
      <c r="PAN88" s="2"/>
      <c r="PAO88" s="2"/>
      <c r="PAP88" s="2"/>
      <c r="PAQ88" s="2"/>
      <c r="PAR88" s="2"/>
      <c r="PAS88" s="2"/>
      <c r="PAT88" s="2"/>
      <c r="PAU88" s="2"/>
      <c r="PAV88" s="2"/>
      <c r="PAW88" s="2"/>
      <c r="PAX88" s="2"/>
      <c r="PAY88" s="2"/>
      <c r="PAZ88" s="2"/>
      <c r="PBA88" s="2"/>
      <c r="PBB88" s="2"/>
      <c r="PBC88" s="2"/>
      <c r="PBD88" s="2"/>
      <c r="PBE88" s="2"/>
      <c r="PBF88" s="2"/>
      <c r="PBG88" s="2"/>
      <c r="PBH88" s="2"/>
      <c r="PBI88" s="2"/>
      <c r="PBJ88" s="2"/>
      <c r="PBK88" s="2"/>
      <c r="PBL88" s="2"/>
      <c r="PBM88" s="2"/>
      <c r="PBN88" s="2"/>
      <c r="PBO88" s="2"/>
      <c r="PBP88" s="2"/>
      <c r="PBQ88" s="2"/>
      <c r="PBR88" s="2"/>
      <c r="PBS88" s="2"/>
      <c r="PBT88" s="2"/>
      <c r="PBU88" s="2"/>
      <c r="PBV88" s="2"/>
      <c r="PBW88" s="2"/>
      <c r="PBX88" s="2"/>
      <c r="PBY88" s="2"/>
      <c r="PBZ88" s="2"/>
      <c r="PCA88" s="2"/>
      <c r="PCB88" s="2"/>
      <c r="PCC88" s="2"/>
      <c r="PCD88" s="2"/>
      <c r="PCE88" s="2"/>
      <c r="PCF88" s="2"/>
      <c r="PCG88" s="2"/>
      <c r="PCH88" s="2"/>
      <c r="PCI88" s="2"/>
      <c r="PCJ88" s="2"/>
      <c r="PCK88" s="2"/>
      <c r="PCL88" s="2"/>
      <c r="PCM88" s="2"/>
      <c r="PCN88" s="2"/>
      <c r="PCO88" s="2"/>
      <c r="PCP88" s="2"/>
      <c r="PCQ88" s="2"/>
      <c r="PCR88" s="2"/>
      <c r="PCS88" s="2"/>
      <c r="PCT88" s="2"/>
      <c r="PCU88" s="2"/>
      <c r="PCV88" s="2"/>
      <c r="PCW88" s="2"/>
      <c r="PCX88" s="2"/>
      <c r="PCY88" s="2"/>
      <c r="PCZ88" s="2"/>
      <c r="PDA88" s="2"/>
      <c r="PDB88" s="2"/>
      <c r="PDC88" s="2"/>
      <c r="PDD88" s="2"/>
      <c r="PDE88" s="2"/>
      <c r="PDF88" s="2"/>
      <c r="PDG88" s="2"/>
      <c r="PDH88" s="2"/>
      <c r="PDI88" s="2"/>
      <c r="PDJ88" s="2"/>
      <c r="PDK88" s="2"/>
      <c r="PDL88" s="2"/>
      <c r="PDM88" s="2"/>
      <c r="PDN88" s="2"/>
      <c r="PDO88" s="2"/>
      <c r="PDP88" s="2"/>
      <c r="PDQ88" s="2"/>
      <c r="PDR88" s="2"/>
      <c r="PDS88" s="2"/>
      <c r="PDT88" s="2"/>
      <c r="PDU88" s="2"/>
      <c r="PDV88" s="2"/>
      <c r="PDW88" s="2"/>
      <c r="PDX88" s="2"/>
      <c r="PDY88" s="2"/>
      <c r="PDZ88" s="2"/>
      <c r="PEA88" s="2"/>
      <c r="PEB88" s="2"/>
      <c r="PEC88" s="2"/>
      <c r="PED88" s="2"/>
      <c r="PEE88" s="2"/>
      <c r="PEF88" s="2"/>
      <c r="PEG88" s="2"/>
      <c r="PEH88" s="2"/>
      <c r="PEI88" s="2"/>
      <c r="PEJ88" s="2"/>
      <c r="PEK88" s="2"/>
      <c r="PEL88" s="2"/>
      <c r="PEM88" s="2"/>
      <c r="PEN88" s="2"/>
      <c r="PEO88" s="2"/>
      <c r="PEP88" s="2"/>
      <c r="PEQ88" s="2"/>
      <c r="PER88" s="2"/>
      <c r="PES88" s="2"/>
      <c r="PET88" s="2"/>
      <c r="PEU88" s="2"/>
      <c r="PEV88" s="2"/>
      <c r="PEW88" s="2"/>
      <c r="PEX88" s="2"/>
      <c r="PEY88" s="2"/>
      <c r="PEZ88" s="2"/>
      <c r="PFA88" s="2"/>
      <c r="PFB88" s="2"/>
      <c r="PFC88" s="2"/>
      <c r="PFD88" s="2"/>
      <c r="PFE88" s="2"/>
      <c r="PFF88" s="2"/>
      <c r="PFG88" s="2"/>
      <c r="PFH88" s="2"/>
      <c r="PFI88" s="2"/>
      <c r="PFJ88" s="2"/>
      <c r="PFK88" s="2"/>
      <c r="PFL88" s="2"/>
      <c r="PFM88" s="2"/>
      <c r="PFN88" s="2"/>
      <c r="PFO88" s="2"/>
      <c r="PFP88" s="2"/>
      <c r="PFQ88" s="2"/>
      <c r="PFR88" s="2"/>
      <c r="PFS88" s="2"/>
      <c r="PFT88" s="2"/>
      <c r="PFU88" s="2"/>
      <c r="PFV88" s="2"/>
      <c r="PFW88" s="2"/>
      <c r="PFX88" s="2"/>
      <c r="PFY88" s="2"/>
      <c r="PFZ88" s="2"/>
      <c r="PGA88" s="2"/>
      <c r="PGB88" s="2"/>
      <c r="PGC88" s="2"/>
      <c r="PGD88" s="2"/>
      <c r="PGE88" s="2"/>
      <c r="PGF88" s="2"/>
      <c r="PGG88" s="2"/>
      <c r="PGH88" s="2"/>
      <c r="PGI88" s="2"/>
      <c r="PGJ88" s="2"/>
      <c r="PGK88" s="2"/>
      <c r="PGL88" s="2"/>
      <c r="PGM88" s="2"/>
      <c r="PGN88" s="2"/>
      <c r="PGO88" s="2"/>
      <c r="PGP88" s="2"/>
      <c r="PGQ88" s="2"/>
      <c r="PGR88" s="2"/>
      <c r="PGS88" s="2"/>
      <c r="PGT88" s="2"/>
      <c r="PGU88" s="2"/>
      <c r="PGV88" s="2"/>
      <c r="PGW88" s="2"/>
      <c r="PGX88" s="2"/>
      <c r="PGY88" s="2"/>
      <c r="PGZ88" s="2"/>
      <c r="PHA88" s="2"/>
      <c r="PHB88" s="2"/>
      <c r="PHC88" s="2"/>
      <c r="PHD88" s="2"/>
      <c r="PHE88" s="2"/>
      <c r="PHF88" s="2"/>
      <c r="PHG88" s="2"/>
      <c r="PHH88" s="2"/>
      <c r="PHI88" s="2"/>
      <c r="PHJ88" s="2"/>
      <c r="PHK88" s="2"/>
      <c r="PHL88" s="2"/>
      <c r="PHM88" s="2"/>
      <c r="PHN88" s="2"/>
      <c r="PHO88" s="2"/>
      <c r="PHP88" s="2"/>
      <c r="PHQ88" s="2"/>
      <c r="PHR88" s="2"/>
      <c r="PHS88" s="2"/>
      <c r="PHT88" s="2"/>
      <c r="PHU88" s="2"/>
      <c r="PHV88" s="2"/>
      <c r="PHW88" s="2"/>
      <c r="PHX88" s="2"/>
      <c r="PHY88" s="2"/>
      <c r="PHZ88" s="2"/>
      <c r="PIA88" s="2"/>
      <c r="PIB88" s="2"/>
      <c r="PIC88" s="2"/>
      <c r="PID88" s="2"/>
      <c r="PIE88" s="2"/>
      <c r="PIF88" s="2"/>
      <c r="PIG88" s="2"/>
      <c r="PIH88" s="2"/>
      <c r="PII88" s="2"/>
      <c r="PIJ88" s="2"/>
      <c r="PIK88" s="2"/>
      <c r="PIL88" s="2"/>
      <c r="PIM88" s="2"/>
      <c r="PIN88" s="2"/>
      <c r="PIO88" s="2"/>
      <c r="PIP88" s="2"/>
      <c r="PIQ88" s="2"/>
      <c r="PIR88" s="2"/>
      <c r="PIS88" s="2"/>
      <c r="PIT88" s="2"/>
      <c r="PIU88" s="2"/>
      <c r="PIV88" s="2"/>
      <c r="PIW88" s="2"/>
      <c r="PIX88" s="2"/>
      <c r="PIY88" s="2"/>
      <c r="PIZ88" s="2"/>
      <c r="PJA88" s="2"/>
      <c r="PJB88" s="2"/>
      <c r="PJC88" s="2"/>
      <c r="PJD88" s="2"/>
      <c r="PJE88" s="2"/>
      <c r="PJF88" s="2"/>
      <c r="PJG88" s="2"/>
      <c r="PJH88" s="2"/>
      <c r="PJI88" s="2"/>
      <c r="PJJ88" s="2"/>
      <c r="PJK88" s="2"/>
      <c r="PJL88" s="2"/>
      <c r="PJM88" s="2"/>
      <c r="PJN88" s="2"/>
      <c r="PJO88" s="2"/>
      <c r="PJP88" s="2"/>
      <c r="PJQ88" s="2"/>
      <c r="PJR88" s="2"/>
      <c r="PJS88" s="2"/>
      <c r="PJT88" s="2"/>
      <c r="PJU88" s="2"/>
      <c r="PJV88" s="2"/>
      <c r="PJW88" s="2"/>
      <c r="PJX88" s="2"/>
      <c r="PJY88" s="2"/>
      <c r="PJZ88" s="2"/>
      <c r="PKA88" s="2"/>
      <c r="PKB88" s="2"/>
      <c r="PKC88" s="2"/>
      <c r="PKD88" s="2"/>
      <c r="PKE88" s="2"/>
      <c r="PKF88" s="2"/>
      <c r="PKG88" s="2"/>
      <c r="PKH88" s="2"/>
      <c r="PKI88" s="2"/>
      <c r="PKJ88" s="2"/>
      <c r="PKK88" s="2"/>
      <c r="PKL88" s="2"/>
      <c r="PKM88" s="2"/>
      <c r="PKN88" s="2"/>
      <c r="PKO88" s="2"/>
      <c r="PKP88" s="2"/>
      <c r="PKQ88" s="2"/>
      <c r="PKR88" s="2"/>
      <c r="PKS88" s="2"/>
      <c r="PKT88" s="2"/>
      <c r="PKU88" s="2"/>
      <c r="PKV88" s="2"/>
      <c r="PKW88" s="2"/>
      <c r="PKX88" s="2"/>
      <c r="PKY88" s="2"/>
      <c r="PKZ88" s="2"/>
      <c r="PLA88" s="2"/>
      <c r="PLB88" s="2"/>
      <c r="PLC88" s="2"/>
      <c r="PLD88" s="2"/>
      <c r="PLE88" s="2"/>
      <c r="PLF88" s="2"/>
      <c r="PLG88" s="2"/>
      <c r="PLH88" s="2"/>
      <c r="PLI88" s="2"/>
      <c r="PLJ88" s="2"/>
      <c r="PLK88" s="2"/>
      <c r="PLL88" s="2"/>
      <c r="PLM88" s="2"/>
      <c r="PLN88" s="2"/>
      <c r="PLO88" s="2"/>
      <c r="PLP88" s="2"/>
      <c r="PLQ88" s="2"/>
      <c r="PLR88" s="2"/>
      <c r="PLS88" s="2"/>
      <c r="PLT88" s="2"/>
      <c r="PLU88" s="2"/>
      <c r="PLV88" s="2"/>
      <c r="PLW88" s="2"/>
      <c r="PLX88" s="2"/>
      <c r="PLY88" s="2"/>
      <c r="PLZ88" s="2"/>
      <c r="PMA88" s="2"/>
      <c r="PMB88" s="2"/>
      <c r="PMC88" s="2"/>
      <c r="PMD88" s="2"/>
      <c r="PME88" s="2"/>
      <c r="PMF88" s="2"/>
      <c r="PMG88" s="2"/>
      <c r="PMH88" s="2"/>
      <c r="PMI88" s="2"/>
      <c r="PMJ88" s="2"/>
      <c r="PMK88" s="2"/>
      <c r="PML88" s="2"/>
      <c r="PMM88" s="2"/>
      <c r="PMN88" s="2"/>
      <c r="PMO88" s="2"/>
      <c r="PMP88" s="2"/>
      <c r="PMQ88" s="2"/>
      <c r="PMR88" s="2"/>
      <c r="PMS88" s="2"/>
      <c r="PMT88" s="2"/>
      <c r="PMU88" s="2"/>
      <c r="PMV88" s="2"/>
      <c r="PMW88" s="2"/>
      <c r="PMX88" s="2"/>
      <c r="PMY88" s="2"/>
      <c r="PMZ88" s="2"/>
      <c r="PNA88" s="2"/>
      <c r="PNB88" s="2"/>
      <c r="PNC88" s="2"/>
      <c r="PND88" s="2"/>
      <c r="PNE88" s="2"/>
      <c r="PNF88" s="2"/>
      <c r="PNG88" s="2"/>
      <c r="PNH88" s="2"/>
      <c r="PNI88" s="2"/>
      <c r="PNJ88" s="2"/>
      <c r="PNK88" s="2"/>
      <c r="PNL88" s="2"/>
      <c r="PNM88" s="2"/>
      <c r="PNN88" s="2"/>
      <c r="PNO88" s="2"/>
      <c r="PNP88" s="2"/>
      <c r="PNQ88" s="2"/>
      <c r="PNR88" s="2"/>
      <c r="PNS88" s="2"/>
      <c r="PNT88" s="2"/>
      <c r="PNU88" s="2"/>
      <c r="PNV88" s="2"/>
      <c r="PNW88" s="2"/>
      <c r="PNX88" s="2"/>
      <c r="PNY88" s="2"/>
      <c r="PNZ88" s="2"/>
      <c r="POA88" s="2"/>
      <c r="POB88" s="2"/>
      <c r="POC88" s="2"/>
      <c r="POD88" s="2"/>
      <c r="POE88" s="2"/>
      <c r="POF88" s="2"/>
      <c r="POG88" s="2"/>
      <c r="POH88" s="2"/>
      <c r="POI88" s="2"/>
      <c r="POJ88" s="2"/>
      <c r="POK88" s="2"/>
      <c r="POL88" s="2"/>
      <c r="POM88" s="2"/>
      <c r="PON88" s="2"/>
      <c r="POO88" s="2"/>
      <c r="POP88" s="2"/>
      <c r="POQ88" s="2"/>
      <c r="POR88" s="2"/>
      <c r="POS88" s="2"/>
      <c r="POT88" s="2"/>
      <c r="POU88" s="2"/>
      <c r="POV88" s="2"/>
      <c r="POW88" s="2"/>
      <c r="POX88" s="2"/>
      <c r="POY88" s="2"/>
      <c r="POZ88" s="2"/>
      <c r="PPA88" s="2"/>
      <c r="PPB88" s="2"/>
      <c r="PPC88" s="2"/>
      <c r="PPD88" s="2"/>
      <c r="PPE88" s="2"/>
      <c r="PPF88" s="2"/>
      <c r="PPG88" s="2"/>
      <c r="PPH88" s="2"/>
      <c r="PPI88" s="2"/>
      <c r="PPJ88" s="2"/>
      <c r="PPK88" s="2"/>
      <c r="PPL88" s="2"/>
      <c r="PPM88" s="2"/>
      <c r="PPN88" s="2"/>
      <c r="PPO88" s="2"/>
      <c r="PPP88" s="2"/>
      <c r="PPQ88" s="2"/>
      <c r="PPR88" s="2"/>
      <c r="PPS88" s="2"/>
      <c r="PPT88" s="2"/>
      <c r="PPU88" s="2"/>
      <c r="PPV88" s="2"/>
      <c r="PPW88" s="2"/>
      <c r="PPX88" s="2"/>
      <c r="PPY88" s="2"/>
      <c r="PPZ88" s="2"/>
      <c r="PQA88" s="2"/>
      <c r="PQB88" s="2"/>
      <c r="PQC88" s="2"/>
      <c r="PQD88" s="2"/>
      <c r="PQE88" s="2"/>
      <c r="PQF88" s="2"/>
      <c r="PQG88" s="2"/>
      <c r="PQH88" s="2"/>
      <c r="PQI88" s="2"/>
      <c r="PQJ88" s="2"/>
      <c r="PQK88" s="2"/>
      <c r="PQL88" s="2"/>
      <c r="PQM88" s="2"/>
      <c r="PQN88" s="2"/>
      <c r="PQO88" s="2"/>
      <c r="PQP88" s="2"/>
      <c r="PQQ88" s="2"/>
      <c r="PQR88" s="2"/>
      <c r="PQS88" s="2"/>
      <c r="PQT88" s="2"/>
      <c r="PQU88" s="2"/>
      <c r="PQV88" s="2"/>
      <c r="PQW88" s="2"/>
      <c r="PQX88" s="2"/>
      <c r="PQY88" s="2"/>
      <c r="PQZ88" s="2"/>
      <c r="PRA88" s="2"/>
      <c r="PRB88" s="2"/>
      <c r="PRC88" s="2"/>
      <c r="PRD88" s="2"/>
      <c r="PRE88" s="2"/>
      <c r="PRF88" s="2"/>
      <c r="PRG88" s="2"/>
      <c r="PRH88" s="2"/>
      <c r="PRI88" s="2"/>
      <c r="PRJ88" s="2"/>
      <c r="PRK88" s="2"/>
      <c r="PRL88" s="2"/>
      <c r="PRM88" s="2"/>
      <c r="PRN88" s="2"/>
      <c r="PRO88" s="2"/>
      <c r="PRP88" s="2"/>
      <c r="PRQ88" s="2"/>
      <c r="PRR88" s="2"/>
      <c r="PRS88" s="2"/>
      <c r="PRT88" s="2"/>
      <c r="PRU88" s="2"/>
      <c r="PRV88" s="2"/>
      <c r="PRW88" s="2"/>
      <c r="PRX88" s="2"/>
      <c r="PRY88" s="2"/>
      <c r="PRZ88" s="2"/>
      <c r="PSA88" s="2"/>
      <c r="PSB88" s="2"/>
      <c r="PSC88" s="2"/>
      <c r="PSD88" s="2"/>
      <c r="PSE88" s="2"/>
      <c r="PSF88" s="2"/>
      <c r="PSG88" s="2"/>
      <c r="PSH88" s="2"/>
      <c r="PSI88" s="2"/>
      <c r="PSJ88" s="2"/>
      <c r="PSK88" s="2"/>
      <c r="PSL88" s="2"/>
      <c r="PSM88" s="2"/>
      <c r="PSN88" s="2"/>
      <c r="PSO88" s="2"/>
      <c r="PSP88" s="2"/>
      <c r="PSQ88" s="2"/>
      <c r="PSR88" s="2"/>
      <c r="PSS88" s="2"/>
      <c r="PST88" s="2"/>
      <c r="PSU88" s="2"/>
      <c r="PSV88" s="2"/>
      <c r="PSW88" s="2"/>
      <c r="PSX88" s="2"/>
      <c r="PSY88" s="2"/>
      <c r="PSZ88" s="2"/>
      <c r="PTA88" s="2"/>
      <c r="PTB88" s="2"/>
      <c r="PTC88" s="2"/>
      <c r="PTD88" s="2"/>
      <c r="PTE88" s="2"/>
      <c r="PTF88" s="2"/>
      <c r="PTG88" s="2"/>
      <c r="PTH88" s="2"/>
      <c r="PTI88" s="2"/>
      <c r="PTJ88" s="2"/>
      <c r="PTK88" s="2"/>
      <c r="PTL88" s="2"/>
      <c r="PTM88" s="2"/>
      <c r="PTN88" s="2"/>
      <c r="PTO88" s="2"/>
      <c r="PTP88" s="2"/>
      <c r="PTQ88" s="2"/>
      <c r="PTR88" s="2"/>
      <c r="PTS88" s="2"/>
      <c r="PTT88" s="2"/>
      <c r="PTU88" s="2"/>
      <c r="PTV88" s="2"/>
      <c r="PTW88" s="2"/>
      <c r="PTX88" s="2"/>
      <c r="PTY88" s="2"/>
      <c r="PTZ88" s="2"/>
      <c r="PUA88" s="2"/>
      <c r="PUB88" s="2"/>
      <c r="PUC88" s="2"/>
      <c r="PUD88" s="2"/>
      <c r="PUE88" s="2"/>
      <c r="PUF88" s="2"/>
      <c r="PUG88" s="2"/>
      <c r="PUH88" s="2"/>
      <c r="PUI88" s="2"/>
      <c r="PUJ88" s="2"/>
      <c r="PUK88" s="2"/>
      <c r="PUL88" s="2"/>
      <c r="PUM88" s="2"/>
      <c r="PUN88" s="2"/>
      <c r="PUO88" s="2"/>
      <c r="PUP88" s="2"/>
      <c r="PUQ88" s="2"/>
      <c r="PUR88" s="2"/>
      <c r="PUS88" s="2"/>
      <c r="PUT88" s="2"/>
      <c r="PUU88" s="2"/>
      <c r="PUV88" s="2"/>
      <c r="PUW88" s="2"/>
      <c r="PUX88" s="2"/>
      <c r="PUY88" s="2"/>
      <c r="PUZ88" s="2"/>
      <c r="PVA88" s="2"/>
      <c r="PVB88" s="2"/>
      <c r="PVC88" s="2"/>
      <c r="PVD88" s="2"/>
      <c r="PVE88" s="2"/>
      <c r="PVF88" s="2"/>
      <c r="PVG88" s="2"/>
      <c r="PVH88" s="2"/>
      <c r="PVI88" s="2"/>
      <c r="PVJ88" s="2"/>
      <c r="PVK88" s="2"/>
      <c r="PVL88" s="2"/>
      <c r="PVM88" s="2"/>
      <c r="PVN88" s="2"/>
      <c r="PVO88" s="2"/>
      <c r="PVP88" s="2"/>
      <c r="PVQ88" s="2"/>
      <c r="PVR88" s="2"/>
      <c r="PVS88" s="2"/>
      <c r="PVT88" s="2"/>
      <c r="PVU88" s="2"/>
      <c r="PVV88" s="2"/>
      <c r="PVW88" s="2"/>
      <c r="PVX88" s="2"/>
      <c r="PVY88" s="2"/>
      <c r="PVZ88" s="2"/>
      <c r="PWA88" s="2"/>
      <c r="PWB88" s="2"/>
      <c r="PWC88" s="2"/>
      <c r="PWD88" s="2"/>
      <c r="PWE88" s="2"/>
      <c r="PWF88" s="2"/>
      <c r="PWG88" s="2"/>
      <c r="PWH88" s="2"/>
      <c r="PWI88" s="2"/>
      <c r="PWJ88" s="2"/>
      <c r="PWK88" s="2"/>
      <c r="PWL88" s="2"/>
      <c r="PWM88" s="2"/>
      <c r="PWN88" s="2"/>
      <c r="PWO88" s="2"/>
      <c r="PWP88" s="2"/>
      <c r="PWQ88" s="2"/>
      <c r="PWR88" s="2"/>
      <c r="PWS88" s="2"/>
      <c r="PWT88" s="2"/>
      <c r="PWU88" s="2"/>
      <c r="PWV88" s="2"/>
      <c r="PWW88" s="2"/>
      <c r="PWX88" s="2"/>
      <c r="PWY88" s="2"/>
      <c r="PWZ88" s="2"/>
      <c r="PXA88" s="2"/>
      <c r="PXB88" s="2"/>
      <c r="PXC88" s="2"/>
      <c r="PXD88" s="2"/>
      <c r="PXE88" s="2"/>
      <c r="PXF88" s="2"/>
      <c r="PXG88" s="2"/>
      <c r="PXH88" s="2"/>
      <c r="PXI88" s="2"/>
      <c r="PXJ88" s="2"/>
      <c r="PXK88" s="2"/>
      <c r="PXL88" s="2"/>
      <c r="PXM88" s="2"/>
      <c r="PXN88" s="2"/>
      <c r="PXO88" s="2"/>
      <c r="PXP88" s="2"/>
      <c r="PXQ88" s="2"/>
      <c r="PXR88" s="2"/>
      <c r="PXS88" s="2"/>
      <c r="PXT88" s="2"/>
      <c r="PXU88" s="2"/>
      <c r="PXV88" s="2"/>
      <c r="PXW88" s="2"/>
      <c r="PXX88" s="2"/>
      <c r="PXY88" s="2"/>
      <c r="PXZ88" s="2"/>
      <c r="PYA88" s="2"/>
      <c r="PYB88" s="2"/>
      <c r="PYC88" s="2"/>
      <c r="PYD88" s="2"/>
      <c r="PYE88" s="2"/>
      <c r="PYF88" s="2"/>
      <c r="PYG88" s="2"/>
      <c r="PYH88" s="2"/>
      <c r="PYI88" s="2"/>
      <c r="PYJ88" s="2"/>
      <c r="PYK88" s="2"/>
      <c r="PYL88" s="2"/>
      <c r="PYM88" s="2"/>
      <c r="PYN88" s="2"/>
      <c r="PYO88" s="2"/>
      <c r="PYP88" s="2"/>
      <c r="PYQ88" s="2"/>
      <c r="PYR88" s="2"/>
      <c r="PYS88" s="2"/>
      <c r="PYT88" s="2"/>
      <c r="PYU88" s="2"/>
      <c r="PYV88" s="2"/>
      <c r="PYW88" s="2"/>
      <c r="PYX88" s="2"/>
      <c r="PYY88" s="2"/>
      <c r="PYZ88" s="2"/>
      <c r="PZA88" s="2"/>
      <c r="PZB88" s="2"/>
      <c r="PZC88" s="2"/>
      <c r="PZD88" s="2"/>
      <c r="PZE88" s="2"/>
      <c r="PZF88" s="2"/>
      <c r="PZG88" s="2"/>
      <c r="PZH88" s="2"/>
      <c r="PZI88" s="2"/>
      <c r="PZJ88" s="2"/>
      <c r="PZK88" s="2"/>
      <c r="PZL88" s="2"/>
      <c r="PZM88" s="2"/>
      <c r="PZN88" s="2"/>
      <c r="PZO88" s="2"/>
      <c r="PZP88" s="2"/>
      <c r="PZQ88" s="2"/>
      <c r="PZR88" s="2"/>
      <c r="PZS88" s="2"/>
      <c r="PZT88" s="2"/>
      <c r="PZU88" s="2"/>
      <c r="PZV88" s="2"/>
      <c r="PZW88" s="2"/>
      <c r="PZX88" s="2"/>
      <c r="PZY88" s="2"/>
      <c r="PZZ88" s="2"/>
      <c r="QAA88" s="2"/>
      <c r="QAB88" s="2"/>
      <c r="QAC88" s="2"/>
      <c r="QAD88" s="2"/>
      <c r="QAE88" s="2"/>
      <c r="QAF88" s="2"/>
      <c r="QAG88" s="2"/>
      <c r="QAH88" s="2"/>
      <c r="QAI88" s="2"/>
      <c r="QAJ88" s="2"/>
      <c r="QAK88" s="2"/>
      <c r="QAL88" s="2"/>
      <c r="QAM88" s="2"/>
      <c r="QAN88" s="2"/>
      <c r="QAO88" s="2"/>
      <c r="QAP88" s="2"/>
      <c r="QAQ88" s="2"/>
      <c r="QAR88" s="2"/>
      <c r="QAS88" s="2"/>
      <c r="QAT88" s="2"/>
      <c r="QAU88" s="2"/>
      <c r="QAV88" s="2"/>
      <c r="QAW88" s="2"/>
      <c r="QAX88" s="2"/>
      <c r="QAY88" s="2"/>
      <c r="QAZ88" s="2"/>
      <c r="QBA88" s="2"/>
      <c r="QBB88" s="2"/>
      <c r="QBC88" s="2"/>
      <c r="QBD88" s="2"/>
      <c r="QBE88" s="2"/>
      <c r="QBF88" s="2"/>
      <c r="QBG88" s="2"/>
      <c r="QBH88" s="2"/>
      <c r="QBI88" s="2"/>
      <c r="QBJ88" s="2"/>
      <c r="QBK88" s="2"/>
      <c r="QBL88" s="2"/>
      <c r="QBM88" s="2"/>
      <c r="QBN88" s="2"/>
      <c r="QBO88" s="2"/>
      <c r="QBP88" s="2"/>
      <c r="QBQ88" s="2"/>
      <c r="QBR88" s="2"/>
      <c r="QBS88" s="2"/>
      <c r="QBT88" s="2"/>
      <c r="QBU88" s="2"/>
      <c r="QBV88" s="2"/>
      <c r="QBW88" s="2"/>
      <c r="QBX88" s="2"/>
      <c r="QBY88" s="2"/>
      <c r="QBZ88" s="2"/>
      <c r="QCA88" s="2"/>
      <c r="QCB88" s="2"/>
      <c r="QCC88" s="2"/>
      <c r="QCD88" s="2"/>
      <c r="QCE88" s="2"/>
      <c r="QCF88" s="2"/>
      <c r="QCG88" s="2"/>
      <c r="QCH88" s="2"/>
      <c r="QCI88" s="2"/>
      <c r="QCJ88" s="2"/>
      <c r="QCK88" s="2"/>
      <c r="QCL88" s="2"/>
      <c r="QCM88" s="2"/>
      <c r="QCN88" s="2"/>
      <c r="QCO88" s="2"/>
      <c r="QCP88" s="2"/>
      <c r="QCQ88" s="2"/>
      <c r="QCR88" s="2"/>
      <c r="QCS88" s="2"/>
      <c r="QCT88" s="2"/>
      <c r="QCU88" s="2"/>
      <c r="QCV88" s="2"/>
      <c r="QCW88" s="2"/>
      <c r="QCX88" s="2"/>
      <c r="QCY88" s="2"/>
      <c r="QCZ88" s="2"/>
      <c r="QDA88" s="2"/>
      <c r="QDB88" s="2"/>
      <c r="QDC88" s="2"/>
      <c r="QDD88" s="2"/>
      <c r="QDE88" s="2"/>
      <c r="QDF88" s="2"/>
      <c r="QDG88" s="2"/>
      <c r="QDH88" s="2"/>
      <c r="QDI88" s="2"/>
      <c r="QDJ88" s="2"/>
      <c r="QDK88" s="2"/>
      <c r="QDL88" s="2"/>
      <c r="QDM88" s="2"/>
      <c r="QDN88" s="2"/>
      <c r="QDO88" s="2"/>
      <c r="QDP88" s="2"/>
      <c r="QDQ88" s="2"/>
      <c r="QDR88" s="2"/>
      <c r="QDS88" s="2"/>
      <c r="QDT88" s="2"/>
      <c r="QDU88" s="2"/>
      <c r="QDV88" s="2"/>
      <c r="QDW88" s="2"/>
      <c r="QDX88" s="2"/>
      <c r="QDY88" s="2"/>
      <c r="QDZ88" s="2"/>
      <c r="QEA88" s="2"/>
      <c r="QEB88" s="2"/>
      <c r="QEC88" s="2"/>
      <c r="QED88" s="2"/>
      <c r="QEE88" s="2"/>
      <c r="QEF88" s="2"/>
      <c r="QEG88" s="2"/>
      <c r="QEH88" s="2"/>
      <c r="QEI88" s="2"/>
      <c r="QEJ88" s="2"/>
      <c r="QEK88" s="2"/>
      <c r="QEL88" s="2"/>
      <c r="QEM88" s="2"/>
      <c r="QEN88" s="2"/>
      <c r="QEO88" s="2"/>
      <c r="QEP88" s="2"/>
      <c r="QEQ88" s="2"/>
      <c r="QER88" s="2"/>
      <c r="QES88" s="2"/>
      <c r="QET88" s="2"/>
      <c r="QEU88" s="2"/>
      <c r="QEV88" s="2"/>
      <c r="QEW88" s="2"/>
      <c r="QEX88" s="2"/>
      <c r="QEY88" s="2"/>
      <c r="QEZ88" s="2"/>
      <c r="QFA88" s="2"/>
      <c r="QFB88" s="2"/>
      <c r="QFC88" s="2"/>
      <c r="QFD88" s="2"/>
      <c r="QFE88" s="2"/>
      <c r="QFF88" s="2"/>
      <c r="QFG88" s="2"/>
      <c r="QFH88" s="2"/>
      <c r="QFI88" s="2"/>
      <c r="QFJ88" s="2"/>
      <c r="QFK88" s="2"/>
      <c r="QFL88" s="2"/>
      <c r="QFM88" s="2"/>
      <c r="QFN88" s="2"/>
      <c r="QFO88" s="2"/>
      <c r="QFP88" s="2"/>
      <c r="QFQ88" s="2"/>
      <c r="QFR88" s="2"/>
      <c r="QFS88" s="2"/>
      <c r="QFT88" s="2"/>
      <c r="QFU88" s="2"/>
      <c r="QFV88" s="2"/>
      <c r="QFW88" s="2"/>
      <c r="QFX88" s="2"/>
      <c r="QFY88" s="2"/>
      <c r="QFZ88" s="2"/>
      <c r="QGA88" s="2"/>
      <c r="QGB88" s="2"/>
      <c r="QGC88" s="2"/>
      <c r="QGD88" s="2"/>
      <c r="QGE88" s="2"/>
      <c r="QGF88" s="2"/>
      <c r="QGG88" s="2"/>
      <c r="QGH88" s="2"/>
      <c r="QGI88" s="2"/>
      <c r="QGJ88" s="2"/>
      <c r="QGK88" s="2"/>
      <c r="QGL88" s="2"/>
      <c r="QGM88" s="2"/>
      <c r="QGN88" s="2"/>
      <c r="QGO88" s="2"/>
      <c r="QGP88" s="2"/>
      <c r="QGQ88" s="2"/>
      <c r="QGR88" s="2"/>
      <c r="QGS88" s="2"/>
      <c r="QGT88" s="2"/>
      <c r="QGU88" s="2"/>
      <c r="QGV88" s="2"/>
      <c r="QGW88" s="2"/>
      <c r="QGX88" s="2"/>
      <c r="QGY88" s="2"/>
      <c r="QGZ88" s="2"/>
      <c r="QHA88" s="2"/>
      <c r="QHB88" s="2"/>
      <c r="QHC88" s="2"/>
      <c r="QHD88" s="2"/>
      <c r="QHE88" s="2"/>
      <c r="QHF88" s="2"/>
      <c r="QHG88" s="2"/>
      <c r="QHH88" s="2"/>
      <c r="QHI88" s="2"/>
      <c r="QHJ88" s="2"/>
      <c r="QHK88" s="2"/>
      <c r="QHL88" s="2"/>
      <c r="QHM88" s="2"/>
      <c r="QHN88" s="2"/>
      <c r="QHO88" s="2"/>
      <c r="QHP88" s="2"/>
      <c r="QHQ88" s="2"/>
      <c r="QHR88" s="2"/>
      <c r="QHS88" s="2"/>
      <c r="QHT88" s="2"/>
      <c r="QHU88" s="2"/>
      <c r="QHV88" s="2"/>
      <c r="QHW88" s="2"/>
      <c r="QHX88" s="2"/>
      <c r="QHY88" s="2"/>
      <c r="QHZ88" s="2"/>
      <c r="QIA88" s="2"/>
      <c r="QIB88" s="2"/>
      <c r="QIC88" s="2"/>
      <c r="QID88" s="2"/>
      <c r="QIE88" s="2"/>
      <c r="QIF88" s="2"/>
      <c r="QIG88" s="2"/>
      <c r="QIH88" s="2"/>
      <c r="QII88" s="2"/>
      <c r="QIJ88" s="2"/>
      <c r="QIK88" s="2"/>
      <c r="QIL88" s="2"/>
      <c r="QIM88" s="2"/>
      <c r="QIN88" s="2"/>
      <c r="QIO88" s="2"/>
      <c r="QIP88" s="2"/>
      <c r="QIQ88" s="2"/>
      <c r="QIR88" s="2"/>
      <c r="QIS88" s="2"/>
      <c r="QIT88" s="2"/>
      <c r="QIU88" s="2"/>
      <c r="QIV88" s="2"/>
      <c r="QIW88" s="2"/>
      <c r="QIX88" s="2"/>
      <c r="QIY88" s="2"/>
      <c r="QIZ88" s="2"/>
      <c r="QJA88" s="2"/>
      <c r="QJB88" s="2"/>
      <c r="QJC88" s="2"/>
      <c r="QJD88" s="2"/>
      <c r="QJE88" s="2"/>
      <c r="QJF88" s="2"/>
      <c r="QJG88" s="2"/>
      <c r="QJH88" s="2"/>
      <c r="QJI88" s="2"/>
      <c r="QJJ88" s="2"/>
      <c r="QJK88" s="2"/>
      <c r="QJL88" s="2"/>
      <c r="QJM88" s="2"/>
      <c r="QJN88" s="2"/>
      <c r="QJO88" s="2"/>
      <c r="QJP88" s="2"/>
      <c r="QJQ88" s="2"/>
      <c r="QJR88" s="2"/>
      <c r="QJS88" s="2"/>
      <c r="QJT88" s="2"/>
      <c r="QJU88" s="2"/>
      <c r="QJV88" s="2"/>
      <c r="QJW88" s="2"/>
      <c r="QJX88" s="2"/>
      <c r="QJY88" s="2"/>
      <c r="QJZ88" s="2"/>
      <c r="QKA88" s="2"/>
      <c r="QKB88" s="2"/>
      <c r="QKC88" s="2"/>
      <c r="QKD88" s="2"/>
      <c r="QKE88" s="2"/>
      <c r="QKF88" s="2"/>
      <c r="QKG88" s="2"/>
      <c r="QKH88" s="2"/>
      <c r="QKI88" s="2"/>
      <c r="QKJ88" s="2"/>
      <c r="QKK88" s="2"/>
      <c r="QKL88" s="2"/>
      <c r="QKM88" s="2"/>
      <c r="QKN88" s="2"/>
      <c r="QKO88" s="2"/>
      <c r="QKP88" s="2"/>
      <c r="QKQ88" s="2"/>
      <c r="QKR88" s="2"/>
      <c r="QKS88" s="2"/>
      <c r="QKT88" s="2"/>
      <c r="QKU88" s="2"/>
      <c r="QKV88" s="2"/>
      <c r="QKW88" s="2"/>
      <c r="QKX88" s="2"/>
      <c r="QKY88" s="2"/>
      <c r="QKZ88" s="2"/>
      <c r="QLA88" s="2"/>
      <c r="QLB88" s="2"/>
      <c r="QLC88" s="2"/>
      <c r="QLD88" s="2"/>
      <c r="QLE88" s="2"/>
      <c r="QLF88" s="2"/>
      <c r="QLG88" s="2"/>
      <c r="QLH88" s="2"/>
      <c r="QLI88" s="2"/>
      <c r="QLJ88" s="2"/>
      <c r="QLK88" s="2"/>
      <c r="QLL88" s="2"/>
      <c r="QLM88" s="2"/>
      <c r="QLN88" s="2"/>
      <c r="QLO88" s="2"/>
      <c r="QLP88" s="2"/>
      <c r="QLQ88" s="2"/>
      <c r="QLR88" s="2"/>
      <c r="QLS88" s="2"/>
      <c r="QLT88" s="2"/>
      <c r="QLU88" s="2"/>
      <c r="QLV88" s="2"/>
      <c r="QLW88" s="2"/>
      <c r="QLX88" s="2"/>
      <c r="QLY88" s="2"/>
      <c r="QLZ88" s="2"/>
      <c r="QMA88" s="2"/>
      <c r="QMB88" s="2"/>
      <c r="QMC88" s="2"/>
      <c r="QMD88" s="2"/>
      <c r="QME88" s="2"/>
      <c r="QMF88" s="2"/>
      <c r="QMG88" s="2"/>
      <c r="QMH88" s="2"/>
      <c r="QMI88" s="2"/>
      <c r="QMJ88" s="2"/>
      <c r="QMK88" s="2"/>
      <c r="QML88" s="2"/>
      <c r="QMM88" s="2"/>
      <c r="QMN88" s="2"/>
      <c r="QMO88" s="2"/>
      <c r="QMP88" s="2"/>
      <c r="QMQ88" s="2"/>
      <c r="QMR88" s="2"/>
      <c r="QMS88" s="2"/>
      <c r="QMT88" s="2"/>
      <c r="QMU88" s="2"/>
      <c r="QMV88" s="2"/>
      <c r="QMW88" s="2"/>
      <c r="QMX88" s="2"/>
      <c r="QMY88" s="2"/>
      <c r="QMZ88" s="2"/>
      <c r="QNA88" s="2"/>
      <c r="QNB88" s="2"/>
      <c r="QNC88" s="2"/>
      <c r="QND88" s="2"/>
      <c r="QNE88" s="2"/>
      <c r="QNF88" s="2"/>
      <c r="QNG88" s="2"/>
      <c r="QNH88" s="2"/>
      <c r="QNI88" s="2"/>
      <c r="QNJ88" s="2"/>
      <c r="QNK88" s="2"/>
      <c r="QNL88" s="2"/>
      <c r="QNM88" s="2"/>
      <c r="QNN88" s="2"/>
      <c r="QNO88" s="2"/>
      <c r="QNP88" s="2"/>
      <c r="QNQ88" s="2"/>
      <c r="QNR88" s="2"/>
      <c r="QNS88" s="2"/>
      <c r="QNT88" s="2"/>
      <c r="QNU88" s="2"/>
      <c r="QNV88" s="2"/>
      <c r="QNW88" s="2"/>
      <c r="QNX88" s="2"/>
      <c r="QNY88" s="2"/>
      <c r="QNZ88" s="2"/>
      <c r="QOA88" s="2"/>
      <c r="QOB88" s="2"/>
      <c r="QOC88" s="2"/>
      <c r="QOD88" s="2"/>
      <c r="QOE88" s="2"/>
      <c r="QOF88" s="2"/>
      <c r="QOG88" s="2"/>
      <c r="QOH88" s="2"/>
      <c r="QOI88" s="2"/>
      <c r="QOJ88" s="2"/>
      <c r="QOK88" s="2"/>
      <c r="QOL88" s="2"/>
      <c r="QOM88" s="2"/>
      <c r="QON88" s="2"/>
      <c r="QOO88" s="2"/>
      <c r="QOP88" s="2"/>
      <c r="QOQ88" s="2"/>
      <c r="QOR88" s="2"/>
      <c r="QOS88" s="2"/>
      <c r="QOT88" s="2"/>
      <c r="QOU88" s="2"/>
      <c r="QOV88" s="2"/>
      <c r="QOW88" s="2"/>
      <c r="QOX88" s="2"/>
      <c r="QOY88" s="2"/>
      <c r="QOZ88" s="2"/>
      <c r="QPA88" s="2"/>
      <c r="QPB88" s="2"/>
      <c r="QPC88" s="2"/>
      <c r="QPD88" s="2"/>
      <c r="QPE88" s="2"/>
      <c r="QPF88" s="2"/>
      <c r="QPG88" s="2"/>
      <c r="QPH88" s="2"/>
      <c r="QPI88" s="2"/>
      <c r="QPJ88" s="2"/>
      <c r="QPK88" s="2"/>
      <c r="QPL88" s="2"/>
      <c r="QPM88" s="2"/>
      <c r="QPN88" s="2"/>
      <c r="QPO88" s="2"/>
      <c r="QPP88" s="2"/>
      <c r="QPQ88" s="2"/>
      <c r="QPR88" s="2"/>
      <c r="QPS88" s="2"/>
      <c r="QPT88" s="2"/>
      <c r="QPU88" s="2"/>
      <c r="QPV88" s="2"/>
      <c r="QPW88" s="2"/>
      <c r="QPX88" s="2"/>
      <c r="QPY88" s="2"/>
      <c r="QPZ88" s="2"/>
      <c r="QQA88" s="2"/>
      <c r="QQB88" s="2"/>
      <c r="QQC88" s="2"/>
      <c r="QQD88" s="2"/>
      <c r="QQE88" s="2"/>
      <c r="QQF88" s="2"/>
      <c r="QQG88" s="2"/>
      <c r="QQH88" s="2"/>
      <c r="QQI88" s="2"/>
      <c r="QQJ88" s="2"/>
      <c r="QQK88" s="2"/>
      <c r="QQL88" s="2"/>
      <c r="QQM88" s="2"/>
      <c r="QQN88" s="2"/>
      <c r="QQO88" s="2"/>
      <c r="QQP88" s="2"/>
      <c r="QQQ88" s="2"/>
      <c r="QQR88" s="2"/>
      <c r="QQS88" s="2"/>
      <c r="QQT88" s="2"/>
      <c r="QQU88" s="2"/>
      <c r="QQV88" s="2"/>
      <c r="QQW88" s="2"/>
      <c r="QQX88" s="2"/>
      <c r="QQY88" s="2"/>
      <c r="QQZ88" s="2"/>
      <c r="QRA88" s="2"/>
      <c r="QRB88" s="2"/>
      <c r="QRC88" s="2"/>
      <c r="QRD88" s="2"/>
      <c r="QRE88" s="2"/>
      <c r="QRF88" s="2"/>
      <c r="QRG88" s="2"/>
      <c r="QRH88" s="2"/>
      <c r="QRI88" s="2"/>
      <c r="QRJ88" s="2"/>
      <c r="QRK88" s="2"/>
      <c r="QRL88" s="2"/>
      <c r="QRM88" s="2"/>
      <c r="QRN88" s="2"/>
      <c r="QRO88" s="2"/>
      <c r="QRP88" s="2"/>
      <c r="QRQ88" s="2"/>
      <c r="QRR88" s="2"/>
      <c r="QRS88" s="2"/>
      <c r="QRT88" s="2"/>
      <c r="QRU88" s="2"/>
      <c r="QRV88" s="2"/>
      <c r="QRW88" s="2"/>
      <c r="QRX88" s="2"/>
      <c r="QRY88" s="2"/>
      <c r="QRZ88" s="2"/>
      <c r="QSA88" s="2"/>
      <c r="QSB88" s="2"/>
      <c r="QSC88" s="2"/>
      <c r="QSD88" s="2"/>
      <c r="QSE88" s="2"/>
      <c r="QSF88" s="2"/>
      <c r="QSG88" s="2"/>
      <c r="QSH88" s="2"/>
      <c r="QSI88" s="2"/>
      <c r="QSJ88" s="2"/>
      <c r="QSK88" s="2"/>
      <c r="QSL88" s="2"/>
      <c r="QSM88" s="2"/>
      <c r="QSN88" s="2"/>
      <c r="QSO88" s="2"/>
      <c r="QSP88" s="2"/>
      <c r="QSQ88" s="2"/>
      <c r="QSR88" s="2"/>
      <c r="QSS88" s="2"/>
      <c r="QST88" s="2"/>
      <c r="QSU88" s="2"/>
      <c r="QSV88" s="2"/>
      <c r="QSW88" s="2"/>
      <c r="QSX88" s="2"/>
      <c r="QSY88" s="2"/>
      <c r="QSZ88" s="2"/>
      <c r="QTA88" s="2"/>
      <c r="QTB88" s="2"/>
      <c r="QTC88" s="2"/>
      <c r="QTD88" s="2"/>
      <c r="QTE88" s="2"/>
      <c r="QTF88" s="2"/>
      <c r="QTG88" s="2"/>
      <c r="QTH88" s="2"/>
      <c r="QTI88" s="2"/>
      <c r="QTJ88" s="2"/>
      <c r="QTK88" s="2"/>
      <c r="QTL88" s="2"/>
      <c r="QTM88" s="2"/>
      <c r="QTN88" s="2"/>
      <c r="QTO88" s="2"/>
      <c r="QTP88" s="2"/>
      <c r="QTQ88" s="2"/>
      <c r="QTR88" s="2"/>
      <c r="QTS88" s="2"/>
      <c r="QTT88" s="2"/>
      <c r="QTU88" s="2"/>
      <c r="QTV88" s="2"/>
      <c r="QTW88" s="2"/>
      <c r="QTX88" s="2"/>
      <c r="QTY88" s="2"/>
      <c r="QTZ88" s="2"/>
      <c r="QUA88" s="2"/>
      <c r="QUB88" s="2"/>
      <c r="QUC88" s="2"/>
      <c r="QUD88" s="2"/>
      <c r="QUE88" s="2"/>
      <c r="QUF88" s="2"/>
      <c r="QUG88" s="2"/>
      <c r="QUH88" s="2"/>
      <c r="QUI88" s="2"/>
      <c r="QUJ88" s="2"/>
      <c r="QUK88" s="2"/>
      <c r="QUL88" s="2"/>
      <c r="QUM88" s="2"/>
      <c r="QUN88" s="2"/>
      <c r="QUO88" s="2"/>
      <c r="QUP88" s="2"/>
      <c r="QUQ88" s="2"/>
      <c r="QUR88" s="2"/>
      <c r="QUS88" s="2"/>
      <c r="QUT88" s="2"/>
      <c r="QUU88" s="2"/>
      <c r="QUV88" s="2"/>
      <c r="QUW88" s="2"/>
      <c r="QUX88" s="2"/>
      <c r="QUY88" s="2"/>
      <c r="QUZ88" s="2"/>
      <c r="QVA88" s="2"/>
      <c r="QVB88" s="2"/>
      <c r="QVC88" s="2"/>
      <c r="QVD88" s="2"/>
      <c r="QVE88" s="2"/>
      <c r="QVF88" s="2"/>
      <c r="QVG88" s="2"/>
      <c r="QVH88" s="2"/>
      <c r="QVI88" s="2"/>
      <c r="QVJ88" s="2"/>
      <c r="QVK88" s="2"/>
      <c r="QVL88" s="2"/>
      <c r="QVM88" s="2"/>
      <c r="QVN88" s="2"/>
      <c r="QVO88" s="2"/>
      <c r="QVP88" s="2"/>
      <c r="QVQ88" s="2"/>
      <c r="QVR88" s="2"/>
      <c r="QVS88" s="2"/>
      <c r="QVT88" s="2"/>
      <c r="QVU88" s="2"/>
      <c r="QVV88" s="2"/>
      <c r="QVW88" s="2"/>
      <c r="QVX88" s="2"/>
      <c r="QVY88" s="2"/>
      <c r="QVZ88" s="2"/>
      <c r="QWA88" s="2"/>
      <c r="QWB88" s="2"/>
      <c r="QWC88" s="2"/>
      <c r="QWD88" s="2"/>
      <c r="QWE88" s="2"/>
      <c r="QWF88" s="2"/>
      <c r="QWG88" s="2"/>
      <c r="QWH88" s="2"/>
      <c r="QWI88" s="2"/>
      <c r="QWJ88" s="2"/>
      <c r="QWK88" s="2"/>
      <c r="QWL88" s="2"/>
      <c r="QWM88" s="2"/>
      <c r="QWN88" s="2"/>
      <c r="QWO88" s="2"/>
      <c r="QWP88" s="2"/>
      <c r="QWQ88" s="2"/>
      <c r="QWR88" s="2"/>
      <c r="QWS88" s="2"/>
      <c r="QWT88" s="2"/>
      <c r="QWU88" s="2"/>
      <c r="QWV88" s="2"/>
      <c r="QWW88" s="2"/>
      <c r="QWX88" s="2"/>
      <c r="QWY88" s="2"/>
      <c r="QWZ88" s="2"/>
      <c r="QXA88" s="2"/>
      <c r="QXB88" s="2"/>
      <c r="QXC88" s="2"/>
      <c r="QXD88" s="2"/>
      <c r="QXE88" s="2"/>
      <c r="QXF88" s="2"/>
      <c r="QXG88" s="2"/>
      <c r="QXH88" s="2"/>
      <c r="QXI88" s="2"/>
      <c r="QXJ88" s="2"/>
      <c r="QXK88" s="2"/>
      <c r="QXL88" s="2"/>
      <c r="QXM88" s="2"/>
      <c r="QXN88" s="2"/>
      <c r="QXO88" s="2"/>
      <c r="QXP88" s="2"/>
      <c r="QXQ88" s="2"/>
      <c r="QXR88" s="2"/>
      <c r="QXS88" s="2"/>
      <c r="QXT88" s="2"/>
      <c r="QXU88" s="2"/>
      <c r="QXV88" s="2"/>
      <c r="QXW88" s="2"/>
      <c r="QXX88" s="2"/>
      <c r="QXY88" s="2"/>
      <c r="QXZ88" s="2"/>
      <c r="QYA88" s="2"/>
      <c r="QYB88" s="2"/>
      <c r="QYC88" s="2"/>
      <c r="QYD88" s="2"/>
      <c r="QYE88" s="2"/>
      <c r="QYF88" s="2"/>
      <c r="QYG88" s="2"/>
      <c r="QYH88" s="2"/>
      <c r="QYI88" s="2"/>
      <c r="QYJ88" s="2"/>
      <c r="QYK88" s="2"/>
      <c r="QYL88" s="2"/>
      <c r="QYM88" s="2"/>
      <c r="QYN88" s="2"/>
      <c r="QYO88" s="2"/>
      <c r="QYP88" s="2"/>
      <c r="QYQ88" s="2"/>
      <c r="QYR88" s="2"/>
      <c r="QYS88" s="2"/>
      <c r="QYT88" s="2"/>
      <c r="QYU88" s="2"/>
      <c r="QYV88" s="2"/>
      <c r="QYW88" s="2"/>
      <c r="QYX88" s="2"/>
      <c r="QYY88" s="2"/>
      <c r="QYZ88" s="2"/>
      <c r="QZA88" s="2"/>
      <c r="QZB88" s="2"/>
      <c r="QZC88" s="2"/>
      <c r="QZD88" s="2"/>
      <c r="QZE88" s="2"/>
      <c r="QZF88" s="2"/>
      <c r="QZG88" s="2"/>
      <c r="QZH88" s="2"/>
      <c r="QZI88" s="2"/>
      <c r="QZJ88" s="2"/>
      <c r="QZK88" s="2"/>
      <c r="QZL88" s="2"/>
      <c r="QZM88" s="2"/>
      <c r="QZN88" s="2"/>
      <c r="QZO88" s="2"/>
      <c r="QZP88" s="2"/>
      <c r="QZQ88" s="2"/>
      <c r="QZR88" s="2"/>
      <c r="QZS88" s="2"/>
      <c r="QZT88" s="2"/>
      <c r="QZU88" s="2"/>
      <c r="QZV88" s="2"/>
      <c r="QZW88" s="2"/>
      <c r="QZX88" s="2"/>
      <c r="QZY88" s="2"/>
      <c r="QZZ88" s="2"/>
      <c r="RAA88" s="2"/>
      <c r="RAB88" s="2"/>
      <c r="RAC88" s="2"/>
      <c r="RAD88" s="2"/>
      <c r="RAE88" s="2"/>
      <c r="RAF88" s="2"/>
      <c r="RAG88" s="2"/>
      <c r="RAH88" s="2"/>
      <c r="RAI88" s="2"/>
      <c r="RAJ88" s="2"/>
      <c r="RAK88" s="2"/>
      <c r="RAL88" s="2"/>
      <c r="RAM88" s="2"/>
      <c r="RAN88" s="2"/>
      <c r="RAO88" s="2"/>
      <c r="RAP88" s="2"/>
      <c r="RAQ88" s="2"/>
      <c r="RAR88" s="2"/>
      <c r="RAS88" s="2"/>
      <c r="RAT88" s="2"/>
      <c r="RAU88" s="2"/>
      <c r="RAV88" s="2"/>
      <c r="RAW88" s="2"/>
      <c r="RAX88" s="2"/>
      <c r="RAY88" s="2"/>
      <c r="RAZ88" s="2"/>
      <c r="RBA88" s="2"/>
      <c r="RBB88" s="2"/>
      <c r="RBC88" s="2"/>
      <c r="RBD88" s="2"/>
      <c r="RBE88" s="2"/>
      <c r="RBF88" s="2"/>
      <c r="RBG88" s="2"/>
      <c r="RBH88" s="2"/>
      <c r="RBI88" s="2"/>
      <c r="RBJ88" s="2"/>
      <c r="RBK88" s="2"/>
      <c r="RBL88" s="2"/>
      <c r="RBM88" s="2"/>
      <c r="RBN88" s="2"/>
      <c r="RBO88" s="2"/>
      <c r="RBP88" s="2"/>
      <c r="RBQ88" s="2"/>
      <c r="RBR88" s="2"/>
      <c r="RBS88" s="2"/>
      <c r="RBT88" s="2"/>
      <c r="RBU88" s="2"/>
      <c r="RBV88" s="2"/>
      <c r="RBW88" s="2"/>
      <c r="RBX88" s="2"/>
      <c r="RBY88" s="2"/>
      <c r="RBZ88" s="2"/>
      <c r="RCA88" s="2"/>
      <c r="RCB88" s="2"/>
      <c r="RCC88" s="2"/>
      <c r="RCD88" s="2"/>
      <c r="RCE88" s="2"/>
      <c r="RCF88" s="2"/>
      <c r="RCG88" s="2"/>
      <c r="RCH88" s="2"/>
      <c r="RCI88" s="2"/>
      <c r="RCJ88" s="2"/>
      <c r="RCK88" s="2"/>
      <c r="RCL88" s="2"/>
      <c r="RCM88" s="2"/>
      <c r="RCN88" s="2"/>
      <c r="RCO88" s="2"/>
      <c r="RCP88" s="2"/>
      <c r="RCQ88" s="2"/>
      <c r="RCR88" s="2"/>
      <c r="RCS88" s="2"/>
      <c r="RCT88" s="2"/>
      <c r="RCU88" s="2"/>
      <c r="RCV88" s="2"/>
      <c r="RCW88" s="2"/>
      <c r="RCX88" s="2"/>
      <c r="RCY88" s="2"/>
      <c r="RCZ88" s="2"/>
      <c r="RDA88" s="2"/>
      <c r="RDB88" s="2"/>
      <c r="RDC88" s="2"/>
      <c r="RDD88" s="2"/>
      <c r="RDE88" s="2"/>
      <c r="RDF88" s="2"/>
      <c r="RDG88" s="2"/>
      <c r="RDH88" s="2"/>
      <c r="RDI88" s="2"/>
      <c r="RDJ88" s="2"/>
      <c r="RDK88" s="2"/>
      <c r="RDL88" s="2"/>
      <c r="RDM88" s="2"/>
      <c r="RDN88" s="2"/>
      <c r="RDO88" s="2"/>
      <c r="RDP88" s="2"/>
      <c r="RDQ88" s="2"/>
      <c r="RDR88" s="2"/>
      <c r="RDS88" s="2"/>
      <c r="RDT88" s="2"/>
      <c r="RDU88" s="2"/>
      <c r="RDV88" s="2"/>
      <c r="RDW88" s="2"/>
      <c r="RDX88" s="2"/>
      <c r="RDY88" s="2"/>
      <c r="RDZ88" s="2"/>
      <c r="REA88" s="2"/>
      <c r="REB88" s="2"/>
      <c r="REC88" s="2"/>
      <c r="RED88" s="2"/>
      <c r="REE88" s="2"/>
      <c r="REF88" s="2"/>
      <c r="REG88" s="2"/>
      <c r="REH88" s="2"/>
      <c r="REI88" s="2"/>
      <c r="REJ88" s="2"/>
      <c r="REK88" s="2"/>
      <c r="REL88" s="2"/>
      <c r="REM88" s="2"/>
      <c r="REN88" s="2"/>
      <c r="REO88" s="2"/>
      <c r="REP88" s="2"/>
      <c r="REQ88" s="2"/>
      <c r="RER88" s="2"/>
      <c r="RES88" s="2"/>
      <c r="RET88" s="2"/>
      <c r="REU88" s="2"/>
      <c r="REV88" s="2"/>
      <c r="REW88" s="2"/>
      <c r="REX88" s="2"/>
      <c r="REY88" s="2"/>
      <c r="REZ88" s="2"/>
      <c r="RFA88" s="2"/>
      <c r="RFB88" s="2"/>
      <c r="RFC88" s="2"/>
      <c r="RFD88" s="2"/>
      <c r="RFE88" s="2"/>
      <c r="RFF88" s="2"/>
      <c r="RFG88" s="2"/>
      <c r="RFH88" s="2"/>
      <c r="RFI88" s="2"/>
      <c r="RFJ88" s="2"/>
      <c r="RFK88" s="2"/>
      <c r="RFL88" s="2"/>
      <c r="RFM88" s="2"/>
      <c r="RFN88" s="2"/>
      <c r="RFO88" s="2"/>
      <c r="RFP88" s="2"/>
      <c r="RFQ88" s="2"/>
      <c r="RFR88" s="2"/>
      <c r="RFS88" s="2"/>
      <c r="RFT88" s="2"/>
      <c r="RFU88" s="2"/>
      <c r="RFV88" s="2"/>
      <c r="RFW88" s="2"/>
      <c r="RFX88" s="2"/>
      <c r="RFY88" s="2"/>
      <c r="RFZ88" s="2"/>
      <c r="RGA88" s="2"/>
      <c r="RGB88" s="2"/>
      <c r="RGC88" s="2"/>
      <c r="RGD88" s="2"/>
      <c r="RGE88" s="2"/>
      <c r="RGF88" s="2"/>
      <c r="RGG88" s="2"/>
      <c r="RGH88" s="2"/>
      <c r="RGI88" s="2"/>
      <c r="RGJ88" s="2"/>
      <c r="RGK88" s="2"/>
      <c r="RGL88" s="2"/>
      <c r="RGM88" s="2"/>
      <c r="RGN88" s="2"/>
      <c r="RGO88" s="2"/>
      <c r="RGP88" s="2"/>
      <c r="RGQ88" s="2"/>
      <c r="RGR88" s="2"/>
      <c r="RGS88" s="2"/>
      <c r="RGT88" s="2"/>
      <c r="RGU88" s="2"/>
      <c r="RGV88" s="2"/>
      <c r="RGW88" s="2"/>
      <c r="RGX88" s="2"/>
      <c r="RGY88" s="2"/>
      <c r="RGZ88" s="2"/>
      <c r="RHA88" s="2"/>
      <c r="RHB88" s="2"/>
      <c r="RHC88" s="2"/>
      <c r="RHD88" s="2"/>
      <c r="RHE88" s="2"/>
      <c r="RHF88" s="2"/>
      <c r="RHG88" s="2"/>
      <c r="RHH88" s="2"/>
      <c r="RHI88" s="2"/>
      <c r="RHJ88" s="2"/>
      <c r="RHK88" s="2"/>
      <c r="RHL88" s="2"/>
      <c r="RHM88" s="2"/>
      <c r="RHN88" s="2"/>
      <c r="RHO88" s="2"/>
      <c r="RHP88" s="2"/>
      <c r="RHQ88" s="2"/>
      <c r="RHR88" s="2"/>
      <c r="RHS88" s="2"/>
      <c r="RHT88" s="2"/>
      <c r="RHU88" s="2"/>
      <c r="RHV88" s="2"/>
      <c r="RHW88" s="2"/>
      <c r="RHX88" s="2"/>
      <c r="RHY88" s="2"/>
      <c r="RHZ88" s="2"/>
      <c r="RIA88" s="2"/>
      <c r="RIB88" s="2"/>
      <c r="RIC88" s="2"/>
      <c r="RID88" s="2"/>
      <c r="RIE88" s="2"/>
      <c r="RIF88" s="2"/>
      <c r="RIG88" s="2"/>
      <c r="RIH88" s="2"/>
      <c r="RII88" s="2"/>
      <c r="RIJ88" s="2"/>
      <c r="RIK88" s="2"/>
      <c r="RIL88" s="2"/>
      <c r="RIM88" s="2"/>
      <c r="RIN88" s="2"/>
      <c r="RIO88" s="2"/>
      <c r="RIP88" s="2"/>
      <c r="RIQ88" s="2"/>
      <c r="RIR88" s="2"/>
      <c r="RIS88" s="2"/>
      <c r="RIT88" s="2"/>
      <c r="RIU88" s="2"/>
      <c r="RIV88" s="2"/>
      <c r="RIW88" s="2"/>
      <c r="RIX88" s="2"/>
      <c r="RIY88" s="2"/>
      <c r="RIZ88" s="2"/>
      <c r="RJA88" s="2"/>
      <c r="RJB88" s="2"/>
      <c r="RJC88" s="2"/>
      <c r="RJD88" s="2"/>
      <c r="RJE88" s="2"/>
      <c r="RJF88" s="2"/>
      <c r="RJG88" s="2"/>
      <c r="RJH88" s="2"/>
      <c r="RJI88" s="2"/>
      <c r="RJJ88" s="2"/>
      <c r="RJK88" s="2"/>
      <c r="RJL88" s="2"/>
      <c r="RJM88" s="2"/>
      <c r="RJN88" s="2"/>
      <c r="RJO88" s="2"/>
      <c r="RJP88" s="2"/>
      <c r="RJQ88" s="2"/>
      <c r="RJR88" s="2"/>
      <c r="RJS88" s="2"/>
      <c r="RJT88" s="2"/>
      <c r="RJU88" s="2"/>
      <c r="RJV88" s="2"/>
      <c r="RJW88" s="2"/>
      <c r="RJX88" s="2"/>
      <c r="RJY88" s="2"/>
      <c r="RJZ88" s="2"/>
      <c r="RKA88" s="2"/>
      <c r="RKB88" s="2"/>
      <c r="RKC88" s="2"/>
      <c r="RKD88" s="2"/>
      <c r="RKE88" s="2"/>
      <c r="RKF88" s="2"/>
      <c r="RKG88" s="2"/>
      <c r="RKH88" s="2"/>
      <c r="RKI88" s="2"/>
      <c r="RKJ88" s="2"/>
      <c r="RKK88" s="2"/>
      <c r="RKL88" s="2"/>
      <c r="RKM88" s="2"/>
      <c r="RKN88" s="2"/>
      <c r="RKO88" s="2"/>
      <c r="RKP88" s="2"/>
      <c r="RKQ88" s="2"/>
      <c r="RKR88" s="2"/>
      <c r="RKS88" s="2"/>
      <c r="RKT88" s="2"/>
      <c r="RKU88" s="2"/>
      <c r="RKV88" s="2"/>
      <c r="RKW88" s="2"/>
      <c r="RKX88" s="2"/>
      <c r="RKY88" s="2"/>
      <c r="RKZ88" s="2"/>
      <c r="RLA88" s="2"/>
      <c r="RLB88" s="2"/>
      <c r="RLC88" s="2"/>
      <c r="RLD88" s="2"/>
      <c r="RLE88" s="2"/>
      <c r="RLF88" s="2"/>
      <c r="RLG88" s="2"/>
      <c r="RLH88" s="2"/>
      <c r="RLI88" s="2"/>
      <c r="RLJ88" s="2"/>
      <c r="RLK88" s="2"/>
      <c r="RLL88" s="2"/>
      <c r="RLM88" s="2"/>
      <c r="RLN88" s="2"/>
      <c r="RLO88" s="2"/>
      <c r="RLP88" s="2"/>
      <c r="RLQ88" s="2"/>
      <c r="RLR88" s="2"/>
      <c r="RLS88" s="2"/>
      <c r="RLT88" s="2"/>
      <c r="RLU88" s="2"/>
      <c r="RLV88" s="2"/>
      <c r="RLW88" s="2"/>
      <c r="RLX88" s="2"/>
      <c r="RLY88" s="2"/>
      <c r="RLZ88" s="2"/>
      <c r="RMA88" s="2"/>
      <c r="RMB88" s="2"/>
      <c r="RMC88" s="2"/>
      <c r="RMD88" s="2"/>
      <c r="RME88" s="2"/>
      <c r="RMF88" s="2"/>
      <c r="RMG88" s="2"/>
      <c r="RMH88" s="2"/>
      <c r="RMI88" s="2"/>
      <c r="RMJ88" s="2"/>
      <c r="RMK88" s="2"/>
      <c r="RML88" s="2"/>
      <c r="RMM88" s="2"/>
      <c r="RMN88" s="2"/>
      <c r="RMO88" s="2"/>
      <c r="RMP88" s="2"/>
      <c r="RMQ88" s="2"/>
      <c r="RMR88" s="2"/>
      <c r="RMS88" s="2"/>
      <c r="RMT88" s="2"/>
      <c r="RMU88" s="2"/>
      <c r="RMV88" s="2"/>
      <c r="RMW88" s="2"/>
      <c r="RMX88" s="2"/>
      <c r="RMY88" s="2"/>
      <c r="RMZ88" s="2"/>
      <c r="RNA88" s="2"/>
      <c r="RNB88" s="2"/>
      <c r="RNC88" s="2"/>
      <c r="RND88" s="2"/>
      <c r="RNE88" s="2"/>
      <c r="RNF88" s="2"/>
      <c r="RNG88" s="2"/>
      <c r="RNH88" s="2"/>
      <c r="RNI88" s="2"/>
      <c r="RNJ88" s="2"/>
      <c r="RNK88" s="2"/>
      <c r="RNL88" s="2"/>
      <c r="RNM88" s="2"/>
      <c r="RNN88" s="2"/>
      <c r="RNO88" s="2"/>
      <c r="RNP88" s="2"/>
      <c r="RNQ88" s="2"/>
      <c r="RNR88" s="2"/>
      <c r="RNS88" s="2"/>
      <c r="RNT88" s="2"/>
      <c r="RNU88" s="2"/>
      <c r="RNV88" s="2"/>
      <c r="RNW88" s="2"/>
      <c r="RNX88" s="2"/>
      <c r="RNY88" s="2"/>
      <c r="RNZ88" s="2"/>
      <c r="ROA88" s="2"/>
      <c r="ROB88" s="2"/>
      <c r="ROC88" s="2"/>
      <c r="ROD88" s="2"/>
      <c r="ROE88" s="2"/>
      <c r="ROF88" s="2"/>
      <c r="ROG88" s="2"/>
      <c r="ROH88" s="2"/>
      <c r="ROI88" s="2"/>
      <c r="ROJ88" s="2"/>
      <c r="ROK88" s="2"/>
      <c r="ROL88" s="2"/>
      <c r="ROM88" s="2"/>
      <c r="RON88" s="2"/>
      <c r="ROO88" s="2"/>
      <c r="ROP88" s="2"/>
      <c r="ROQ88" s="2"/>
      <c r="ROR88" s="2"/>
      <c r="ROS88" s="2"/>
      <c r="ROT88" s="2"/>
      <c r="ROU88" s="2"/>
      <c r="ROV88" s="2"/>
      <c r="ROW88" s="2"/>
      <c r="ROX88" s="2"/>
      <c r="ROY88" s="2"/>
      <c r="ROZ88" s="2"/>
      <c r="RPA88" s="2"/>
      <c r="RPB88" s="2"/>
      <c r="RPC88" s="2"/>
      <c r="RPD88" s="2"/>
      <c r="RPE88" s="2"/>
      <c r="RPF88" s="2"/>
      <c r="RPG88" s="2"/>
      <c r="RPH88" s="2"/>
      <c r="RPI88" s="2"/>
      <c r="RPJ88" s="2"/>
      <c r="RPK88" s="2"/>
      <c r="RPL88" s="2"/>
      <c r="RPM88" s="2"/>
      <c r="RPN88" s="2"/>
      <c r="RPO88" s="2"/>
      <c r="RPP88" s="2"/>
      <c r="RPQ88" s="2"/>
      <c r="RPR88" s="2"/>
      <c r="RPS88" s="2"/>
      <c r="RPT88" s="2"/>
      <c r="RPU88" s="2"/>
      <c r="RPV88" s="2"/>
      <c r="RPW88" s="2"/>
      <c r="RPX88" s="2"/>
      <c r="RPY88" s="2"/>
      <c r="RPZ88" s="2"/>
      <c r="RQA88" s="2"/>
      <c r="RQB88" s="2"/>
      <c r="RQC88" s="2"/>
      <c r="RQD88" s="2"/>
      <c r="RQE88" s="2"/>
      <c r="RQF88" s="2"/>
      <c r="RQG88" s="2"/>
      <c r="RQH88" s="2"/>
      <c r="RQI88" s="2"/>
      <c r="RQJ88" s="2"/>
      <c r="RQK88" s="2"/>
      <c r="RQL88" s="2"/>
      <c r="RQM88" s="2"/>
      <c r="RQN88" s="2"/>
      <c r="RQO88" s="2"/>
      <c r="RQP88" s="2"/>
      <c r="RQQ88" s="2"/>
      <c r="RQR88" s="2"/>
      <c r="RQS88" s="2"/>
      <c r="RQT88" s="2"/>
      <c r="RQU88" s="2"/>
      <c r="RQV88" s="2"/>
      <c r="RQW88" s="2"/>
      <c r="RQX88" s="2"/>
      <c r="RQY88" s="2"/>
      <c r="RQZ88" s="2"/>
      <c r="RRA88" s="2"/>
      <c r="RRB88" s="2"/>
      <c r="RRC88" s="2"/>
      <c r="RRD88" s="2"/>
      <c r="RRE88" s="2"/>
      <c r="RRF88" s="2"/>
      <c r="RRG88" s="2"/>
      <c r="RRH88" s="2"/>
      <c r="RRI88" s="2"/>
      <c r="RRJ88" s="2"/>
      <c r="RRK88" s="2"/>
      <c r="RRL88" s="2"/>
      <c r="RRM88" s="2"/>
      <c r="RRN88" s="2"/>
      <c r="RRO88" s="2"/>
      <c r="RRP88" s="2"/>
      <c r="RRQ88" s="2"/>
      <c r="RRR88" s="2"/>
      <c r="RRS88" s="2"/>
      <c r="RRT88" s="2"/>
      <c r="RRU88" s="2"/>
      <c r="RRV88" s="2"/>
      <c r="RRW88" s="2"/>
      <c r="RRX88" s="2"/>
      <c r="RRY88" s="2"/>
      <c r="RRZ88" s="2"/>
      <c r="RSA88" s="2"/>
      <c r="RSB88" s="2"/>
      <c r="RSC88" s="2"/>
      <c r="RSD88" s="2"/>
      <c r="RSE88" s="2"/>
      <c r="RSF88" s="2"/>
      <c r="RSG88" s="2"/>
      <c r="RSH88" s="2"/>
      <c r="RSI88" s="2"/>
      <c r="RSJ88" s="2"/>
      <c r="RSK88" s="2"/>
      <c r="RSL88" s="2"/>
      <c r="RSM88" s="2"/>
      <c r="RSN88" s="2"/>
      <c r="RSO88" s="2"/>
      <c r="RSP88" s="2"/>
      <c r="RSQ88" s="2"/>
      <c r="RSR88" s="2"/>
      <c r="RSS88" s="2"/>
      <c r="RST88" s="2"/>
      <c r="RSU88" s="2"/>
      <c r="RSV88" s="2"/>
      <c r="RSW88" s="2"/>
      <c r="RSX88" s="2"/>
      <c r="RSY88" s="2"/>
      <c r="RSZ88" s="2"/>
      <c r="RTA88" s="2"/>
      <c r="RTB88" s="2"/>
      <c r="RTC88" s="2"/>
      <c r="RTD88" s="2"/>
      <c r="RTE88" s="2"/>
      <c r="RTF88" s="2"/>
      <c r="RTG88" s="2"/>
      <c r="RTH88" s="2"/>
      <c r="RTI88" s="2"/>
      <c r="RTJ88" s="2"/>
      <c r="RTK88" s="2"/>
      <c r="RTL88" s="2"/>
      <c r="RTM88" s="2"/>
      <c r="RTN88" s="2"/>
      <c r="RTO88" s="2"/>
      <c r="RTP88" s="2"/>
      <c r="RTQ88" s="2"/>
      <c r="RTR88" s="2"/>
      <c r="RTS88" s="2"/>
      <c r="RTT88" s="2"/>
      <c r="RTU88" s="2"/>
      <c r="RTV88" s="2"/>
      <c r="RTW88" s="2"/>
      <c r="RTX88" s="2"/>
      <c r="RTY88" s="2"/>
      <c r="RTZ88" s="2"/>
      <c r="RUA88" s="2"/>
      <c r="RUB88" s="2"/>
      <c r="RUC88" s="2"/>
      <c r="RUD88" s="2"/>
      <c r="RUE88" s="2"/>
      <c r="RUF88" s="2"/>
      <c r="RUG88" s="2"/>
      <c r="RUH88" s="2"/>
      <c r="RUI88" s="2"/>
      <c r="RUJ88" s="2"/>
      <c r="RUK88" s="2"/>
      <c r="RUL88" s="2"/>
      <c r="RUM88" s="2"/>
      <c r="RUN88" s="2"/>
      <c r="RUO88" s="2"/>
      <c r="RUP88" s="2"/>
      <c r="RUQ88" s="2"/>
      <c r="RUR88" s="2"/>
      <c r="RUS88" s="2"/>
      <c r="RUT88" s="2"/>
      <c r="RUU88" s="2"/>
      <c r="RUV88" s="2"/>
      <c r="RUW88" s="2"/>
      <c r="RUX88" s="2"/>
      <c r="RUY88" s="2"/>
      <c r="RUZ88" s="2"/>
      <c r="RVA88" s="2"/>
      <c r="RVB88" s="2"/>
      <c r="RVC88" s="2"/>
      <c r="RVD88" s="2"/>
      <c r="RVE88" s="2"/>
      <c r="RVF88" s="2"/>
      <c r="RVG88" s="2"/>
      <c r="RVH88" s="2"/>
      <c r="RVI88" s="2"/>
      <c r="RVJ88" s="2"/>
      <c r="RVK88" s="2"/>
      <c r="RVL88" s="2"/>
      <c r="RVM88" s="2"/>
      <c r="RVN88" s="2"/>
      <c r="RVO88" s="2"/>
      <c r="RVP88" s="2"/>
      <c r="RVQ88" s="2"/>
      <c r="RVR88" s="2"/>
      <c r="RVS88" s="2"/>
      <c r="RVT88" s="2"/>
      <c r="RVU88" s="2"/>
      <c r="RVV88" s="2"/>
      <c r="RVW88" s="2"/>
      <c r="RVX88" s="2"/>
      <c r="RVY88" s="2"/>
      <c r="RVZ88" s="2"/>
      <c r="RWA88" s="2"/>
      <c r="RWB88" s="2"/>
      <c r="RWC88" s="2"/>
      <c r="RWD88" s="2"/>
      <c r="RWE88" s="2"/>
      <c r="RWF88" s="2"/>
      <c r="RWG88" s="2"/>
      <c r="RWH88" s="2"/>
      <c r="RWI88" s="2"/>
      <c r="RWJ88" s="2"/>
      <c r="RWK88" s="2"/>
      <c r="RWL88" s="2"/>
      <c r="RWM88" s="2"/>
      <c r="RWN88" s="2"/>
      <c r="RWO88" s="2"/>
      <c r="RWP88" s="2"/>
      <c r="RWQ88" s="2"/>
      <c r="RWR88" s="2"/>
      <c r="RWS88" s="2"/>
      <c r="RWT88" s="2"/>
      <c r="RWU88" s="2"/>
      <c r="RWV88" s="2"/>
      <c r="RWW88" s="2"/>
      <c r="RWX88" s="2"/>
      <c r="RWY88" s="2"/>
      <c r="RWZ88" s="2"/>
      <c r="RXA88" s="2"/>
      <c r="RXB88" s="2"/>
      <c r="RXC88" s="2"/>
      <c r="RXD88" s="2"/>
      <c r="RXE88" s="2"/>
      <c r="RXF88" s="2"/>
      <c r="RXG88" s="2"/>
      <c r="RXH88" s="2"/>
      <c r="RXI88" s="2"/>
      <c r="RXJ88" s="2"/>
      <c r="RXK88" s="2"/>
      <c r="RXL88" s="2"/>
      <c r="RXM88" s="2"/>
      <c r="RXN88" s="2"/>
      <c r="RXO88" s="2"/>
      <c r="RXP88" s="2"/>
      <c r="RXQ88" s="2"/>
      <c r="RXR88" s="2"/>
      <c r="RXS88" s="2"/>
      <c r="RXT88" s="2"/>
      <c r="RXU88" s="2"/>
      <c r="RXV88" s="2"/>
      <c r="RXW88" s="2"/>
      <c r="RXX88" s="2"/>
      <c r="RXY88" s="2"/>
      <c r="RXZ88" s="2"/>
      <c r="RYA88" s="2"/>
      <c r="RYB88" s="2"/>
      <c r="RYC88" s="2"/>
      <c r="RYD88" s="2"/>
      <c r="RYE88" s="2"/>
      <c r="RYF88" s="2"/>
      <c r="RYG88" s="2"/>
      <c r="RYH88" s="2"/>
      <c r="RYI88" s="2"/>
      <c r="RYJ88" s="2"/>
      <c r="RYK88" s="2"/>
      <c r="RYL88" s="2"/>
      <c r="RYM88" s="2"/>
      <c r="RYN88" s="2"/>
      <c r="RYO88" s="2"/>
      <c r="RYP88" s="2"/>
      <c r="RYQ88" s="2"/>
      <c r="RYR88" s="2"/>
      <c r="RYS88" s="2"/>
      <c r="RYT88" s="2"/>
      <c r="RYU88" s="2"/>
      <c r="RYV88" s="2"/>
      <c r="RYW88" s="2"/>
      <c r="RYX88" s="2"/>
      <c r="RYY88" s="2"/>
      <c r="RYZ88" s="2"/>
      <c r="RZA88" s="2"/>
      <c r="RZB88" s="2"/>
      <c r="RZC88" s="2"/>
      <c r="RZD88" s="2"/>
      <c r="RZE88" s="2"/>
      <c r="RZF88" s="2"/>
      <c r="RZG88" s="2"/>
      <c r="RZH88" s="2"/>
      <c r="RZI88" s="2"/>
      <c r="RZJ88" s="2"/>
      <c r="RZK88" s="2"/>
      <c r="RZL88" s="2"/>
      <c r="RZM88" s="2"/>
      <c r="RZN88" s="2"/>
      <c r="RZO88" s="2"/>
      <c r="RZP88" s="2"/>
      <c r="RZQ88" s="2"/>
      <c r="RZR88" s="2"/>
      <c r="RZS88" s="2"/>
      <c r="RZT88" s="2"/>
      <c r="RZU88" s="2"/>
      <c r="RZV88" s="2"/>
      <c r="RZW88" s="2"/>
      <c r="RZX88" s="2"/>
      <c r="RZY88" s="2"/>
      <c r="RZZ88" s="2"/>
      <c r="SAA88" s="2"/>
      <c r="SAB88" s="2"/>
      <c r="SAC88" s="2"/>
      <c r="SAD88" s="2"/>
      <c r="SAE88" s="2"/>
      <c r="SAF88" s="2"/>
      <c r="SAG88" s="2"/>
      <c r="SAH88" s="2"/>
      <c r="SAI88" s="2"/>
      <c r="SAJ88" s="2"/>
      <c r="SAK88" s="2"/>
      <c r="SAL88" s="2"/>
      <c r="SAM88" s="2"/>
      <c r="SAN88" s="2"/>
      <c r="SAO88" s="2"/>
      <c r="SAP88" s="2"/>
      <c r="SAQ88" s="2"/>
      <c r="SAR88" s="2"/>
      <c r="SAS88" s="2"/>
      <c r="SAT88" s="2"/>
      <c r="SAU88" s="2"/>
      <c r="SAV88" s="2"/>
      <c r="SAW88" s="2"/>
      <c r="SAX88" s="2"/>
      <c r="SAY88" s="2"/>
      <c r="SAZ88" s="2"/>
      <c r="SBA88" s="2"/>
      <c r="SBB88" s="2"/>
      <c r="SBC88" s="2"/>
      <c r="SBD88" s="2"/>
      <c r="SBE88" s="2"/>
      <c r="SBF88" s="2"/>
      <c r="SBG88" s="2"/>
      <c r="SBH88" s="2"/>
      <c r="SBI88" s="2"/>
      <c r="SBJ88" s="2"/>
      <c r="SBK88" s="2"/>
      <c r="SBL88" s="2"/>
      <c r="SBM88" s="2"/>
      <c r="SBN88" s="2"/>
      <c r="SBO88" s="2"/>
      <c r="SBP88" s="2"/>
      <c r="SBQ88" s="2"/>
      <c r="SBR88" s="2"/>
      <c r="SBS88" s="2"/>
      <c r="SBT88" s="2"/>
      <c r="SBU88" s="2"/>
      <c r="SBV88" s="2"/>
      <c r="SBW88" s="2"/>
      <c r="SBX88" s="2"/>
      <c r="SBY88" s="2"/>
      <c r="SBZ88" s="2"/>
      <c r="SCA88" s="2"/>
      <c r="SCB88" s="2"/>
      <c r="SCC88" s="2"/>
      <c r="SCD88" s="2"/>
      <c r="SCE88" s="2"/>
      <c r="SCF88" s="2"/>
      <c r="SCG88" s="2"/>
      <c r="SCH88" s="2"/>
      <c r="SCI88" s="2"/>
      <c r="SCJ88" s="2"/>
      <c r="SCK88" s="2"/>
      <c r="SCL88" s="2"/>
      <c r="SCM88" s="2"/>
      <c r="SCN88" s="2"/>
      <c r="SCO88" s="2"/>
      <c r="SCP88" s="2"/>
      <c r="SCQ88" s="2"/>
      <c r="SCR88" s="2"/>
      <c r="SCS88" s="2"/>
      <c r="SCT88" s="2"/>
      <c r="SCU88" s="2"/>
      <c r="SCV88" s="2"/>
      <c r="SCW88" s="2"/>
      <c r="SCX88" s="2"/>
      <c r="SCY88" s="2"/>
      <c r="SCZ88" s="2"/>
      <c r="SDA88" s="2"/>
      <c r="SDB88" s="2"/>
      <c r="SDC88" s="2"/>
      <c r="SDD88" s="2"/>
      <c r="SDE88" s="2"/>
      <c r="SDF88" s="2"/>
      <c r="SDG88" s="2"/>
      <c r="SDH88" s="2"/>
      <c r="SDI88" s="2"/>
      <c r="SDJ88" s="2"/>
      <c r="SDK88" s="2"/>
      <c r="SDL88" s="2"/>
      <c r="SDM88" s="2"/>
      <c r="SDN88" s="2"/>
      <c r="SDO88" s="2"/>
      <c r="SDP88" s="2"/>
      <c r="SDQ88" s="2"/>
      <c r="SDR88" s="2"/>
      <c r="SDS88" s="2"/>
      <c r="SDT88" s="2"/>
      <c r="SDU88" s="2"/>
      <c r="SDV88" s="2"/>
      <c r="SDW88" s="2"/>
      <c r="SDX88" s="2"/>
      <c r="SDY88" s="2"/>
      <c r="SDZ88" s="2"/>
      <c r="SEA88" s="2"/>
      <c r="SEB88" s="2"/>
      <c r="SEC88" s="2"/>
      <c r="SED88" s="2"/>
      <c r="SEE88" s="2"/>
      <c r="SEF88" s="2"/>
      <c r="SEG88" s="2"/>
      <c r="SEH88" s="2"/>
      <c r="SEI88" s="2"/>
      <c r="SEJ88" s="2"/>
      <c r="SEK88" s="2"/>
      <c r="SEL88" s="2"/>
      <c r="SEM88" s="2"/>
      <c r="SEN88" s="2"/>
      <c r="SEO88" s="2"/>
      <c r="SEP88" s="2"/>
      <c r="SEQ88" s="2"/>
      <c r="SER88" s="2"/>
      <c r="SES88" s="2"/>
      <c r="SET88" s="2"/>
      <c r="SEU88" s="2"/>
      <c r="SEV88" s="2"/>
      <c r="SEW88" s="2"/>
      <c r="SEX88" s="2"/>
      <c r="SEY88" s="2"/>
      <c r="SEZ88" s="2"/>
      <c r="SFA88" s="2"/>
      <c r="SFB88" s="2"/>
      <c r="SFC88" s="2"/>
      <c r="SFD88" s="2"/>
      <c r="SFE88" s="2"/>
      <c r="SFF88" s="2"/>
      <c r="SFG88" s="2"/>
      <c r="SFH88" s="2"/>
      <c r="SFI88" s="2"/>
      <c r="SFJ88" s="2"/>
      <c r="SFK88" s="2"/>
      <c r="SFL88" s="2"/>
      <c r="SFM88" s="2"/>
      <c r="SFN88" s="2"/>
      <c r="SFO88" s="2"/>
      <c r="SFP88" s="2"/>
      <c r="SFQ88" s="2"/>
      <c r="SFR88" s="2"/>
      <c r="SFS88" s="2"/>
      <c r="SFT88" s="2"/>
      <c r="SFU88" s="2"/>
      <c r="SFV88" s="2"/>
      <c r="SFW88" s="2"/>
      <c r="SFX88" s="2"/>
      <c r="SFY88" s="2"/>
      <c r="SFZ88" s="2"/>
      <c r="SGA88" s="2"/>
      <c r="SGB88" s="2"/>
      <c r="SGC88" s="2"/>
      <c r="SGD88" s="2"/>
      <c r="SGE88" s="2"/>
      <c r="SGF88" s="2"/>
      <c r="SGG88" s="2"/>
      <c r="SGH88" s="2"/>
      <c r="SGI88" s="2"/>
      <c r="SGJ88" s="2"/>
      <c r="SGK88" s="2"/>
      <c r="SGL88" s="2"/>
      <c r="SGM88" s="2"/>
      <c r="SGN88" s="2"/>
      <c r="SGO88" s="2"/>
      <c r="SGP88" s="2"/>
      <c r="SGQ88" s="2"/>
      <c r="SGR88" s="2"/>
      <c r="SGS88" s="2"/>
      <c r="SGT88" s="2"/>
      <c r="SGU88" s="2"/>
      <c r="SGV88" s="2"/>
      <c r="SGW88" s="2"/>
      <c r="SGX88" s="2"/>
      <c r="SGY88" s="2"/>
      <c r="SGZ88" s="2"/>
      <c r="SHA88" s="2"/>
      <c r="SHB88" s="2"/>
      <c r="SHC88" s="2"/>
      <c r="SHD88" s="2"/>
      <c r="SHE88" s="2"/>
      <c r="SHF88" s="2"/>
      <c r="SHG88" s="2"/>
      <c r="SHH88" s="2"/>
      <c r="SHI88" s="2"/>
      <c r="SHJ88" s="2"/>
      <c r="SHK88" s="2"/>
      <c r="SHL88" s="2"/>
      <c r="SHM88" s="2"/>
      <c r="SHN88" s="2"/>
      <c r="SHO88" s="2"/>
      <c r="SHP88" s="2"/>
      <c r="SHQ88" s="2"/>
      <c r="SHR88" s="2"/>
      <c r="SHS88" s="2"/>
      <c r="SHT88" s="2"/>
      <c r="SHU88" s="2"/>
      <c r="SHV88" s="2"/>
      <c r="SHW88" s="2"/>
      <c r="SHX88" s="2"/>
      <c r="SHY88" s="2"/>
      <c r="SHZ88" s="2"/>
      <c r="SIA88" s="2"/>
      <c r="SIB88" s="2"/>
      <c r="SIC88" s="2"/>
      <c r="SID88" s="2"/>
      <c r="SIE88" s="2"/>
      <c r="SIF88" s="2"/>
      <c r="SIG88" s="2"/>
      <c r="SIH88" s="2"/>
      <c r="SII88" s="2"/>
      <c r="SIJ88" s="2"/>
      <c r="SIK88" s="2"/>
      <c r="SIL88" s="2"/>
      <c r="SIM88" s="2"/>
      <c r="SIN88" s="2"/>
      <c r="SIO88" s="2"/>
      <c r="SIP88" s="2"/>
      <c r="SIQ88" s="2"/>
      <c r="SIR88" s="2"/>
      <c r="SIS88" s="2"/>
      <c r="SIT88" s="2"/>
      <c r="SIU88" s="2"/>
      <c r="SIV88" s="2"/>
      <c r="SIW88" s="2"/>
      <c r="SIX88" s="2"/>
      <c r="SIY88" s="2"/>
      <c r="SIZ88" s="2"/>
      <c r="SJA88" s="2"/>
      <c r="SJB88" s="2"/>
      <c r="SJC88" s="2"/>
      <c r="SJD88" s="2"/>
      <c r="SJE88" s="2"/>
      <c r="SJF88" s="2"/>
      <c r="SJG88" s="2"/>
      <c r="SJH88" s="2"/>
      <c r="SJI88" s="2"/>
      <c r="SJJ88" s="2"/>
      <c r="SJK88" s="2"/>
      <c r="SJL88" s="2"/>
      <c r="SJM88" s="2"/>
      <c r="SJN88" s="2"/>
      <c r="SJO88" s="2"/>
      <c r="SJP88" s="2"/>
      <c r="SJQ88" s="2"/>
      <c r="SJR88" s="2"/>
      <c r="SJS88" s="2"/>
      <c r="SJT88" s="2"/>
      <c r="SJU88" s="2"/>
      <c r="SJV88" s="2"/>
      <c r="SJW88" s="2"/>
      <c r="SJX88" s="2"/>
      <c r="SJY88" s="2"/>
      <c r="SJZ88" s="2"/>
      <c r="SKA88" s="2"/>
      <c r="SKB88" s="2"/>
      <c r="SKC88" s="2"/>
      <c r="SKD88" s="2"/>
      <c r="SKE88" s="2"/>
      <c r="SKF88" s="2"/>
      <c r="SKG88" s="2"/>
      <c r="SKH88" s="2"/>
      <c r="SKI88" s="2"/>
      <c r="SKJ88" s="2"/>
      <c r="SKK88" s="2"/>
      <c r="SKL88" s="2"/>
      <c r="SKM88" s="2"/>
      <c r="SKN88" s="2"/>
      <c r="SKO88" s="2"/>
      <c r="SKP88" s="2"/>
      <c r="SKQ88" s="2"/>
      <c r="SKR88" s="2"/>
      <c r="SKS88" s="2"/>
      <c r="SKT88" s="2"/>
      <c r="SKU88" s="2"/>
      <c r="SKV88" s="2"/>
      <c r="SKW88" s="2"/>
      <c r="SKX88" s="2"/>
      <c r="SKY88" s="2"/>
      <c r="SKZ88" s="2"/>
      <c r="SLA88" s="2"/>
      <c r="SLB88" s="2"/>
      <c r="SLC88" s="2"/>
      <c r="SLD88" s="2"/>
      <c r="SLE88" s="2"/>
      <c r="SLF88" s="2"/>
      <c r="SLG88" s="2"/>
      <c r="SLH88" s="2"/>
      <c r="SLI88" s="2"/>
      <c r="SLJ88" s="2"/>
      <c r="SLK88" s="2"/>
      <c r="SLL88" s="2"/>
      <c r="SLM88" s="2"/>
      <c r="SLN88" s="2"/>
      <c r="SLO88" s="2"/>
      <c r="SLP88" s="2"/>
      <c r="SLQ88" s="2"/>
      <c r="SLR88" s="2"/>
      <c r="SLS88" s="2"/>
      <c r="SLT88" s="2"/>
      <c r="SLU88" s="2"/>
      <c r="SLV88" s="2"/>
      <c r="SLW88" s="2"/>
      <c r="SLX88" s="2"/>
      <c r="SLY88" s="2"/>
      <c r="SLZ88" s="2"/>
      <c r="SMA88" s="2"/>
      <c r="SMB88" s="2"/>
      <c r="SMC88" s="2"/>
      <c r="SMD88" s="2"/>
      <c r="SME88" s="2"/>
      <c r="SMF88" s="2"/>
      <c r="SMG88" s="2"/>
      <c r="SMH88" s="2"/>
      <c r="SMI88" s="2"/>
      <c r="SMJ88" s="2"/>
      <c r="SMK88" s="2"/>
      <c r="SML88" s="2"/>
      <c r="SMM88" s="2"/>
      <c r="SMN88" s="2"/>
      <c r="SMO88" s="2"/>
      <c r="SMP88" s="2"/>
      <c r="SMQ88" s="2"/>
      <c r="SMR88" s="2"/>
      <c r="SMS88" s="2"/>
      <c r="SMT88" s="2"/>
      <c r="SMU88" s="2"/>
      <c r="SMV88" s="2"/>
      <c r="SMW88" s="2"/>
      <c r="SMX88" s="2"/>
      <c r="SMY88" s="2"/>
      <c r="SMZ88" s="2"/>
      <c r="SNA88" s="2"/>
      <c r="SNB88" s="2"/>
      <c r="SNC88" s="2"/>
      <c r="SND88" s="2"/>
      <c r="SNE88" s="2"/>
      <c r="SNF88" s="2"/>
      <c r="SNG88" s="2"/>
      <c r="SNH88" s="2"/>
      <c r="SNI88" s="2"/>
      <c r="SNJ88" s="2"/>
      <c r="SNK88" s="2"/>
      <c r="SNL88" s="2"/>
      <c r="SNM88" s="2"/>
      <c r="SNN88" s="2"/>
      <c r="SNO88" s="2"/>
      <c r="SNP88" s="2"/>
      <c r="SNQ88" s="2"/>
      <c r="SNR88" s="2"/>
      <c r="SNS88" s="2"/>
      <c r="SNT88" s="2"/>
      <c r="SNU88" s="2"/>
      <c r="SNV88" s="2"/>
      <c r="SNW88" s="2"/>
      <c r="SNX88" s="2"/>
      <c r="SNY88" s="2"/>
      <c r="SNZ88" s="2"/>
      <c r="SOA88" s="2"/>
      <c r="SOB88" s="2"/>
      <c r="SOC88" s="2"/>
      <c r="SOD88" s="2"/>
      <c r="SOE88" s="2"/>
      <c r="SOF88" s="2"/>
      <c r="SOG88" s="2"/>
      <c r="SOH88" s="2"/>
      <c r="SOI88" s="2"/>
      <c r="SOJ88" s="2"/>
      <c r="SOK88" s="2"/>
      <c r="SOL88" s="2"/>
      <c r="SOM88" s="2"/>
      <c r="SON88" s="2"/>
      <c r="SOO88" s="2"/>
      <c r="SOP88" s="2"/>
      <c r="SOQ88" s="2"/>
      <c r="SOR88" s="2"/>
      <c r="SOS88" s="2"/>
      <c r="SOT88" s="2"/>
      <c r="SOU88" s="2"/>
      <c r="SOV88" s="2"/>
      <c r="SOW88" s="2"/>
      <c r="SOX88" s="2"/>
      <c r="SOY88" s="2"/>
      <c r="SOZ88" s="2"/>
      <c r="SPA88" s="2"/>
      <c r="SPB88" s="2"/>
      <c r="SPC88" s="2"/>
      <c r="SPD88" s="2"/>
      <c r="SPE88" s="2"/>
      <c r="SPF88" s="2"/>
      <c r="SPG88" s="2"/>
      <c r="SPH88" s="2"/>
      <c r="SPI88" s="2"/>
      <c r="SPJ88" s="2"/>
      <c r="SPK88" s="2"/>
      <c r="SPL88" s="2"/>
      <c r="SPM88" s="2"/>
      <c r="SPN88" s="2"/>
      <c r="SPO88" s="2"/>
      <c r="SPP88" s="2"/>
      <c r="SPQ88" s="2"/>
      <c r="SPR88" s="2"/>
      <c r="SPS88" s="2"/>
      <c r="SPT88" s="2"/>
      <c r="SPU88" s="2"/>
      <c r="SPV88" s="2"/>
      <c r="SPW88" s="2"/>
      <c r="SPX88" s="2"/>
      <c r="SPY88" s="2"/>
      <c r="SPZ88" s="2"/>
      <c r="SQA88" s="2"/>
      <c r="SQB88" s="2"/>
      <c r="SQC88" s="2"/>
      <c r="SQD88" s="2"/>
      <c r="SQE88" s="2"/>
      <c r="SQF88" s="2"/>
      <c r="SQG88" s="2"/>
      <c r="SQH88" s="2"/>
      <c r="SQI88" s="2"/>
      <c r="SQJ88" s="2"/>
      <c r="SQK88" s="2"/>
      <c r="SQL88" s="2"/>
      <c r="SQM88" s="2"/>
      <c r="SQN88" s="2"/>
      <c r="SQO88" s="2"/>
      <c r="SQP88" s="2"/>
      <c r="SQQ88" s="2"/>
      <c r="SQR88" s="2"/>
      <c r="SQS88" s="2"/>
      <c r="SQT88" s="2"/>
      <c r="SQU88" s="2"/>
      <c r="SQV88" s="2"/>
      <c r="SQW88" s="2"/>
      <c r="SQX88" s="2"/>
      <c r="SQY88" s="2"/>
      <c r="SQZ88" s="2"/>
      <c r="SRA88" s="2"/>
      <c r="SRB88" s="2"/>
      <c r="SRC88" s="2"/>
      <c r="SRD88" s="2"/>
      <c r="SRE88" s="2"/>
      <c r="SRF88" s="2"/>
      <c r="SRG88" s="2"/>
      <c r="SRH88" s="2"/>
      <c r="SRI88" s="2"/>
      <c r="SRJ88" s="2"/>
      <c r="SRK88" s="2"/>
      <c r="SRL88" s="2"/>
      <c r="SRM88" s="2"/>
      <c r="SRN88" s="2"/>
      <c r="SRO88" s="2"/>
      <c r="SRP88" s="2"/>
      <c r="SRQ88" s="2"/>
      <c r="SRR88" s="2"/>
      <c r="SRS88" s="2"/>
      <c r="SRT88" s="2"/>
      <c r="SRU88" s="2"/>
      <c r="SRV88" s="2"/>
      <c r="SRW88" s="2"/>
      <c r="SRX88" s="2"/>
      <c r="SRY88" s="2"/>
      <c r="SRZ88" s="2"/>
      <c r="SSA88" s="2"/>
      <c r="SSB88" s="2"/>
      <c r="SSC88" s="2"/>
      <c r="SSD88" s="2"/>
      <c r="SSE88" s="2"/>
      <c r="SSF88" s="2"/>
      <c r="SSG88" s="2"/>
      <c r="SSH88" s="2"/>
      <c r="SSI88" s="2"/>
      <c r="SSJ88" s="2"/>
      <c r="SSK88" s="2"/>
      <c r="SSL88" s="2"/>
      <c r="SSM88" s="2"/>
      <c r="SSN88" s="2"/>
      <c r="SSO88" s="2"/>
      <c r="SSP88" s="2"/>
      <c r="SSQ88" s="2"/>
      <c r="SSR88" s="2"/>
      <c r="SSS88" s="2"/>
      <c r="SST88" s="2"/>
      <c r="SSU88" s="2"/>
      <c r="SSV88" s="2"/>
      <c r="SSW88" s="2"/>
      <c r="SSX88" s="2"/>
      <c r="SSY88" s="2"/>
      <c r="SSZ88" s="2"/>
      <c r="STA88" s="2"/>
      <c r="STB88" s="2"/>
      <c r="STC88" s="2"/>
      <c r="STD88" s="2"/>
      <c r="STE88" s="2"/>
      <c r="STF88" s="2"/>
      <c r="STG88" s="2"/>
      <c r="STH88" s="2"/>
      <c r="STI88" s="2"/>
      <c r="STJ88" s="2"/>
      <c r="STK88" s="2"/>
      <c r="STL88" s="2"/>
      <c r="STM88" s="2"/>
      <c r="STN88" s="2"/>
      <c r="STO88" s="2"/>
      <c r="STP88" s="2"/>
      <c r="STQ88" s="2"/>
      <c r="STR88" s="2"/>
      <c r="STS88" s="2"/>
      <c r="STT88" s="2"/>
      <c r="STU88" s="2"/>
      <c r="STV88" s="2"/>
      <c r="STW88" s="2"/>
      <c r="STX88" s="2"/>
      <c r="STY88" s="2"/>
      <c r="STZ88" s="2"/>
      <c r="SUA88" s="2"/>
      <c r="SUB88" s="2"/>
      <c r="SUC88" s="2"/>
      <c r="SUD88" s="2"/>
      <c r="SUE88" s="2"/>
      <c r="SUF88" s="2"/>
      <c r="SUG88" s="2"/>
      <c r="SUH88" s="2"/>
      <c r="SUI88" s="2"/>
      <c r="SUJ88" s="2"/>
      <c r="SUK88" s="2"/>
      <c r="SUL88" s="2"/>
      <c r="SUM88" s="2"/>
      <c r="SUN88" s="2"/>
      <c r="SUO88" s="2"/>
      <c r="SUP88" s="2"/>
      <c r="SUQ88" s="2"/>
      <c r="SUR88" s="2"/>
      <c r="SUS88" s="2"/>
      <c r="SUT88" s="2"/>
      <c r="SUU88" s="2"/>
      <c r="SUV88" s="2"/>
      <c r="SUW88" s="2"/>
      <c r="SUX88" s="2"/>
      <c r="SUY88" s="2"/>
      <c r="SUZ88" s="2"/>
      <c r="SVA88" s="2"/>
      <c r="SVB88" s="2"/>
      <c r="SVC88" s="2"/>
      <c r="SVD88" s="2"/>
      <c r="SVE88" s="2"/>
      <c r="SVF88" s="2"/>
      <c r="SVG88" s="2"/>
      <c r="SVH88" s="2"/>
      <c r="SVI88" s="2"/>
      <c r="SVJ88" s="2"/>
      <c r="SVK88" s="2"/>
      <c r="SVL88" s="2"/>
      <c r="SVM88" s="2"/>
      <c r="SVN88" s="2"/>
      <c r="SVO88" s="2"/>
      <c r="SVP88" s="2"/>
      <c r="SVQ88" s="2"/>
      <c r="SVR88" s="2"/>
      <c r="SVS88" s="2"/>
      <c r="SVT88" s="2"/>
      <c r="SVU88" s="2"/>
      <c r="SVV88" s="2"/>
      <c r="SVW88" s="2"/>
      <c r="SVX88" s="2"/>
      <c r="SVY88" s="2"/>
      <c r="SVZ88" s="2"/>
      <c r="SWA88" s="2"/>
      <c r="SWB88" s="2"/>
      <c r="SWC88" s="2"/>
      <c r="SWD88" s="2"/>
      <c r="SWE88" s="2"/>
      <c r="SWF88" s="2"/>
      <c r="SWG88" s="2"/>
      <c r="SWH88" s="2"/>
      <c r="SWI88" s="2"/>
      <c r="SWJ88" s="2"/>
      <c r="SWK88" s="2"/>
      <c r="SWL88" s="2"/>
      <c r="SWM88" s="2"/>
      <c r="SWN88" s="2"/>
      <c r="SWO88" s="2"/>
      <c r="SWP88" s="2"/>
      <c r="SWQ88" s="2"/>
      <c r="SWR88" s="2"/>
      <c r="SWS88" s="2"/>
      <c r="SWT88" s="2"/>
      <c r="SWU88" s="2"/>
      <c r="SWV88" s="2"/>
      <c r="SWW88" s="2"/>
      <c r="SWX88" s="2"/>
      <c r="SWY88" s="2"/>
      <c r="SWZ88" s="2"/>
      <c r="SXA88" s="2"/>
      <c r="SXB88" s="2"/>
      <c r="SXC88" s="2"/>
      <c r="SXD88" s="2"/>
      <c r="SXE88" s="2"/>
      <c r="SXF88" s="2"/>
      <c r="SXG88" s="2"/>
      <c r="SXH88" s="2"/>
      <c r="SXI88" s="2"/>
      <c r="SXJ88" s="2"/>
      <c r="SXK88" s="2"/>
      <c r="SXL88" s="2"/>
      <c r="SXM88" s="2"/>
      <c r="SXN88" s="2"/>
      <c r="SXO88" s="2"/>
      <c r="SXP88" s="2"/>
      <c r="SXQ88" s="2"/>
      <c r="SXR88" s="2"/>
      <c r="SXS88" s="2"/>
      <c r="SXT88" s="2"/>
      <c r="SXU88" s="2"/>
      <c r="SXV88" s="2"/>
      <c r="SXW88" s="2"/>
      <c r="SXX88" s="2"/>
      <c r="SXY88" s="2"/>
      <c r="SXZ88" s="2"/>
      <c r="SYA88" s="2"/>
      <c r="SYB88" s="2"/>
      <c r="SYC88" s="2"/>
      <c r="SYD88" s="2"/>
      <c r="SYE88" s="2"/>
      <c r="SYF88" s="2"/>
      <c r="SYG88" s="2"/>
      <c r="SYH88" s="2"/>
      <c r="SYI88" s="2"/>
      <c r="SYJ88" s="2"/>
      <c r="SYK88" s="2"/>
      <c r="SYL88" s="2"/>
      <c r="SYM88" s="2"/>
      <c r="SYN88" s="2"/>
      <c r="SYO88" s="2"/>
      <c r="SYP88" s="2"/>
      <c r="SYQ88" s="2"/>
      <c r="SYR88" s="2"/>
      <c r="SYS88" s="2"/>
      <c r="SYT88" s="2"/>
      <c r="SYU88" s="2"/>
      <c r="SYV88" s="2"/>
      <c r="SYW88" s="2"/>
      <c r="SYX88" s="2"/>
      <c r="SYY88" s="2"/>
      <c r="SYZ88" s="2"/>
      <c r="SZA88" s="2"/>
      <c r="SZB88" s="2"/>
      <c r="SZC88" s="2"/>
      <c r="SZD88" s="2"/>
      <c r="SZE88" s="2"/>
      <c r="SZF88" s="2"/>
      <c r="SZG88" s="2"/>
      <c r="SZH88" s="2"/>
      <c r="SZI88" s="2"/>
      <c r="SZJ88" s="2"/>
      <c r="SZK88" s="2"/>
      <c r="SZL88" s="2"/>
      <c r="SZM88" s="2"/>
      <c r="SZN88" s="2"/>
      <c r="SZO88" s="2"/>
      <c r="SZP88" s="2"/>
      <c r="SZQ88" s="2"/>
      <c r="SZR88" s="2"/>
      <c r="SZS88" s="2"/>
      <c r="SZT88" s="2"/>
      <c r="SZU88" s="2"/>
      <c r="SZV88" s="2"/>
      <c r="SZW88" s="2"/>
      <c r="SZX88" s="2"/>
      <c r="SZY88" s="2"/>
      <c r="SZZ88" s="2"/>
      <c r="TAA88" s="2"/>
      <c r="TAB88" s="2"/>
      <c r="TAC88" s="2"/>
      <c r="TAD88" s="2"/>
      <c r="TAE88" s="2"/>
      <c r="TAF88" s="2"/>
      <c r="TAG88" s="2"/>
      <c r="TAH88" s="2"/>
      <c r="TAI88" s="2"/>
      <c r="TAJ88" s="2"/>
      <c r="TAK88" s="2"/>
      <c r="TAL88" s="2"/>
      <c r="TAM88" s="2"/>
      <c r="TAN88" s="2"/>
      <c r="TAO88" s="2"/>
      <c r="TAP88" s="2"/>
      <c r="TAQ88" s="2"/>
      <c r="TAR88" s="2"/>
      <c r="TAS88" s="2"/>
      <c r="TAT88" s="2"/>
      <c r="TAU88" s="2"/>
      <c r="TAV88" s="2"/>
      <c r="TAW88" s="2"/>
      <c r="TAX88" s="2"/>
      <c r="TAY88" s="2"/>
      <c r="TAZ88" s="2"/>
      <c r="TBA88" s="2"/>
      <c r="TBB88" s="2"/>
      <c r="TBC88" s="2"/>
      <c r="TBD88" s="2"/>
      <c r="TBE88" s="2"/>
      <c r="TBF88" s="2"/>
      <c r="TBG88" s="2"/>
      <c r="TBH88" s="2"/>
      <c r="TBI88" s="2"/>
      <c r="TBJ88" s="2"/>
      <c r="TBK88" s="2"/>
      <c r="TBL88" s="2"/>
      <c r="TBM88" s="2"/>
      <c r="TBN88" s="2"/>
      <c r="TBO88" s="2"/>
      <c r="TBP88" s="2"/>
      <c r="TBQ88" s="2"/>
      <c r="TBR88" s="2"/>
      <c r="TBS88" s="2"/>
      <c r="TBT88" s="2"/>
      <c r="TBU88" s="2"/>
      <c r="TBV88" s="2"/>
      <c r="TBW88" s="2"/>
      <c r="TBX88" s="2"/>
      <c r="TBY88" s="2"/>
      <c r="TBZ88" s="2"/>
      <c r="TCA88" s="2"/>
      <c r="TCB88" s="2"/>
      <c r="TCC88" s="2"/>
      <c r="TCD88" s="2"/>
      <c r="TCE88" s="2"/>
      <c r="TCF88" s="2"/>
      <c r="TCG88" s="2"/>
      <c r="TCH88" s="2"/>
      <c r="TCI88" s="2"/>
      <c r="TCJ88" s="2"/>
      <c r="TCK88" s="2"/>
      <c r="TCL88" s="2"/>
      <c r="TCM88" s="2"/>
      <c r="TCN88" s="2"/>
      <c r="TCO88" s="2"/>
      <c r="TCP88" s="2"/>
      <c r="TCQ88" s="2"/>
      <c r="TCR88" s="2"/>
      <c r="TCS88" s="2"/>
      <c r="TCT88" s="2"/>
      <c r="TCU88" s="2"/>
      <c r="TCV88" s="2"/>
      <c r="TCW88" s="2"/>
      <c r="TCX88" s="2"/>
      <c r="TCY88" s="2"/>
      <c r="TCZ88" s="2"/>
      <c r="TDA88" s="2"/>
      <c r="TDB88" s="2"/>
      <c r="TDC88" s="2"/>
      <c r="TDD88" s="2"/>
      <c r="TDE88" s="2"/>
      <c r="TDF88" s="2"/>
      <c r="TDG88" s="2"/>
      <c r="TDH88" s="2"/>
      <c r="TDI88" s="2"/>
      <c r="TDJ88" s="2"/>
      <c r="TDK88" s="2"/>
      <c r="TDL88" s="2"/>
      <c r="TDM88" s="2"/>
      <c r="TDN88" s="2"/>
      <c r="TDO88" s="2"/>
      <c r="TDP88" s="2"/>
      <c r="TDQ88" s="2"/>
      <c r="TDR88" s="2"/>
      <c r="TDS88" s="2"/>
      <c r="TDT88" s="2"/>
      <c r="TDU88" s="2"/>
      <c r="TDV88" s="2"/>
      <c r="TDW88" s="2"/>
      <c r="TDX88" s="2"/>
      <c r="TDY88" s="2"/>
      <c r="TDZ88" s="2"/>
      <c r="TEA88" s="2"/>
      <c r="TEB88" s="2"/>
      <c r="TEC88" s="2"/>
      <c r="TED88" s="2"/>
      <c r="TEE88" s="2"/>
      <c r="TEF88" s="2"/>
      <c r="TEG88" s="2"/>
      <c r="TEH88" s="2"/>
      <c r="TEI88" s="2"/>
      <c r="TEJ88" s="2"/>
      <c r="TEK88" s="2"/>
      <c r="TEL88" s="2"/>
      <c r="TEM88" s="2"/>
      <c r="TEN88" s="2"/>
      <c r="TEO88" s="2"/>
      <c r="TEP88" s="2"/>
      <c r="TEQ88" s="2"/>
      <c r="TER88" s="2"/>
      <c r="TES88" s="2"/>
      <c r="TET88" s="2"/>
      <c r="TEU88" s="2"/>
      <c r="TEV88" s="2"/>
      <c r="TEW88" s="2"/>
      <c r="TEX88" s="2"/>
      <c r="TEY88" s="2"/>
      <c r="TEZ88" s="2"/>
      <c r="TFA88" s="2"/>
      <c r="TFB88" s="2"/>
      <c r="TFC88" s="2"/>
      <c r="TFD88" s="2"/>
      <c r="TFE88" s="2"/>
      <c r="TFF88" s="2"/>
      <c r="TFG88" s="2"/>
      <c r="TFH88" s="2"/>
      <c r="TFI88" s="2"/>
      <c r="TFJ88" s="2"/>
      <c r="TFK88" s="2"/>
      <c r="TFL88" s="2"/>
      <c r="TFM88" s="2"/>
      <c r="TFN88" s="2"/>
      <c r="TFO88" s="2"/>
      <c r="TFP88" s="2"/>
      <c r="TFQ88" s="2"/>
      <c r="TFR88" s="2"/>
      <c r="TFS88" s="2"/>
      <c r="TFT88" s="2"/>
      <c r="TFU88" s="2"/>
      <c r="TFV88" s="2"/>
      <c r="TFW88" s="2"/>
      <c r="TFX88" s="2"/>
      <c r="TFY88" s="2"/>
      <c r="TFZ88" s="2"/>
      <c r="TGA88" s="2"/>
      <c r="TGB88" s="2"/>
      <c r="TGC88" s="2"/>
      <c r="TGD88" s="2"/>
      <c r="TGE88" s="2"/>
      <c r="TGF88" s="2"/>
      <c r="TGG88" s="2"/>
      <c r="TGH88" s="2"/>
      <c r="TGI88" s="2"/>
      <c r="TGJ88" s="2"/>
      <c r="TGK88" s="2"/>
      <c r="TGL88" s="2"/>
      <c r="TGM88" s="2"/>
      <c r="TGN88" s="2"/>
      <c r="TGO88" s="2"/>
      <c r="TGP88" s="2"/>
      <c r="TGQ88" s="2"/>
      <c r="TGR88" s="2"/>
      <c r="TGS88" s="2"/>
      <c r="TGT88" s="2"/>
      <c r="TGU88" s="2"/>
      <c r="TGV88" s="2"/>
      <c r="TGW88" s="2"/>
      <c r="TGX88" s="2"/>
      <c r="TGY88" s="2"/>
      <c r="TGZ88" s="2"/>
      <c r="THA88" s="2"/>
      <c r="THB88" s="2"/>
      <c r="THC88" s="2"/>
      <c r="THD88" s="2"/>
      <c r="THE88" s="2"/>
      <c r="THF88" s="2"/>
      <c r="THG88" s="2"/>
      <c r="THH88" s="2"/>
      <c r="THI88" s="2"/>
      <c r="THJ88" s="2"/>
      <c r="THK88" s="2"/>
      <c r="THL88" s="2"/>
      <c r="THM88" s="2"/>
      <c r="THN88" s="2"/>
      <c r="THO88" s="2"/>
      <c r="THP88" s="2"/>
      <c r="THQ88" s="2"/>
      <c r="THR88" s="2"/>
      <c r="THS88" s="2"/>
      <c r="THT88" s="2"/>
      <c r="THU88" s="2"/>
      <c r="THV88" s="2"/>
      <c r="THW88" s="2"/>
      <c r="THX88" s="2"/>
      <c r="THY88" s="2"/>
      <c r="THZ88" s="2"/>
      <c r="TIA88" s="2"/>
      <c r="TIB88" s="2"/>
      <c r="TIC88" s="2"/>
      <c r="TID88" s="2"/>
      <c r="TIE88" s="2"/>
      <c r="TIF88" s="2"/>
      <c r="TIG88" s="2"/>
      <c r="TIH88" s="2"/>
      <c r="TII88" s="2"/>
      <c r="TIJ88" s="2"/>
      <c r="TIK88" s="2"/>
      <c r="TIL88" s="2"/>
      <c r="TIM88" s="2"/>
      <c r="TIN88" s="2"/>
      <c r="TIO88" s="2"/>
      <c r="TIP88" s="2"/>
      <c r="TIQ88" s="2"/>
      <c r="TIR88" s="2"/>
      <c r="TIS88" s="2"/>
      <c r="TIT88" s="2"/>
      <c r="TIU88" s="2"/>
      <c r="TIV88" s="2"/>
      <c r="TIW88" s="2"/>
      <c r="TIX88" s="2"/>
      <c r="TIY88" s="2"/>
      <c r="TIZ88" s="2"/>
      <c r="TJA88" s="2"/>
      <c r="TJB88" s="2"/>
      <c r="TJC88" s="2"/>
      <c r="TJD88" s="2"/>
      <c r="TJE88" s="2"/>
      <c r="TJF88" s="2"/>
      <c r="TJG88" s="2"/>
      <c r="TJH88" s="2"/>
      <c r="TJI88" s="2"/>
      <c r="TJJ88" s="2"/>
      <c r="TJK88" s="2"/>
      <c r="TJL88" s="2"/>
      <c r="TJM88" s="2"/>
      <c r="TJN88" s="2"/>
      <c r="TJO88" s="2"/>
      <c r="TJP88" s="2"/>
      <c r="TJQ88" s="2"/>
      <c r="TJR88" s="2"/>
      <c r="TJS88" s="2"/>
      <c r="TJT88" s="2"/>
      <c r="TJU88" s="2"/>
      <c r="TJV88" s="2"/>
      <c r="TJW88" s="2"/>
      <c r="TJX88" s="2"/>
      <c r="TJY88" s="2"/>
      <c r="TJZ88" s="2"/>
      <c r="TKA88" s="2"/>
      <c r="TKB88" s="2"/>
      <c r="TKC88" s="2"/>
      <c r="TKD88" s="2"/>
      <c r="TKE88" s="2"/>
      <c r="TKF88" s="2"/>
      <c r="TKG88" s="2"/>
      <c r="TKH88" s="2"/>
      <c r="TKI88" s="2"/>
      <c r="TKJ88" s="2"/>
      <c r="TKK88" s="2"/>
      <c r="TKL88" s="2"/>
      <c r="TKM88" s="2"/>
      <c r="TKN88" s="2"/>
      <c r="TKO88" s="2"/>
      <c r="TKP88" s="2"/>
      <c r="TKQ88" s="2"/>
      <c r="TKR88" s="2"/>
      <c r="TKS88" s="2"/>
      <c r="TKT88" s="2"/>
      <c r="TKU88" s="2"/>
      <c r="TKV88" s="2"/>
      <c r="TKW88" s="2"/>
      <c r="TKX88" s="2"/>
      <c r="TKY88" s="2"/>
      <c r="TKZ88" s="2"/>
      <c r="TLA88" s="2"/>
      <c r="TLB88" s="2"/>
      <c r="TLC88" s="2"/>
      <c r="TLD88" s="2"/>
      <c r="TLE88" s="2"/>
      <c r="TLF88" s="2"/>
      <c r="TLG88" s="2"/>
      <c r="TLH88" s="2"/>
      <c r="TLI88" s="2"/>
      <c r="TLJ88" s="2"/>
      <c r="TLK88" s="2"/>
      <c r="TLL88" s="2"/>
      <c r="TLM88" s="2"/>
      <c r="TLN88" s="2"/>
      <c r="TLO88" s="2"/>
      <c r="TLP88" s="2"/>
      <c r="TLQ88" s="2"/>
      <c r="TLR88" s="2"/>
      <c r="TLS88" s="2"/>
      <c r="TLT88" s="2"/>
      <c r="TLU88" s="2"/>
      <c r="TLV88" s="2"/>
      <c r="TLW88" s="2"/>
      <c r="TLX88" s="2"/>
      <c r="TLY88" s="2"/>
      <c r="TLZ88" s="2"/>
      <c r="TMA88" s="2"/>
      <c r="TMB88" s="2"/>
      <c r="TMC88" s="2"/>
      <c r="TMD88" s="2"/>
      <c r="TME88" s="2"/>
      <c r="TMF88" s="2"/>
      <c r="TMG88" s="2"/>
      <c r="TMH88" s="2"/>
      <c r="TMI88" s="2"/>
      <c r="TMJ88" s="2"/>
      <c r="TMK88" s="2"/>
      <c r="TML88" s="2"/>
      <c r="TMM88" s="2"/>
      <c r="TMN88" s="2"/>
      <c r="TMO88" s="2"/>
      <c r="TMP88" s="2"/>
      <c r="TMQ88" s="2"/>
      <c r="TMR88" s="2"/>
      <c r="TMS88" s="2"/>
      <c r="TMT88" s="2"/>
      <c r="TMU88" s="2"/>
      <c r="TMV88" s="2"/>
      <c r="TMW88" s="2"/>
      <c r="TMX88" s="2"/>
      <c r="TMY88" s="2"/>
      <c r="TMZ88" s="2"/>
      <c r="TNA88" s="2"/>
      <c r="TNB88" s="2"/>
      <c r="TNC88" s="2"/>
      <c r="TND88" s="2"/>
      <c r="TNE88" s="2"/>
      <c r="TNF88" s="2"/>
      <c r="TNG88" s="2"/>
      <c r="TNH88" s="2"/>
      <c r="TNI88" s="2"/>
      <c r="TNJ88" s="2"/>
      <c r="TNK88" s="2"/>
      <c r="TNL88" s="2"/>
      <c r="TNM88" s="2"/>
      <c r="TNN88" s="2"/>
      <c r="TNO88" s="2"/>
      <c r="TNP88" s="2"/>
      <c r="TNQ88" s="2"/>
      <c r="TNR88" s="2"/>
      <c r="TNS88" s="2"/>
      <c r="TNT88" s="2"/>
      <c r="TNU88" s="2"/>
      <c r="TNV88" s="2"/>
      <c r="TNW88" s="2"/>
      <c r="TNX88" s="2"/>
      <c r="TNY88" s="2"/>
      <c r="TNZ88" s="2"/>
      <c r="TOA88" s="2"/>
      <c r="TOB88" s="2"/>
      <c r="TOC88" s="2"/>
      <c r="TOD88" s="2"/>
      <c r="TOE88" s="2"/>
      <c r="TOF88" s="2"/>
      <c r="TOG88" s="2"/>
      <c r="TOH88" s="2"/>
      <c r="TOI88" s="2"/>
      <c r="TOJ88" s="2"/>
      <c r="TOK88" s="2"/>
      <c r="TOL88" s="2"/>
      <c r="TOM88" s="2"/>
      <c r="TON88" s="2"/>
      <c r="TOO88" s="2"/>
      <c r="TOP88" s="2"/>
      <c r="TOQ88" s="2"/>
      <c r="TOR88" s="2"/>
      <c r="TOS88" s="2"/>
      <c r="TOT88" s="2"/>
      <c r="TOU88" s="2"/>
      <c r="TOV88" s="2"/>
      <c r="TOW88" s="2"/>
      <c r="TOX88" s="2"/>
      <c r="TOY88" s="2"/>
      <c r="TOZ88" s="2"/>
      <c r="TPA88" s="2"/>
      <c r="TPB88" s="2"/>
      <c r="TPC88" s="2"/>
      <c r="TPD88" s="2"/>
      <c r="TPE88" s="2"/>
      <c r="TPF88" s="2"/>
      <c r="TPG88" s="2"/>
      <c r="TPH88" s="2"/>
      <c r="TPI88" s="2"/>
      <c r="TPJ88" s="2"/>
      <c r="TPK88" s="2"/>
      <c r="TPL88" s="2"/>
      <c r="TPM88" s="2"/>
      <c r="TPN88" s="2"/>
      <c r="TPO88" s="2"/>
      <c r="TPP88" s="2"/>
      <c r="TPQ88" s="2"/>
      <c r="TPR88" s="2"/>
      <c r="TPS88" s="2"/>
      <c r="TPT88" s="2"/>
      <c r="TPU88" s="2"/>
      <c r="TPV88" s="2"/>
      <c r="TPW88" s="2"/>
      <c r="TPX88" s="2"/>
      <c r="TPY88" s="2"/>
      <c r="TPZ88" s="2"/>
      <c r="TQA88" s="2"/>
      <c r="TQB88" s="2"/>
      <c r="TQC88" s="2"/>
      <c r="TQD88" s="2"/>
      <c r="TQE88" s="2"/>
      <c r="TQF88" s="2"/>
      <c r="TQG88" s="2"/>
      <c r="TQH88" s="2"/>
      <c r="TQI88" s="2"/>
      <c r="TQJ88" s="2"/>
      <c r="TQK88" s="2"/>
      <c r="TQL88" s="2"/>
      <c r="TQM88" s="2"/>
      <c r="TQN88" s="2"/>
      <c r="TQO88" s="2"/>
      <c r="TQP88" s="2"/>
      <c r="TQQ88" s="2"/>
      <c r="TQR88" s="2"/>
      <c r="TQS88" s="2"/>
      <c r="TQT88" s="2"/>
      <c r="TQU88" s="2"/>
      <c r="TQV88" s="2"/>
      <c r="TQW88" s="2"/>
      <c r="TQX88" s="2"/>
      <c r="TQY88" s="2"/>
      <c r="TQZ88" s="2"/>
      <c r="TRA88" s="2"/>
      <c r="TRB88" s="2"/>
      <c r="TRC88" s="2"/>
      <c r="TRD88" s="2"/>
      <c r="TRE88" s="2"/>
      <c r="TRF88" s="2"/>
      <c r="TRG88" s="2"/>
      <c r="TRH88" s="2"/>
      <c r="TRI88" s="2"/>
      <c r="TRJ88" s="2"/>
      <c r="TRK88" s="2"/>
      <c r="TRL88" s="2"/>
      <c r="TRM88" s="2"/>
      <c r="TRN88" s="2"/>
      <c r="TRO88" s="2"/>
      <c r="TRP88" s="2"/>
      <c r="TRQ88" s="2"/>
      <c r="TRR88" s="2"/>
      <c r="TRS88" s="2"/>
      <c r="TRT88" s="2"/>
      <c r="TRU88" s="2"/>
      <c r="TRV88" s="2"/>
      <c r="TRW88" s="2"/>
      <c r="TRX88" s="2"/>
      <c r="TRY88" s="2"/>
      <c r="TRZ88" s="2"/>
      <c r="TSA88" s="2"/>
      <c r="TSB88" s="2"/>
      <c r="TSC88" s="2"/>
      <c r="TSD88" s="2"/>
      <c r="TSE88" s="2"/>
      <c r="TSF88" s="2"/>
      <c r="TSG88" s="2"/>
      <c r="TSH88" s="2"/>
      <c r="TSI88" s="2"/>
      <c r="TSJ88" s="2"/>
      <c r="TSK88" s="2"/>
      <c r="TSL88" s="2"/>
      <c r="TSM88" s="2"/>
      <c r="TSN88" s="2"/>
      <c r="TSO88" s="2"/>
      <c r="TSP88" s="2"/>
      <c r="TSQ88" s="2"/>
      <c r="TSR88" s="2"/>
      <c r="TSS88" s="2"/>
      <c r="TST88" s="2"/>
      <c r="TSU88" s="2"/>
      <c r="TSV88" s="2"/>
      <c r="TSW88" s="2"/>
      <c r="TSX88" s="2"/>
      <c r="TSY88" s="2"/>
      <c r="TSZ88" s="2"/>
      <c r="TTA88" s="2"/>
      <c r="TTB88" s="2"/>
      <c r="TTC88" s="2"/>
      <c r="TTD88" s="2"/>
      <c r="TTE88" s="2"/>
      <c r="TTF88" s="2"/>
      <c r="TTG88" s="2"/>
      <c r="TTH88" s="2"/>
      <c r="TTI88" s="2"/>
      <c r="TTJ88" s="2"/>
      <c r="TTK88" s="2"/>
      <c r="TTL88" s="2"/>
      <c r="TTM88" s="2"/>
      <c r="TTN88" s="2"/>
      <c r="TTO88" s="2"/>
      <c r="TTP88" s="2"/>
      <c r="TTQ88" s="2"/>
      <c r="TTR88" s="2"/>
      <c r="TTS88" s="2"/>
      <c r="TTT88" s="2"/>
      <c r="TTU88" s="2"/>
      <c r="TTV88" s="2"/>
      <c r="TTW88" s="2"/>
      <c r="TTX88" s="2"/>
      <c r="TTY88" s="2"/>
      <c r="TTZ88" s="2"/>
      <c r="TUA88" s="2"/>
      <c r="TUB88" s="2"/>
      <c r="TUC88" s="2"/>
      <c r="TUD88" s="2"/>
      <c r="TUE88" s="2"/>
      <c r="TUF88" s="2"/>
      <c r="TUG88" s="2"/>
      <c r="TUH88" s="2"/>
      <c r="TUI88" s="2"/>
      <c r="TUJ88" s="2"/>
      <c r="TUK88" s="2"/>
      <c r="TUL88" s="2"/>
      <c r="TUM88" s="2"/>
      <c r="TUN88" s="2"/>
      <c r="TUO88" s="2"/>
      <c r="TUP88" s="2"/>
      <c r="TUQ88" s="2"/>
      <c r="TUR88" s="2"/>
      <c r="TUS88" s="2"/>
      <c r="TUT88" s="2"/>
      <c r="TUU88" s="2"/>
      <c r="TUV88" s="2"/>
      <c r="TUW88" s="2"/>
      <c r="TUX88" s="2"/>
      <c r="TUY88" s="2"/>
      <c r="TUZ88" s="2"/>
      <c r="TVA88" s="2"/>
      <c r="TVB88" s="2"/>
      <c r="TVC88" s="2"/>
      <c r="TVD88" s="2"/>
      <c r="TVE88" s="2"/>
      <c r="TVF88" s="2"/>
      <c r="TVG88" s="2"/>
      <c r="TVH88" s="2"/>
      <c r="TVI88" s="2"/>
      <c r="TVJ88" s="2"/>
      <c r="TVK88" s="2"/>
      <c r="TVL88" s="2"/>
      <c r="TVM88" s="2"/>
      <c r="TVN88" s="2"/>
      <c r="TVO88" s="2"/>
      <c r="TVP88" s="2"/>
      <c r="TVQ88" s="2"/>
      <c r="TVR88" s="2"/>
      <c r="TVS88" s="2"/>
      <c r="TVT88" s="2"/>
      <c r="TVU88" s="2"/>
      <c r="TVV88" s="2"/>
      <c r="TVW88" s="2"/>
      <c r="TVX88" s="2"/>
      <c r="TVY88" s="2"/>
      <c r="TVZ88" s="2"/>
      <c r="TWA88" s="2"/>
      <c r="TWB88" s="2"/>
      <c r="TWC88" s="2"/>
      <c r="TWD88" s="2"/>
      <c r="TWE88" s="2"/>
      <c r="TWF88" s="2"/>
      <c r="TWG88" s="2"/>
      <c r="TWH88" s="2"/>
      <c r="TWI88" s="2"/>
      <c r="TWJ88" s="2"/>
      <c r="TWK88" s="2"/>
      <c r="TWL88" s="2"/>
      <c r="TWM88" s="2"/>
      <c r="TWN88" s="2"/>
      <c r="TWO88" s="2"/>
      <c r="TWP88" s="2"/>
      <c r="TWQ88" s="2"/>
      <c r="TWR88" s="2"/>
      <c r="TWS88" s="2"/>
      <c r="TWT88" s="2"/>
      <c r="TWU88" s="2"/>
      <c r="TWV88" s="2"/>
      <c r="TWW88" s="2"/>
      <c r="TWX88" s="2"/>
      <c r="TWY88" s="2"/>
      <c r="TWZ88" s="2"/>
      <c r="TXA88" s="2"/>
      <c r="TXB88" s="2"/>
      <c r="TXC88" s="2"/>
      <c r="TXD88" s="2"/>
      <c r="TXE88" s="2"/>
      <c r="TXF88" s="2"/>
      <c r="TXG88" s="2"/>
      <c r="TXH88" s="2"/>
      <c r="TXI88" s="2"/>
      <c r="TXJ88" s="2"/>
      <c r="TXK88" s="2"/>
      <c r="TXL88" s="2"/>
      <c r="TXM88" s="2"/>
      <c r="TXN88" s="2"/>
      <c r="TXO88" s="2"/>
      <c r="TXP88" s="2"/>
      <c r="TXQ88" s="2"/>
      <c r="TXR88" s="2"/>
      <c r="TXS88" s="2"/>
      <c r="TXT88" s="2"/>
      <c r="TXU88" s="2"/>
      <c r="TXV88" s="2"/>
      <c r="TXW88" s="2"/>
      <c r="TXX88" s="2"/>
      <c r="TXY88" s="2"/>
      <c r="TXZ88" s="2"/>
      <c r="TYA88" s="2"/>
      <c r="TYB88" s="2"/>
      <c r="TYC88" s="2"/>
      <c r="TYD88" s="2"/>
      <c r="TYE88" s="2"/>
      <c r="TYF88" s="2"/>
      <c r="TYG88" s="2"/>
      <c r="TYH88" s="2"/>
      <c r="TYI88" s="2"/>
      <c r="TYJ88" s="2"/>
      <c r="TYK88" s="2"/>
      <c r="TYL88" s="2"/>
      <c r="TYM88" s="2"/>
      <c r="TYN88" s="2"/>
      <c r="TYO88" s="2"/>
      <c r="TYP88" s="2"/>
      <c r="TYQ88" s="2"/>
      <c r="TYR88" s="2"/>
      <c r="TYS88" s="2"/>
      <c r="TYT88" s="2"/>
      <c r="TYU88" s="2"/>
      <c r="TYV88" s="2"/>
      <c r="TYW88" s="2"/>
      <c r="TYX88" s="2"/>
      <c r="TYY88" s="2"/>
      <c r="TYZ88" s="2"/>
      <c r="TZA88" s="2"/>
      <c r="TZB88" s="2"/>
      <c r="TZC88" s="2"/>
      <c r="TZD88" s="2"/>
      <c r="TZE88" s="2"/>
      <c r="TZF88" s="2"/>
      <c r="TZG88" s="2"/>
      <c r="TZH88" s="2"/>
      <c r="TZI88" s="2"/>
      <c r="TZJ88" s="2"/>
      <c r="TZK88" s="2"/>
      <c r="TZL88" s="2"/>
      <c r="TZM88" s="2"/>
      <c r="TZN88" s="2"/>
      <c r="TZO88" s="2"/>
      <c r="TZP88" s="2"/>
      <c r="TZQ88" s="2"/>
      <c r="TZR88" s="2"/>
      <c r="TZS88" s="2"/>
      <c r="TZT88" s="2"/>
      <c r="TZU88" s="2"/>
      <c r="TZV88" s="2"/>
      <c r="TZW88" s="2"/>
      <c r="TZX88" s="2"/>
      <c r="TZY88" s="2"/>
      <c r="TZZ88" s="2"/>
      <c r="UAA88" s="2"/>
      <c r="UAB88" s="2"/>
      <c r="UAC88" s="2"/>
      <c r="UAD88" s="2"/>
      <c r="UAE88" s="2"/>
      <c r="UAF88" s="2"/>
      <c r="UAG88" s="2"/>
      <c r="UAH88" s="2"/>
      <c r="UAI88" s="2"/>
      <c r="UAJ88" s="2"/>
      <c r="UAK88" s="2"/>
      <c r="UAL88" s="2"/>
      <c r="UAM88" s="2"/>
      <c r="UAN88" s="2"/>
      <c r="UAO88" s="2"/>
      <c r="UAP88" s="2"/>
      <c r="UAQ88" s="2"/>
      <c r="UAR88" s="2"/>
      <c r="UAS88" s="2"/>
      <c r="UAT88" s="2"/>
      <c r="UAU88" s="2"/>
      <c r="UAV88" s="2"/>
      <c r="UAW88" s="2"/>
      <c r="UAX88" s="2"/>
      <c r="UAY88" s="2"/>
      <c r="UAZ88" s="2"/>
      <c r="UBA88" s="2"/>
      <c r="UBB88" s="2"/>
      <c r="UBC88" s="2"/>
      <c r="UBD88" s="2"/>
      <c r="UBE88" s="2"/>
      <c r="UBF88" s="2"/>
      <c r="UBG88" s="2"/>
      <c r="UBH88" s="2"/>
      <c r="UBI88" s="2"/>
      <c r="UBJ88" s="2"/>
      <c r="UBK88" s="2"/>
      <c r="UBL88" s="2"/>
      <c r="UBM88" s="2"/>
      <c r="UBN88" s="2"/>
      <c r="UBO88" s="2"/>
      <c r="UBP88" s="2"/>
      <c r="UBQ88" s="2"/>
      <c r="UBR88" s="2"/>
      <c r="UBS88" s="2"/>
      <c r="UBT88" s="2"/>
      <c r="UBU88" s="2"/>
      <c r="UBV88" s="2"/>
      <c r="UBW88" s="2"/>
      <c r="UBX88" s="2"/>
      <c r="UBY88" s="2"/>
      <c r="UBZ88" s="2"/>
      <c r="UCA88" s="2"/>
      <c r="UCB88" s="2"/>
      <c r="UCC88" s="2"/>
      <c r="UCD88" s="2"/>
      <c r="UCE88" s="2"/>
      <c r="UCF88" s="2"/>
      <c r="UCG88" s="2"/>
      <c r="UCH88" s="2"/>
      <c r="UCI88" s="2"/>
      <c r="UCJ88" s="2"/>
      <c r="UCK88" s="2"/>
      <c r="UCL88" s="2"/>
      <c r="UCM88" s="2"/>
      <c r="UCN88" s="2"/>
      <c r="UCO88" s="2"/>
      <c r="UCP88" s="2"/>
      <c r="UCQ88" s="2"/>
      <c r="UCR88" s="2"/>
      <c r="UCS88" s="2"/>
      <c r="UCT88" s="2"/>
      <c r="UCU88" s="2"/>
      <c r="UCV88" s="2"/>
      <c r="UCW88" s="2"/>
      <c r="UCX88" s="2"/>
      <c r="UCY88" s="2"/>
      <c r="UCZ88" s="2"/>
      <c r="UDA88" s="2"/>
      <c r="UDB88" s="2"/>
      <c r="UDC88" s="2"/>
      <c r="UDD88" s="2"/>
      <c r="UDE88" s="2"/>
      <c r="UDF88" s="2"/>
      <c r="UDG88" s="2"/>
      <c r="UDH88" s="2"/>
      <c r="UDI88" s="2"/>
      <c r="UDJ88" s="2"/>
      <c r="UDK88" s="2"/>
      <c r="UDL88" s="2"/>
      <c r="UDM88" s="2"/>
      <c r="UDN88" s="2"/>
      <c r="UDO88" s="2"/>
      <c r="UDP88" s="2"/>
      <c r="UDQ88" s="2"/>
      <c r="UDR88" s="2"/>
      <c r="UDS88" s="2"/>
      <c r="UDT88" s="2"/>
      <c r="UDU88" s="2"/>
      <c r="UDV88" s="2"/>
      <c r="UDW88" s="2"/>
      <c r="UDX88" s="2"/>
      <c r="UDY88" s="2"/>
      <c r="UDZ88" s="2"/>
      <c r="UEA88" s="2"/>
      <c r="UEB88" s="2"/>
      <c r="UEC88" s="2"/>
      <c r="UED88" s="2"/>
      <c r="UEE88" s="2"/>
      <c r="UEF88" s="2"/>
      <c r="UEG88" s="2"/>
      <c r="UEH88" s="2"/>
      <c r="UEI88" s="2"/>
      <c r="UEJ88" s="2"/>
      <c r="UEK88" s="2"/>
      <c r="UEL88" s="2"/>
      <c r="UEM88" s="2"/>
      <c r="UEN88" s="2"/>
      <c r="UEO88" s="2"/>
      <c r="UEP88" s="2"/>
      <c r="UEQ88" s="2"/>
      <c r="UER88" s="2"/>
      <c r="UES88" s="2"/>
      <c r="UET88" s="2"/>
      <c r="UEU88" s="2"/>
      <c r="UEV88" s="2"/>
      <c r="UEW88" s="2"/>
      <c r="UEX88" s="2"/>
      <c r="UEY88" s="2"/>
      <c r="UEZ88" s="2"/>
      <c r="UFA88" s="2"/>
      <c r="UFB88" s="2"/>
      <c r="UFC88" s="2"/>
      <c r="UFD88" s="2"/>
      <c r="UFE88" s="2"/>
      <c r="UFF88" s="2"/>
      <c r="UFG88" s="2"/>
      <c r="UFH88" s="2"/>
      <c r="UFI88" s="2"/>
      <c r="UFJ88" s="2"/>
      <c r="UFK88" s="2"/>
      <c r="UFL88" s="2"/>
      <c r="UFM88" s="2"/>
      <c r="UFN88" s="2"/>
      <c r="UFO88" s="2"/>
      <c r="UFP88" s="2"/>
      <c r="UFQ88" s="2"/>
      <c r="UFR88" s="2"/>
      <c r="UFS88" s="2"/>
      <c r="UFT88" s="2"/>
      <c r="UFU88" s="2"/>
      <c r="UFV88" s="2"/>
      <c r="UFW88" s="2"/>
      <c r="UFX88" s="2"/>
      <c r="UFY88" s="2"/>
      <c r="UFZ88" s="2"/>
      <c r="UGA88" s="2"/>
      <c r="UGB88" s="2"/>
      <c r="UGC88" s="2"/>
      <c r="UGD88" s="2"/>
      <c r="UGE88" s="2"/>
      <c r="UGF88" s="2"/>
      <c r="UGG88" s="2"/>
      <c r="UGH88" s="2"/>
      <c r="UGI88" s="2"/>
      <c r="UGJ88" s="2"/>
      <c r="UGK88" s="2"/>
      <c r="UGL88" s="2"/>
      <c r="UGM88" s="2"/>
      <c r="UGN88" s="2"/>
      <c r="UGO88" s="2"/>
      <c r="UGP88" s="2"/>
      <c r="UGQ88" s="2"/>
      <c r="UGR88" s="2"/>
      <c r="UGS88" s="2"/>
      <c r="UGT88" s="2"/>
      <c r="UGU88" s="2"/>
      <c r="UGV88" s="2"/>
      <c r="UGW88" s="2"/>
      <c r="UGX88" s="2"/>
      <c r="UGY88" s="2"/>
      <c r="UGZ88" s="2"/>
      <c r="UHA88" s="2"/>
      <c r="UHB88" s="2"/>
      <c r="UHC88" s="2"/>
      <c r="UHD88" s="2"/>
      <c r="UHE88" s="2"/>
      <c r="UHF88" s="2"/>
      <c r="UHG88" s="2"/>
      <c r="UHH88" s="2"/>
      <c r="UHI88" s="2"/>
      <c r="UHJ88" s="2"/>
      <c r="UHK88" s="2"/>
      <c r="UHL88" s="2"/>
      <c r="UHM88" s="2"/>
      <c r="UHN88" s="2"/>
      <c r="UHO88" s="2"/>
      <c r="UHP88" s="2"/>
      <c r="UHQ88" s="2"/>
      <c r="UHR88" s="2"/>
      <c r="UHS88" s="2"/>
      <c r="UHT88" s="2"/>
      <c r="UHU88" s="2"/>
      <c r="UHV88" s="2"/>
      <c r="UHW88" s="2"/>
      <c r="UHX88" s="2"/>
      <c r="UHY88" s="2"/>
      <c r="UHZ88" s="2"/>
      <c r="UIA88" s="2"/>
      <c r="UIB88" s="2"/>
      <c r="UIC88" s="2"/>
      <c r="UID88" s="2"/>
      <c r="UIE88" s="2"/>
      <c r="UIF88" s="2"/>
      <c r="UIG88" s="2"/>
      <c r="UIH88" s="2"/>
      <c r="UII88" s="2"/>
      <c r="UIJ88" s="2"/>
      <c r="UIK88" s="2"/>
      <c r="UIL88" s="2"/>
      <c r="UIM88" s="2"/>
      <c r="UIN88" s="2"/>
      <c r="UIO88" s="2"/>
      <c r="UIP88" s="2"/>
      <c r="UIQ88" s="2"/>
      <c r="UIR88" s="2"/>
      <c r="UIS88" s="2"/>
      <c r="UIT88" s="2"/>
      <c r="UIU88" s="2"/>
      <c r="UIV88" s="2"/>
      <c r="UIW88" s="2"/>
      <c r="UIX88" s="2"/>
      <c r="UIY88" s="2"/>
      <c r="UIZ88" s="2"/>
      <c r="UJA88" s="2"/>
      <c r="UJB88" s="2"/>
      <c r="UJC88" s="2"/>
      <c r="UJD88" s="2"/>
      <c r="UJE88" s="2"/>
      <c r="UJF88" s="2"/>
      <c r="UJG88" s="2"/>
      <c r="UJH88" s="2"/>
      <c r="UJI88" s="2"/>
      <c r="UJJ88" s="2"/>
      <c r="UJK88" s="2"/>
      <c r="UJL88" s="2"/>
      <c r="UJM88" s="2"/>
      <c r="UJN88" s="2"/>
      <c r="UJO88" s="2"/>
      <c r="UJP88" s="2"/>
      <c r="UJQ88" s="2"/>
      <c r="UJR88" s="2"/>
      <c r="UJS88" s="2"/>
      <c r="UJT88" s="2"/>
      <c r="UJU88" s="2"/>
      <c r="UJV88" s="2"/>
      <c r="UJW88" s="2"/>
      <c r="UJX88" s="2"/>
      <c r="UJY88" s="2"/>
      <c r="UJZ88" s="2"/>
      <c r="UKA88" s="2"/>
      <c r="UKB88" s="2"/>
      <c r="UKC88" s="2"/>
      <c r="UKD88" s="2"/>
      <c r="UKE88" s="2"/>
      <c r="UKF88" s="2"/>
      <c r="UKG88" s="2"/>
      <c r="UKH88" s="2"/>
      <c r="UKI88" s="2"/>
      <c r="UKJ88" s="2"/>
      <c r="UKK88" s="2"/>
      <c r="UKL88" s="2"/>
      <c r="UKM88" s="2"/>
      <c r="UKN88" s="2"/>
      <c r="UKO88" s="2"/>
      <c r="UKP88" s="2"/>
      <c r="UKQ88" s="2"/>
      <c r="UKR88" s="2"/>
      <c r="UKS88" s="2"/>
      <c r="UKT88" s="2"/>
      <c r="UKU88" s="2"/>
      <c r="UKV88" s="2"/>
      <c r="UKW88" s="2"/>
      <c r="UKX88" s="2"/>
      <c r="UKY88" s="2"/>
      <c r="UKZ88" s="2"/>
      <c r="ULA88" s="2"/>
      <c r="ULB88" s="2"/>
      <c r="ULC88" s="2"/>
      <c r="ULD88" s="2"/>
      <c r="ULE88" s="2"/>
      <c r="ULF88" s="2"/>
      <c r="ULG88" s="2"/>
      <c r="ULH88" s="2"/>
      <c r="ULI88" s="2"/>
      <c r="ULJ88" s="2"/>
      <c r="ULK88" s="2"/>
      <c r="ULL88" s="2"/>
      <c r="ULM88" s="2"/>
      <c r="ULN88" s="2"/>
      <c r="ULO88" s="2"/>
      <c r="ULP88" s="2"/>
      <c r="ULQ88" s="2"/>
      <c r="ULR88" s="2"/>
      <c r="ULS88" s="2"/>
      <c r="ULT88" s="2"/>
      <c r="ULU88" s="2"/>
      <c r="ULV88" s="2"/>
      <c r="ULW88" s="2"/>
      <c r="ULX88" s="2"/>
      <c r="ULY88" s="2"/>
      <c r="ULZ88" s="2"/>
      <c r="UMA88" s="2"/>
      <c r="UMB88" s="2"/>
      <c r="UMC88" s="2"/>
      <c r="UMD88" s="2"/>
      <c r="UME88" s="2"/>
      <c r="UMF88" s="2"/>
      <c r="UMG88" s="2"/>
      <c r="UMH88" s="2"/>
      <c r="UMI88" s="2"/>
      <c r="UMJ88" s="2"/>
      <c r="UMK88" s="2"/>
      <c r="UML88" s="2"/>
      <c r="UMM88" s="2"/>
      <c r="UMN88" s="2"/>
      <c r="UMO88" s="2"/>
      <c r="UMP88" s="2"/>
      <c r="UMQ88" s="2"/>
      <c r="UMR88" s="2"/>
      <c r="UMS88" s="2"/>
      <c r="UMT88" s="2"/>
      <c r="UMU88" s="2"/>
      <c r="UMV88" s="2"/>
      <c r="UMW88" s="2"/>
      <c r="UMX88" s="2"/>
      <c r="UMY88" s="2"/>
      <c r="UMZ88" s="2"/>
      <c r="UNA88" s="2"/>
      <c r="UNB88" s="2"/>
      <c r="UNC88" s="2"/>
      <c r="UND88" s="2"/>
      <c r="UNE88" s="2"/>
      <c r="UNF88" s="2"/>
      <c r="UNG88" s="2"/>
      <c r="UNH88" s="2"/>
      <c r="UNI88" s="2"/>
      <c r="UNJ88" s="2"/>
      <c r="UNK88" s="2"/>
      <c r="UNL88" s="2"/>
      <c r="UNM88" s="2"/>
      <c r="UNN88" s="2"/>
      <c r="UNO88" s="2"/>
      <c r="UNP88" s="2"/>
      <c r="UNQ88" s="2"/>
      <c r="UNR88" s="2"/>
      <c r="UNS88" s="2"/>
      <c r="UNT88" s="2"/>
      <c r="UNU88" s="2"/>
      <c r="UNV88" s="2"/>
      <c r="UNW88" s="2"/>
      <c r="UNX88" s="2"/>
      <c r="UNY88" s="2"/>
      <c r="UNZ88" s="2"/>
      <c r="UOA88" s="2"/>
      <c r="UOB88" s="2"/>
      <c r="UOC88" s="2"/>
      <c r="UOD88" s="2"/>
      <c r="UOE88" s="2"/>
      <c r="UOF88" s="2"/>
      <c r="UOG88" s="2"/>
      <c r="UOH88" s="2"/>
      <c r="UOI88" s="2"/>
      <c r="UOJ88" s="2"/>
      <c r="UOK88" s="2"/>
      <c r="UOL88" s="2"/>
      <c r="UOM88" s="2"/>
      <c r="UON88" s="2"/>
      <c r="UOO88" s="2"/>
      <c r="UOP88" s="2"/>
      <c r="UOQ88" s="2"/>
      <c r="UOR88" s="2"/>
      <c r="UOS88" s="2"/>
      <c r="UOT88" s="2"/>
      <c r="UOU88" s="2"/>
      <c r="UOV88" s="2"/>
      <c r="UOW88" s="2"/>
      <c r="UOX88" s="2"/>
      <c r="UOY88" s="2"/>
      <c r="UOZ88" s="2"/>
      <c r="UPA88" s="2"/>
      <c r="UPB88" s="2"/>
      <c r="UPC88" s="2"/>
      <c r="UPD88" s="2"/>
      <c r="UPE88" s="2"/>
      <c r="UPF88" s="2"/>
      <c r="UPG88" s="2"/>
      <c r="UPH88" s="2"/>
      <c r="UPI88" s="2"/>
      <c r="UPJ88" s="2"/>
      <c r="UPK88" s="2"/>
      <c r="UPL88" s="2"/>
      <c r="UPM88" s="2"/>
      <c r="UPN88" s="2"/>
      <c r="UPO88" s="2"/>
      <c r="UPP88" s="2"/>
      <c r="UPQ88" s="2"/>
      <c r="UPR88" s="2"/>
      <c r="UPS88" s="2"/>
      <c r="UPT88" s="2"/>
      <c r="UPU88" s="2"/>
      <c r="UPV88" s="2"/>
      <c r="UPW88" s="2"/>
      <c r="UPX88" s="2"/>
      <c r="UPY88" s="2"/>
      <c r="UPZ88" s="2"/>
      <c r="UQA88" s="2"/>
      <c r="UQB88" s="2"/>
      <c r="UQC88" s="2"/>
      <c r="UQD88" s="2"/>
      <c r="UQE88" s="2"/>
      <c r="UQF88" s="2"/>
      <c r="UQG88" s="2"/>
      <c r="UQH88" s="2"/>
      <c r="UQI88" s="2"/>
      <c r="UQJ88" s="2"/>
      <c r="UQK88" s="2"/>
      <c r="UQL88" s="2"/>
      <c r="UQM88" s="2"/>
      <c r="UQN88" s="2"/>
      <c r="UQO88" s="2"/>
      <c r="UQP88" s="2"/>
      <c r="UQQ88" s="2"/>
      <c r="UQR88" s="2"/>
      <c r="UQS88" s="2"/>
      <c r="UQT88" s="2"/>
      <c r="UQU88" s="2"/>
      <c r="UQV88" s="2"/>
      <c r="UQW88" s="2"/>
      <c r="UQX88" s="2"/>
      <c r="UQY88" s="2"/>
      <c r="UQZ88" s="2"/>
      <c r="URA88" s="2"/>
      <c r="URB88" s="2"/>
      <c r="URC88" s="2"/>
      <c r="URD88" s="2"/>
      <c r="URE88" s="2"/>
      <c r="URF88" s="2"/>
      <c r="URG88" s="2"/>
      <c r="URH88" s="2"/>
      <c r="URI88" s="2"/>
      <c r="URJ88" s="2"/>
      <c r="URK88" s="2"/>
      <c r="URL88" s="2"/>
      <c r="URM88" s="2"/>
      <c r="URN88" s="2"/>
      <c r="URO88" s="2"/>
      <c r="URP88" s="2"/>
      <c r="URQ88" s="2"/>
      <c r="URR88" s="2"/>
      <c r="URS88" s="2"/>
      <c r="URT88" s="2"/>
      <c r="URU88" s="2"/>
      <c r="URV88" s="2"/>
      <c r="URW88" s="2"/>
      <c r="URX88" s="2"/>
      <c r="URY88" s="2"/>
      <c r="URZ88" s="2"/>
      <c r="USA88" s="2"/>
      <c r="USB88" s="2"/>
      <c r="USC88" s="2"/>
      <c r="USD88" s="2"/>
      <c r="USE88" s="2"/>
      <c r="USF88" s="2"/>
      <c r="USG88" s="2"/>
      <c r="USH88" s="2"/>
      <c r="USI88" s="2"/>
      <c r="USJ88" s="2"/>
      <c r="USK88" s="2"/>
      <c r="USL88" s="2"/>
      <c r="USM88" s="2"/>
      <c r="USN88" s="2"/>
      <c r="USO88" s="2"/>
      <c r="USP88" s="2"/>
      <c r="USQ88" s="2"/>
      <c r="USR88" s="2"/>
      <c r="USS88" s="2"/>
      <c r="UST88" s="2"/>
      <c r="USU88" s="2"/>
      <c r="USV88" s="2"/>
      <c r="USW88" s="2"/>
      <c r="USX88" s="2"/>
      <c r="USY88" s="2"/>
      <c r="USZ88" s="2"/>
      <c r="UTA88" s="2"/>
      <c r="UTB88" s="2"/>
      <c r="UTC88" s="2"/>
      <c r="UTD88" s="2"/>
      <c r="UTE88" s="2"/>
      <c r="UTF88" s="2"/>
      <c r="UTG88" s="2"/>
      <c r="UTH88" s="2"/>
      <c r="UTI88" s="2"/>
      <c r="UTJ88" s="2"/>
      <c r="UTK88" s="2"/>
      <c r="UTL88" s="2"/>
      <c r="UTM88" s="2"/>
      <c r="UTN88" s="2"/>
      <c r="UTO88" s="2"/>
      <c r="UTP88" s="2"/>
      <c r="UTQ88" s="2"/>
      <c r="UTR88" s="2"/>
      <c r="UTS88" s="2"/>
      <c r="UTT88" s="2"/>
      <c r="UTU88" s="2"/>
      <c r="UTV88" s="2"/>
      <c r="UTW88" s="2"/>
      <c r="UTX88" s="2"/>
      <c r="UTY88" s="2"/>
      <c r="UTZ88" s="2"/>
      <c r="UUA88" s="2"/>
      <c r="UUB88" s="2"/>
      <c r="UUC88" s="2"/>
      <c r="UUD88" s="2"/>
      <c r="UUE88" s="2"/>
      <c r="UUF88" s="2"/>
      <c r="UUG88" s="2"/>
      <c r="UUH88" s="2"/>
      <c r="UUI88" s="2"/>
      <c r="UUJ88" s="2"/>
      <c r="UUK88" s="2"/>
      <c r="UUL88" s="2"/>
      <c r="UUM88" s="2"/>
      <c r="UUN88" s="2"/>
      <c r="UUO88" s="2"/>
      <c r="UUP88" s="2"/>
      <c r="UUQ88" s="2"/>
      <c r="UUR88" s="2"/>
      <c r="UUS88" s="2"/>
      <c r="UUT88" s="2"/>
      <c r="UUU88" s="2"/>
      <c r="UUV88" s="2"/>
      <c r="UUW88" s="2"/>
      <c r="UUX88" s="2"/>
      <c r="UUY88" s="2"/>
      <c r="UUZ88" s="2"/>
      <c r="UVA88" s="2"/>
      <c r="UVB88" s="2"/>
      <c r="UVC88" s="2"/>
      <c r="UVD88" s="2"/>
      <c r="UVE88" s="2"/>
      <c r="UVF88" s="2"/>
      <c r="UVG88" s="2"/>
      <c r="UVH88" s="2"/>
      <c r="UVI88" s="2"/>
      <c r="UVJ88" s="2"/>
      <c r="UVK88" s="2"/>
      <c r="UVL88" s="2"/>
      <c r="UVM88" s="2"/>
      <c r="UVN88" s="2"/>
      <c r="UVO88" s="2"/>
      <c r="UVP88" s="2"/>
      <c r="UVQ88" s="2"/>
      <c r="UVR88" s="2"/>
      <c r="UVS88" s="2"/>
      <c r="UVT88" s="2"/>
      <c r="UVU88" s="2"/>
      <c r="UVV88" s="2"/>
      <c r="UVW88" s="2"/>
      <c r="UVX88" s="2"/>
      <c r="UVY88" s="2"/>
      <c r="UVZ88" s="2"/>
      <c r="UWA88" s="2"/>
      <c r="UWB88" s="2"/>
      <c r="UWC88" s="2"/>
      <c r="UWD88" s="2"/>
      <c r="UWE88" s="2"/>
      <c r="UWF88" s="2"/>
      <c r="UWG88" s="2"/>
      <c r="UWH88" s="2"/>
      <c r="UWI88" s="2"/>
      <c r="UWJ88" s="2"/>
      <c r="UWK88" s="2"/>
      <c r="UWL88" s="2"/>
      <c r="UWM88" s="2"/>
      <c r="UWN88" s="2"/>
      <c r="UWO88" s="2"/>
      <c r="UWP88" s="2"/>
      <c r="UWQ88" s="2"/>
      <c r="UWR88" s="2"/>
      <c r="UWS88" s="2"/>
      <c r="UWT88" s="2"/>
      <c r="UWU88" s="2"/>
      <c r="UWV88" s="2"/>
      <c r="UWW88" s="2"/>
      <c r="UWX88" s="2"/>
      <c r="UWY88" s="2"/>
      <c r="UWZ88" s="2"/>
      <c r="UXA88" s="2"/>
      <c r="UXB88" s="2"/>
      <c r="UXC88" s="2"/>
      <c r="UXD88" s="2"/>
      <c r="UXE88" s="2"/>
      <c r="UXF88" s="2"/>
      <c r="UXG88" s="2"/>
      <c r="UXH88" s="2"/>
      <c r="UXI88" s="2"/>
      <c r="UXJ88" s="2"/>
      <c r="UXK88" s="2"/>
      <c r="UXL88" s="2"/>
      <c r="UXM88" s="2"/>
      <c r="UXN88" s="2"/>
      <c r="UXO88" s="2"/>
      <c r="UXP88" s="2"/>
      <c r="UXQ88" s="2"/>
      <c r="UXR88" s="2"/>
      <c r="UXS88" s="2"/>
      <c r="UXT88" s="2"/>
      <c r="UXU88" s="2"/>
      <c r="UXV88" s="2"/>
      <c r="UXW88" s="2"/>
      <c r="UXX88" s="2"/>
      <c r="UXY88" s="2"/>
      <c r="UXZ88" s="2"/>
      <c r="UYA88" s="2"/>
      <c r="UYB88" s="2"/>
      <c r="UYC88" s="2"/>
      <c r="UYD88" s="2"/>
      <c r="UYE88" s="2"/>
      <c r="UYF88" s="2"/>
      <c r="UYG88" s="2"/>
      <c r="UYH88" s="2"/>
      <c r="UYI88" s="2"/>
      <c r="UYJ88" s="2"/>
      <c r="UYK88" s="2"/>
      <c r="UYL88" s="2"/>
      <c r="UYM88" s="2"/>
      <c r="UYN88" s="2"/>
      <c r="UYO88" s="2"/>
      <c r="UYP88" s="2"/>
      <c r="UYQ88" s="2"/>
      <c r="UYR88" s="2"/>
      <c r="UYS88" s="2"/>
      <c r="UYT88" s="2"/>
      <c r="UYU88" s="2"/>
      <c r="UYV88" s="2"/>
      <c r="UYW88" s="2"/>
      <c r="UYX88" s="2"/>
      <c r="UYY88" s="2"/>
      <c r="UYZ88" s="2"/>
      <c r="UZA88" s="2"/>
      <c r="UZB88" s="2"/>
      <c r="UZC88" s="2"/>
      <c r="UZD88" s="2"/>
      <c r="UZE88" s="2"/>
      <c r="UZF88" s="2"/>
      <c r="UZG88" s="2"/>
      <c r="UZH88" s="2"/>
      <c r="UZI88" s="2"/>
      <c r="UZJ88" s="2"/>
      <c r="UZK88" s="2"/>
      <c r="UZL88" s="2"/>
      <c r="UZM88" s="2"/>
      <c r="UZN88" s="2"/>
      <c r="UZO88" s="2"/>
      <c r="UZP88" s="2"/>
      <c r="UZQ88" s="2"/>
      <c r="UZR88" s="2"/>
      <c r="UZS88" s="2"/>
      <c r="UZT88" s="2"/>
      <c r="UZU88" s="2"/>
      <c r="UZV88" s="2"/>
      <c r="UZW88" s="2"/>
      <c r="UZX88" s="2"/>
      <c r="UZY88" s="2"/>
      <c r="UZZ88" s="2"/>
      <c r="VAA88" s="2"/>
      <c r="VAB88" s="2"/>
      <c r="VAC88" s="2"/>
      <c r="VAD88" s="2"/>
      <c r="VAE88" s="2"/>
      <c r="VAF88" s="2"/>
      <c r="VAG88" s="2"/>
      <c r="VAH88" s="2"/>
      <c r="VAI88" s="2"/>
      <c r="VAJ88" s="2"/>
      <c r="VAK88" s="2"/>
      <c r="VAL88" s="2"/>
      <c r="VAM88" s="2"/>
      <c r="VAN88" s="2"/>
      <c r="VAO88" s="2"/>
      <c r="VAP88" s="2"/>
      <c r="VAQ88" s="2"/>
      <c r="VAR88" s="2"/>
      <c r="VAS88" s="2"/>
      <c r="VAT88" s="2"/>
      <c r="VAU88" s="2"/>
      <c r="VAV88" s="2"/>
      <c r="VAW88" s="2"/>
      <c r="VAX88" s="2"/>
      <c r="VAY88" s="2"/>
      <c r="VAZ88" s="2"/>
      <c r="VBA88" s="2"/>
      <c r="VBB88" s="2"/>
      <c r="VBC88" s="2"/>
      <c r="VBD88" s="2"/>
      <c r="VBE88" s="2"/>
      <c r="VBF88" s="2"/>
      <c r="VBG88" s="2"/>
      <c r="VBH88" s="2"/>
      <c r="VBI88" s="2"/>
      <c r="VBJ88" s="2"/>
      <c r="VBK88" s="2"/>
      <c r="VBL88" s="2"/>
      <c r="VBM88" s="2"/>
      <c r="VBN88" s="2"/>
      <c r="VBO88" s="2"/>
      <c r="VBP88" s="2"/>
      <c r="VBQ88" s="2"/>
      <c r="VBR88" s="2"/>
      <c r="VBS88" s="2"/>
      <c r="VBT88" s="2"/>
      <c r="VBU88" s="2"/>
      <c r="VBV88" s="2"/>
      <c r="VBW88" s="2"/>
      <c r="VBX88" s="2"/>
      <c r="VBY88" s="2"/>
      <c r="VBZ88" s="2"/>
      <c r="VCA88" s="2"/>
      <c r="VCB88" s="2"/>
      <c r="VCC88" s="2"/>
      <c r="VCD88" s="2"/>
      <c r="VCE88" s="2"/>
      <c r="VCF88" s="2"/>
      <c r="VCG88" s="2"/>
      <c r="VCH88" s="2"/>
      <c r="VCI88" s="2"/>
      <c r="VCJ88" s="2"/>
      <c r="VCK88" s="2"/>
      <c r="VCL88" s="2"/>
      <c r="VCM88" s="2"/>
      <c r="VCN88" s="2"/>
      <c r="VCO88" s="2"/>
      <c r="VCP88" s="2"/>
      <c r="VCQ88" s="2"/>
      <c r="VCR88" s="2"/>
      <c r="VCS88" s="2"/>
      <c r="VCT88" s="2"/>
      <c r="VCU88" s="2"/>
      <c r="VCV88" s="2"/>
      <c r="VCW88" s="2"/>
      <c r="VCX88" s="2"/>
      <c r="VCY88" s="2"/>
      <c r="VCZ88" s="2"/>
      <c r="VDA88" s="2"/>
      <c r="VDB88" s="2"/>
      <c r="VDC88" s="2"/>
      <c r="VDD88" s="2"/>
      <c r="VDE88" s="2"/>
      <c r="VDF88" s="2"/>
      <c r="VDG88" s="2"/>
      <c r="VDH88" s="2"/>
      <c r="VDI88" s="2"/>
      <c r="VDJ88" s="2"/>
      <c r="VDK88" s="2"/>
      <c r="VDL88" s="2"/>
      <c r="VDM88" s="2"/>
      <c r="VDN88" s="2"/>
      <c r="VDO88" s="2"/>
      <c r="VDP88" s="2"/>
      <c r="VDQ88" s="2"/>
      <c r="VDR88" s="2"/>
      <c r="VDS88" s="2"/>
      <c r="VDT88" s="2"/>
      <c r="VDU88" s="2"/>
      <c r="VDV88" s="2"/>
      <c r="VDW88" s="2"/>
      <c r="VDX88" s="2"/>
      <c r="VDY88" s="2"/>
      <c r="VDZ88" s="2"/>
      <c r="VEA88" s="2"/>
      <c r="VEB88" s="2"/>
      <c r="VEC88" s="2"/>
      <c r="VED88" s="2"/>
      <c r="VEE88" s="2"/>
      <c r="VEF88" s="2"/>
      <c r="VEG88" s="2"/>
      <c r="VEH88" s="2"/>
      <c r="VEI88" s="2"/>
      <c r="VEJ88" s="2"/>
      <c r="VEK88" s="2"/>
      <c r="VEL88" s="2"/>
      <c r="VEM88" s="2"/>
      <c r="VEN88" s="2"/>
      <c r="VEO88" s="2"/>
      <c r="VEP88" s="2"/>
      <c r="VEQ88" s="2"/>
      <c r="VER88" s="2"/>
      <c r="VES88" s="2"/>
      <c r="VET88" s="2"/>
      <c r="VEU88" s="2"/>
      <c r="VEV88" s="2"/>
      <c r="VEW88" s="2"/>
      <c r="VEX88" s="2"/>
      <c r="VEY88" s="2"/>
      <c r="VEZ88" s="2"/>
      <c r="VFA88" s="2"/>
      <c r="VFB88" s="2"/>
      <c r="VFC88" s="2"/>
      <c r="VFD88" s="2"/>
      <c r="VFE88" s="2"/>
      <c r="VFF88" s="2"/>
      <c r="VFG88" s="2"/>
      <c r="VFH88" s="2"/>
      <c r="VFI88" s="2"/>
      <c r="VFJ88" s="2"/>
      <c r="VFK88" s="2"/>
      <c r="VFL88" s="2"/>
      <c r="VFM88" s="2"/>
      <c r="VFN88" s="2"/>
      <c r="VFO88" s="2"/>
      <c r="VFP88" s="2"/>
      <c r="VFQ88" s="2"/>
      <c r="VFR88" s="2"/>
      <c r="VFS88" s="2"/>
      <c r="VFT88" s="2"/>
      <c r="VFU88" s="2"/>
      <c r="VFV88" s="2"/>
      <c r="VFW88" s="2"/>
      <c r="VFX88" s="2"/>
      <c r="VFY88" s="2"/>
      <c r="VFZ88" s="2"/>
      <c r="VGA88" s="2"/>
      <c r="VGB88" s="2"/>
      <c r="VGC88" s="2"/>
      <c r="VGD88" s="2"/>
      <c r="VGE88" s="2"/>
      <c r="VGF88" s="2"/>
      <c r="VGG88" s="2"/>
      <c r="VGH88" s="2"/>
      <c r="VGI88" s="2"/>
      <c r="VGJ88" s="2"/>
      <c r="VGK88" s="2"/>
      <c r="VGL88" s="2"/>
      <c r="VGM88" s="2"/>
      <c r="VGN88" s="2"/>
      <c r="VGO88" s="2"/>
      <c r="VGP88" s="2"/>
      <c r="VGQ88" s="2"/>
      <c r="VGR88" s="2"/>
      <c r="VGS88" s="2"/>
      <c r="VGT88" s="2"/>
      <c r="VGU88" s="2"/>
      <c r="VGV88" s="2"/>
      <c r="VGW88" s="2"/>
      <c r="VGX88" s="2"/>
      <c r="VGY88" s="2"/>
      <c r="VGZ88" s="2"/>
      <c r="VHA88" s="2"/>
      <c r="VHB88" s="2"/>
      <c r="VHC88" s="2"/>
      <c r="VHD88" s="2"/>
      <c r="VHE88" s="2"/>
      <c r="VHF88" s="2"/>
      <c r="VHG88" s="2"/>
      <c r="VHH88" s="2"/>
      <c r="VHI88" s="2"/>
      <c r="VHJ88" s="2"/>
      <c r="VHK88" s="2"/>
      <c r="VHL88" s="2"/>
      <c r="VHM88" s="2"/>
      <c r="VHN88" s="2"/>
      <c r="VHO88" s="2"/>
      <c r="VHP88" s="2"/>
      <c r="VHQ88" s="2"/>
      <c r="VHR88" s="2"/>
      <c r="VHS88" s="2"/>
      <c r="VHT88" s="2"/>
      <c r="VHU88" s="2"/>
      <c r="VHV88" s="2"/>
      <c r="VHW88" s="2"/>
      <c r="VHX88" s="2"/>
      <c r="VHY88" s="2"/>
      <c r="VHZ88" s="2"/>
      <c r="VIA88" s="2"/>
      <c r="VIB88" s="2"/>
      <c r="VIC88" s="2"/>
      <c r="VID88" s="2"/>
      <c r="VIE88" s="2"/>
      <c r="VIF88" s="2"/>
      <c r="VIG88" s="2"/>
      <c r="VIH88" s="2"/>
      <c r="VII88" s="2"/>
      <c r="VIJ88" s="2"/>
      <c r="VIK88" s="2"/>
      <c r="VIL88" s="2"/>
      <c r="VIM88" s="2"/>
      <c r="VIN88" s="2"/>
      <c r="VIO88" s="2"/>
      <c r="VIP88" s="2"/>
      <c r="VIQ88" s="2"/>
      <c r="VIR88" s="2"/>
      <c r="VIS88" s="2"/>
      <c r="VIT88" s="2"/>
      <c r="VIU88" s="2"/>
      <c r="VIV88" s="2"/>
      <c r="VIW88" s="2"/>
      <c r="VIX88" s="2"/>
      <c r="VIY88" s="2"/>
      <c r="VIZ88" s="2"/>
      <c r="VJA88" s="2"/>
      <c r="VJB88" s="2"/>
      <c r="VJC88" s="2"/>
      <c r="VJD88" s="2"/>
      <c r="VJE88" s="2"/>
      <c r="VJF88" s="2"/>
      <c r="VJG88" s="2"/>
      <c r="VJH88" s="2"/>
      <c r="VJI88" s="2"/>
      <c r="VJJ88" s="2"/>
      <c r="VJK88" s="2"/>
      <c r="VJL88" s="2"/>
      <c r="VJM88" s="2"/>
      <c r="VJN88" s="2"/>
      <c r="VJO88" s="2"/>
      <c r="VJP88" s="2"/>
      <c r="VJQ88" s="2"/>
      <c r="VJR88" s="2"/>
      <c r="VJS88" s="2"/>
      <c r="VJT88" s="2"/>
      <c r="VJU88" s="2"/>
      <c r="VJV88" s="2"/>
      <c r="VJW88" s="2"/>
      <c r="VJX88" s="2"/>
      <c r="VJY88" s="2"/>
      <c r="VJZ88" s="2"/>
      <c r="VKA88" s="2"/>
      <c r="VKB88" s="2"/>
      <c r="VKC88" s="2"/>
      <c r="VKD88" s="2"/>
      <c r="VKE88" s="2"/>
      <c r="VKF88" s="2"/>
      <c r="VKG88" s="2"/>
      <c r="VKH88" s="2"/>
      <c r="VKI88" s="2"/>
      <c r="VKJ88" s="2"/>
      <c r="VKK88" s="2"/>
      <c r="VKL88" s="2"/>
      <c r="VKM88" s="2"/>
      <c r="VKN88" s="2"/>
      <c r="VKO88" s="2"/>
      <c r="VKP88" s="2"/>
      <c r="VKQ88" s="2"/>
      <c r="VKR88" s="2"/>
      <c r="VKS88" s="2"/>
      <c r="VKT88" s="2"/>
      <c r="VKU88" s="2"/>
      <c r="VKV88" s="2"/>
      <c r="VKW88" s="2"/>
      <c r="VKX88" s="2"/>
      <c r="VKY88" s="2"/>
      <c r="VKZ88" s="2"/>
      <c r="VLA88" s="2"/>
      <c r="VLB88" s="2"/>
      <c r="VLC88" s="2"/>
      <c r="VLD88" s="2"/>
      <c r="VLE88" s="2"/>
      <c r="VLF88" s="2"/>
      <c r="VLG88" s="2"/>
      <c r="VLH88" s="2"/>
      <c r="VLI88" s="2"/>
      <c r="VLJ88" s="2"/>
      <c r="VLK88" s="2"/>
      <c r="VLL88" s="2"/>
      <c r="VLM88" s="2"/>
      <c r="VLN88" s="2"/>
      <c r="VLO88" s="2"/>
      <c r="VLP88" s="2"/>
      <c r="VLQ88" s="2"/>
      <c r="VLR88" s="2"/>
      <c r="VLS88" s="2"/>
      <c r="VLT88" s="2"/>
      <c r="VLU88" s="2"/>
      <c r="VLV88" s="2"/>
      <c r="VLW88" s="2"/>
      <c r="VLX88" s="2"/>
      <c r="VLY88" s="2"/>
      <c r="VLZ88" s="2"/>
      <c r="VMA88" s="2"/>
      <c r="VMB88" s="2"/>
      <c r="VMC88" s="2"/>
      <c r="VMD88" s="2"/>
      <c r="VME88" s="2"/>
      <c r="VMF88" s="2"/>
      <c r="VMG88" s="2"/>
      <c r="VMH88" s="2"/>
      <c r="VMI88" s="2"/>
      <c r="VMJ88" s="2"/>
      <c r="VMK88" s="2"/>
      <c r="VML88" s="2"/>
      <c r="VMM88" s="2"/>
      <c r="VMN88" s="2"/>
      <c r="VMO88" s="2"/>
      <c r="VMP88" s="2"/>
      <c r="VMQ88" s="2"/>
      <c r="VMR88" s="2"/>
      <c r="VMS88" s="2"/>
      <c r="VMT88" s="2"/>
      <c r="VMU88" s="2"/>
      <c r="VMV88" s="2"/>
      <c r="VMW88" s="2"/>
      <c r="VMX88" s="2"/>
      <c r="VMY88" s="2"/>
      <c r="VMZ88" s="2"/>
      <c r="VNA88" s="2"/>
      <c r="VNB88" s="2"/>
      <c r="VNC88" s="2"/>
      <c r="VND88" s="2"/>
      <c r="VNE88" s="2"/>
      <c r="VNF88" s="2"/>
      <c r="VNG88" s="2"/>
      <c r="VNH88" s="2"/>
      <c r="VNI88" s="2"/>
      <c r="VNJ88" s="2"/>
      <c r="VNK88" s="2"/>
      <c r="VNL88" s="2"/>
      <c r="VNM88" s="2"/>
      <c r="VNN88" s="2"/>
      <c r="VNO88" s="2"/>
      <c r="VNP88" s="2"/>
      <c r="VNQ88" s="2"/>
      <c r="VNR88" s="2"/>
      <c r="VNS88" s="2"/>
      <c r="VNT88" s="2"/>
      <c r="VNU88" s="2"/>
      <c r="VNV88" s="2"/>
      <c r="VNW88" s="2"/>
      <c r="VNX88" s="2"/>
      <c r="VNY88" s="2"/>
      <c r="VNZ88" s="2"/>
      <c r="VOA88" s="2"/>
      <c r="VOB88" s="2"/>
      <c r="VOC88" s="2"/>
      <c r="VOD88" s="2"/>
      <c r="VOE88" s="2"/>
      <c r="VOF88" s="2"/>
      <c r="VOG88" s="2"/>
      <c r="VOH88" s="2"/>
      <c r="VOI88" s="2"/>
      <c r="VOJ88" s="2"/>
      <c r="VOK88" s="2"/>
      <c r="VOL88" s="2"/>
      <c r="VOM88" s="2"/>
      <c r="VON88" s="2"/>
      <c r="VOO88" s="2"/>
      <c r="VOP88" s="2"/>
      <c r="VOQ88" s="2"/>
      <c r="VOR88" s="2"/>
      <c r="VOS88" s="2"/>
      <c r="VOT88" s="2"/>
      <c r="VOU88" s="2"/>
      <c r="VOV88" s="2"/>
      <c r="VOW88" s="2"/>
      <c r="VOX88" s="2"/>
      <c r="VOY88" s="2"/>
      <c r="VOZ88" s="2"/>
      <c r="VPA88" s="2"/>
      <c r="VPB88" s="2"/>
      <c r="VPC88" s="2"/>
      <c r="VPD88" s="2"/>
      <c r="VPE88" s="2"/>
      <c r="VPF88" s="2"/>
      <c r="VPG88" s="2"/>
      <c r="VPH88" s="2"/>
      <c r="VPI88" s="2"/>
      <c r="VPJ88" s="2"/>
      <c r="VPK88" s="2"/>
      <c r="VPL88" s="2"/>
      <c r="VPM88" s="2"/>
      <c r="VPN88" s="2"/>
      <c r="VPO88" s="2"/>
      <c r="VPP88" s="2"/>
      <c r="VPQ88" s="2"/>
      <c r="VPR88" s="2"/>
      <c r="VPS88" s="2"/>
      <c r="VPT88" s="2"/>
      <c r="VPU88" s="2"/>
      <c r="VPV88" s="2"/>
      <c r="VPW88" s="2"/>
      <c r="VPX88" s="2"/>
      <c r="VPY88" s="2"/>
      <c r="VPZ88" s="2"/>
      <c r="VQA88" s="2"/>
      <c r="VQB88" s="2"/>
      <c r="VQC88" s="2"/>
      <c r="VQD88" s="2"/>
      <c r="VQE88" s="2"/>
      <c r="VQF88" s="2"/>
      <c r="VQG88" s="2"/>
      <c r="VQH88" s="2"/>
      <c r="VQI88" s="2"/>
      <c r="VQJ88" s="2"/>
      <c r="VQK88" s="2"/>
      <c r="VQL88" s="2"/>
      <c r="VQM88" s="2"/>
      <c r="VQN88" s="2"/>
      <c r="VQO88" s="2"/>
      <c r="VQP88" s="2"/>
      <c r="VQQ88" s="2"/>
      <c r="VQR88" s="2"/>
      <c r="VQS88" s="2"/>
      <c r="VQT88" s="2"/>
      <c r="VQU88" s="2"/>
      <c r="VQV88" s="2"/>
      <c r="VQW88" s="2"/>
      <c r="VQX88" s="2"/>
      <c r="VQY88" s="2"/>
      <c r="VQZ88" s="2"/>
      <c r="VRA88" s="2"/>
      <c r="VRB88" s="2"/>
      <c r="VRC88" s="2"/>
      <c r="VRD88" s="2"/>
      <c r="VRE88" s="2"/>
      <c r="VRF88" s="2"/>
      <c r="VRG88" s="2"/>
      <c r="VRH88" s="2"/>
      <c r="VRI88" s="2"/>
      <c r="VRJ88" s="2"/>
      <c r="VRK88" s="2"/>
      <c r="VRL88" s="2"/>
      <c r="VRM88" s="2"/>
      <c r="VRN88" s="2"/>
      <c r="VRO88" s="2"/>
      <c r="VRP88" s="2"/>
      <c r="VRQ88" s="2"/>
      <c r="VRR88" s="2"/>
      <c r="VRS88" s="2"/>
      <c r="VRT88" s="2"/>
      <c r="VRU88" s="2"/>
      <c r="VRV88" s="2"/>
      <c r="VRW88" s="2"/>
      <c r="VRX88" s="2"/>
      <c r="VRY88" s="2"/>
      <c r="VRZ88" s="2"/>
      <c r="VSA88" s="2"/>
      <c r="VSB88" s="2"/>
      <c r="VSC88" s="2"/>
      <c r="VSD88" s="2"/>
      <c r="VSE88" s="2"/>
      <c r="VSF88" s="2"/>
      <c r="VSG88" s="2"/>
      <c r="VSH88" s="2"/>
      <c r="VSI88" s="2"/>
      <c r="VSJ88" s="2"/>
      <c r="VSK88" s="2"/>
      <c r="VSL88" s="2"/>
      <c r="VSM88" s="2"/>
      <c r="VSN88" s="2"/>
      <c r="VSO88" s="2"/>
      <c r="VSP88" s="2"/>
      <c r="VSQ88" s="2"/>
      <c r="VSR88" s="2"/>
      <c r="VSS88" s="2"/>
      <c r="VST88" s="2"/>
      <c r="VSU88" s="2"/>
      <c r="VSV88" s="2"/>
      <c r="VSW88" s="2"/>
      <c r="VSX88" s="2"/>
      <c r="VSY88" s="2"/>
      <c r="VSZ88" s="2"/>
      <c r="VTA88" s="2"/>
      <c r="VTB88" s="2"/>
      <c r="VTC88" s="2"/>
      <c r="VTD88" s="2"/>
      <c r="VTE88" s="2"/>
      <c r="VTF88" s="2"/>
      <c r="VTG88" s="2"/>
      <c r="VTH88" s="2"/>
      <c r="VTI88" s="2"/>
      <c r="VTJ88" s="2"/>
      <c r="VTK88" s="2"/>
      <c r="VTL88" s="2"/>
      <c r="VTM88" s="2"/>
      <c r="VTN88" s="2"/>
      <c r="VTO88" s="2"/>
      <c r="VTP88" s="2"/>
      <c r="VTQ88" s="2"/>
      <c r="VTR88" s="2"/>
      <c r="VTS88" s="2"/>
      <c r="VTT88" s="2"/>
      <c r="VTU88" s="2"/>
      <c r="VTV88" s="2"/>
      <c r="VTW88" s="2"/>
      <c r="VTX88" s="2"/>
      <c r="VTY88" s="2"/>
      <c r="VTZ88" s="2"/>
      <c r="VUA88" s="2"/>
      <c r="VUB88" s="2"/>
      <c r="VUC88" s="2"/>
      <c r="VUD88" s="2"/>
      <c r="VUE88" s="2"/>
      <c r="VUF88" s="2"/>
      <c r="VUG88" s="2"/>
      <c r="VUH88" s="2"/>
      <c r="VUI88" s="2"/>
      <c r="VUJ88" s="2"/>
      <c r="VUK88" s="2"/>
      <c r="VUL88" s="2"/>
      <c r="VUM88" s="2"/>
      <c r="VUN88" s="2"/>
      <c r="VUO88" s="2"/>
      <c r="VUP88" s="2"/>
      <c r="VUQ88" s="2"/>
      <c r="VUR88" s="2"/>
      <c r="VUS88" s="2"/>
      <c r="VUT88" s="2"/>
      <c r="VUU88" s="2"/>
      <c r="VUV88" s="2"/>
      <c r="VUW88" s="2"/>
      <c r="VUX88" s="2"/>
      <c r="VUY88" s="2"/>
      <c r="VUZ88" s="2"/>
      <c r="VVA88" s="2"/>
      <c r="VVB88" s="2"/>
      <c r="VVC88" s="2"/>
      <c r="VVD88" s="2"/>
      <c r="VVE88" s="2"/>
      <c r="VVF88" s="2"/>
      <c r="VVG88" s="2"/>
      <c r="VVH88" s="2"/>
      <c r="VVI88" s="2"/>
      <c r="VVJ88" s="2"/>
      <c r="VVK88" s="2"/>
      <c r="VVL88" s="2"/>
      <c r="VVM88" s="2"/>
      <c r="VVN88" s="2"/>
      <c r="VVO88" s="2"/>
      <c r="VVP88" s="2"/>
      <c r="VVQ88" s="2"/>
      <c r="VVR88" s="2"/>
      <c r="VVS88" s="2"/>
      <c r="VVT88" s="2"/>
      <c r="VVU88" s="2"/>
      <c r="VVV88" s="2"/>
      <c r="VVW88" s="2"/>
      <c r="VVX88" s="2"/>
      <c r="VVY88" s="2"/>
      <c r="VVZ88" s="2"/>
      <c r="VWA88" s="2"/>
      <c r="VWB88" s="2"/>
      <c r="VWC88" s="2"/>
      <c r="VWD88" s="2"/>
      <c r="VWE88" s="2"/>
      <c r="VWF88" s="2"/>
      <c r="VWG88" s="2"/>
      <c r="VWH88" s="2"/>
      <c r="VWI88" s="2"/>
      <c r="VWJ88" s="2"/>
      <c r="VWK88" s="2"/>
      <c r="VWL88" s="2"/>
      <c r="VWM88" s="2"/>
      <c r="VWN88" s="2"/>
      <c r="VWO88" s="2"/>
      <c r="VWP88" s="2"/>
      <c r="VWQ88" s="2"/>
      <c r="VWR88" s="2"/>
      <c r="VWS88" s="2"/>
      <c r="VWT88" s="2"/>
      <c r="VWU88" s="2"/>
      <c r="VWV88" s="2"/>
      <c r="VWW88" s="2"/>
      <c r="VWX88" s="2"/>
      <c r="VWY88" s="2"/>
      <c r="VWZ88" s="2"/>
      <c r="VXA88" s="2"/>
      <c r="VXB88" s="2"/>
      <c r="VXC88" s="2"/>
      <c r="VXD88" s="2"/>
      <c r="VXE88" s="2"/>
      <c r="VXF88" s="2"/>
      <c r="VXG88" s="2"/>
      <c r="VXH88" s="2"/>
      <c r="VXI88" s="2"/>
      <c r="VXJ88" s="2"/>
      <c r="VXK88" s="2"/>
      <c r="VXL88" s="2"/>
      <c r="VXM88" s="2"/>
      <c r="VXN88" s="2"/>
      <c r="VXO88" s="2"/>
      <c r="VXP88" s="2"/>
      <c r="VXQ88" s="2"/>
      <c r="VXR88" s="2"/>
      <c r="VXS88" s="2"/>
      <c r="VXT88" s="2"/>
      <c r="VXU88" s="2"/>
      <c r="VXV88" s="2"/>
      <c r="VXW88" s="2"/>
      <c r="VXX88" s="2"/>
      <c r="VXY88" s="2"/>
      <c r="VXZ88" s="2"/>
      <c r="VYA88" s="2"/>
      <c r="VYB88" s="2"/>
      <c r="VYC88" s="2"/>
      <c r="VYD88" s="2"/>
      <c r="VYE88" s="2"/>
      <c r="VYF88" s="2"/>
      <c r="VYG88" s="2"/>
      <c r="VYH88" s="2"/>
      <c r="VYI88" s="2"/>
      <c r="VYJ88" s="2"/>
      <c r="VYK88" s="2"/>
      <c r="VYL88" s="2"/>
      <c r="VYM88" s="2"/>
      <c r="VYN88" s="2"/>
      <c r="VYO88" s="2"/>
      <c r="VYP88" s="2"/>
      <c r="VYQ88" s="2"/>
      <c r="VYR88" s="2"/>
      <c r="VYS88" s="2"/>
      <c r="VYT88" s="2"/>
      <c r="VYU88" s="2"/>
      <c r="VYV88" s="2"/>
      <c r="VYW88" s="2"/>
      <c r="VYX88" s="2"/>
      <c r="VYY88" s="2"/>
      <c r="VYZ88" s="2"/>
      <c r="VZA88" s="2"/>
      <c r="VZB88" s="2"/>
      <c r="VZC88" s="2"/>
      <c r="VZD88" s="2"/>
      <c r="VZE88" s="2"/>
      <c r="VZF88" s="2"/>
      <c r="VZG88" s="2"/>
      <c r="VZH88" s="2"/>
      <c r="VZI88" s="2"/>
      <c r="VZJ88" s="2"/>
      <c r="VZK88" s="2"/>
      <c r="VZL88" s="2"/>
      <c r="VZM88" s="2"/>
      <c r="VZN88" s="2"/>
      <c r="VZO88" s="2"/>
      <c r="VZP88" s="2"/>
      <c r="VZQ88" s="2"/>
      <c r="VZR88" s="2"/>
      <c r="VZS88" s="2"/>
      <c r="VZT88" s="2"/>
      <c r="VZU88" s="2"/>
      <c r="VZV88" s="2"/>
      <c r="VZW88" s="2"/>
      <c r="VZX88" s="2"/>
      <c r="VZY88" s="2"/>
      <c r="VZZ88" s="2"/>
      <c r="WAA88" s="2"/>
      <c r="WAB88" s="2"/>
      <c r="WAC88" s="2"/>
      <c r="WAD88" s="2"/>
      <c r="WAE88" s="2"/>
      <c r="WAF88" s="2"/>
      <c r="WAG88" s="2"/>
      <c r="WAH88" s="2"/>
      <c r="WAI88" s="2"/>
      <c r="WAJ88" s="2"/>
      <c r="WAK88" s="2"/>
      <c r="WAL88" s="2"/>
      <c r="WAM88" s="2"/>
      <c r="WAN88" s="2"/>
      <c r="WAO88" s="2"/>
      <c r="WAP88" s="2"/>
      <c r="WAQ88" s="2"/>
      <c r="WAR88" s="2"/>
      <c r="WAS88" s="2"/>
      <c r="WAT88" s="2"/>
      <c r="WAU88" s="2"/>
      <c r="WAV88" s="2"/>
      <c r="WAW88" s="2"/>
      <c r="WAX88" s="2"/>
      <c r="WAY88" s="2"/>
      <c r="WAZ88" s="2"/>
      <c r="WBA88" s="2"/>
      <c r="WBB88" s="2"/>
      <c r="WBC88" s="2"/>
      <c r="WBD88" s="2"/>
      <c r="WBE88" s="2"/>
      <c r="WBF88" s="2"/>
      <c r="WBG88" s="2"/>
      <c r="WBH88" s="2"/>
      <c r="WBI88" s="2"/>
      <c r="WBJ88" s="2"/>
      <c r="WBK88" s="2"/>
      <c r="WBL88" s="2"/>
      <c r="WBM88" s="2"/>
      <c r="WBN88" s="2"/>
      <c r="WBO88" s="2"/>
      <c r="WBP88" s="2"/>
      <c r="WBQ88" s="2"/>
      <c r="WBR88" s="2"/>
      <c r="WBS88" s="2"/>
      <c r="WBT88" s="2"/>
      <c r="WBU88" s="2"/>
      <c r="WBV88" s="2"/>
      <c r="WBW88" s="2"/>
      <c r="WBX88" s="2"/>
      <c r="WBY88" s="2"/>
      <c r="WBZ88" s="2"/>
      <c r="WCA88" s="2"/>
      <c r="WCB88" s="2"/>
      <c r="WCC88" s="2"/>
      <c r="WCD88" s="2"/>
      <c r="WCE88" s="2"/>
      <c r="WCF88" s="2"/>
      <c r="WCG88" s="2"/>
      <c r="WCH88" s="2"/>
      <c r="WCI88" s="2"/>
      <c r="WCJ88" s="2"/>
      <c r="WCK88" s="2"/>
      <c r="WCL88" s="2"/>
      <c r="WCM88" s="2"/>
      <c r="WCN88" s="2"/>
      <c r="WCO88" s="2"/>
      <c r="WCP88" s="2"/>
      <c r="WCQ88" s="2"/>
      <c r="WCR88" s="2"/>
      <c r="WCS88" s="2"/>
      <c r="WCT88" s="2"/>
      <c r="WCU88" s="2"/>
      <c r="WCV88" s="2"/>
      <c r="WCW88" s="2"/>
      <c r="WCX88" s="2"/>
      <c r="WCY88" s="2"/>
      <c r="WCZ88" s="2"/>
      <c r="WDA88" s="2"/>
      <c r="WDB88" s="2"/>
      <c r="WDC88" s="2"/>
      <c r="WDD88" s="2"/>
      <c r="WDE88" s="2"/>
      <c r="WDF88" s="2"/>
      <c r="WDG88" s="2"/>
      <c r="WDH88" s="2"/>
      <c r="WDI88" s="2"/>
      <c r="WDJ88" s="2"/>
      <c r="WDK88" s="2"/>
      <c r="WDL88" s="2"/>
      <c r="WDM88" s="2"/>
      <c r="WDN88" s="2"/>
      <c r="WDO88" s="2"/>
      <c r="WDP88" s="2"/>
      <c r="WDQ88" s="2"/>
      <c r="WDR88" s="2"/>
      <c r="WDS88" s="2"/>
      <c r="WDT88" s="2"/>
      <c r="WDU88" s="2"/>
      <c r="WDV88" s="2"/>
      <c r="WDW88" s="2"/>
      <c r="WDX88" s="2"/>
      <c r="WDY88" s="2"/>
      <c r="WDZ88" s="2"/>
      <c r="WEA88" s="2"/>
      <c r="WEB88" s="2"/>
      <c r="WEC88" s="2"/>
      <c r="WED88" s="2"/>
      <c r="WEE88" s="2"/>
      <c r="WEF88" s="2"/>
      <c r="WEG88" s="2"/>
      <c r="WEH88" s="2"/>
      <c r="WEI88" s="2"/>
      <c r="WEJ88" s="2"/>
      <c r="WEK88" s="2"/>
      <c r="WEL88" s="2"/>
      <c r="WEM88" s="2"/>
      <c r="WEN88" s="2"/>
      <c r="WEO88" s="2"/>
      <c r="WEP88" s="2"/>
      <c r="WEQ88" s="2"/>
      <c r="WER88" s="2"/>
      <c r="WES88" s="2"/>
      <c r="WET88" s="2"/>
      <c r="WEU88" s="2"/>
      <c r="WEV88" s="2"/>
      <c r="WEW88" s="2"/>
      <c r="WEX88" s="2"/>
      <c r="WEY88" s="2"/>
      <c r="WEZ88" s="2"/>
      <c r="WFA88" s="2"/>
      <c r="WFB88" s="2"/>
      <c r="WFC88" s="2"/>
      <c r="WFD88" s="2"/>
      <c r="WFE88" s="2"/>
      <c r="WFF88" s="2"/>
      <c r="WFG88" s="2"/>
      <c r="WFH88" s="2"/>
      <c r="WFI88" s="2"/>
      <c r="WFJ88" s="2"/>
      <c r="WFK88" s="2"/>
      <c r="WFL88" s="2"/>
      <c r="WFM88" s="2"/>
      <c r="WFN88" s="2"/>
      <c r="WFO88" s="2"/>
      <c r="WFP88" s="2"/>
      <c r="WFQ88" s="2"/>
      <c r="WFR88" s="2"/>
      <c r="WFS88" s="2"/>
      <c r="WFT88" s="2"/>
      <c r="WFU88" s="2"/>
      <c r="WFV88" s="2"/>
      <c r="WFW88" s="2"/>
      <c r="WFX88" s="2"/>
      <c r="WFY88" s="2"/>
      <c r="WFZ88" s="2"/>
      <c r="WGA88" s="2"/>
      <c r="WGB88" s="2"/>
      <c r="WGC88" s="2"/>
      <c r="WGD88" s="2"/>
      <c r="WGE88" s="2"/>
      <c r="WGF88" s="2"/>
      <c r="WGG88" s="2"/>
      <c r="WGH88" s="2"/>
      <c r="WGI88" s="2"/>
      <c r="WGJ88" s="2"/>
      <c r="WGK88" s="2"/>
      <c r="WGL88" s="2"/>
      <c r="WGM88" s="2"/>
      <c r="WGN88" s="2"/>
      <c r="WGO88" s="2"/>
      <c r="WGP88" s="2"/>
      <c r="WGQ88" s="2"/>
      <c r="WGR88" s="2"/>
      <c r="WGS88" s="2"/>
      <c r="WGT88" s="2"/>
      <c r="WGU88" s="2"/>
      <c r="WGV88" s="2"/>
      <c r="WGW88" s="2"/>
      <c r="WGX88" s="2"/>
      <c r="WGY88" s="2"/>
      <c r="WGZ88" s="2"/>
      <c r="WHA88" s="2"/>
      <c r="WHB88" s="2"/>
      <c r="WHC88" s="2"/>
      <c r="WHD88" s="2"/>
      <c r="WHE88" s="2"/>
      <c r="WHF88" s="2"/>
      <c r="WHG88" s="2"/>
      <c r="WHH88" s="2"/>
      <c r="WHI88" s="2"/>
      <c r="WHJ88" s="2"/>
      <c r="WHK88" s="2"/>
      <c r="WHL88" s="2"/>
      <c r="WHM88" s="2"/>
      <c r="WHN88" s="2"/>
      <c r="WHO88" s="2"/>
      <c r="WHP88" s="2"/>
      <c r="WHQ88" s="2"/>
      <c r="WHR88" s="2"/>
      <c r="WHS88" s="2"/>
      <c r="WHT88" s="2"/>
      <c r="WHU88" s="2"/>
      <c r="WHV88" s="2"/>
      <c r="WHW88" s="2"/>
      <c r="WHX88" s="2"/>
      <c r="WHY88" s="2"/>
      <c r="WHZ88" s="2"/>
      <c r="WIA88" s="2"/>
      <c r="WIB88" s="2"/>
      <c r="WIC88" s="2"/>
      <c r="WID88" s="2"/>
      <c r="WIE88" s="2"/>
      <c r="WIF88" s="2"/>
      <c r="WIG88" s="2"/>
      <c r="WIH88" s="2"/>
      <c r="WII88" s="2"/>
      <c r="WIJ88" s="2"/>
      <c r="WIK88" s="2"/>
      <c r="WIL88" s="2"/>
      <c r="WIM88" s="2"/>
      <c r="WIN88" s="2"/>
      <c r="WIO88" s="2"/>
      <c r="WIP88" s="2"/>
      <c r="WIQ88" s="2"/>
      <c r="WIR88" s="2"/>
      <c r="WIS88" s="2"/>
      <c r="WIT88" s="2"/>
      <c r="WIU88" s="2"/>
      <c r="WIV88" s="2"/>
      <c r="WIW88" s="2"/>
      <c r="WIX88" s="2"/>
      <c r="WIY88" s="2"/>
      <c r="WIZ88" s="2"/>
      <c r="WJA88" s="2"/>
      <c r="WJB88" s="2"/>
      <c r="WJC88" s="2"/>
      <c r="WJD88" s="2"/>
      <c r="WJE88" s="2"/>
      <c r="WJF88" s="2"/>
      <c r="WJG88" s="2"/>
      <c r="WJH88" s="2"/>
      <c r="WJI88" s="2"/>
      <c r="WJJ88" s="2"/>
      <c r="WJK88" s="2"/>
      <c r="WJL88" s="2"/>
      <c r="WJM88" s="2"/>
      <c r="WJN88" s="2"/>
      <c r="WJO88" s="2"/>
      <c r="WJP88" s="2"/>
      <c r="WJQ88" s="2"/>
      <c r="WJR88" s="2"/>
      <c r="WJS88" s="2"/>
      <c r="WJT88" s="2"/>
      <c r="WJU88" s="2"/>
      <c r="WJV88" s="2"/>
      <c r="WJW88" s="2"/>
      <c r="WJX88" s="2"/>
      <c r="WJY88" s="2"/>
      <c r="WJZ88" s="2"/>
      <c r="WKA88" s="2"/>
      <c r="WKB88" s="2"/>
      <c r="WKC88" s="2"/>
      <c r="WKD88" s="2"/>
      <c r="WKE88" s="2"/>
      <c r="WKF88" s="2"/>
      <c r="WKG88" s="2"/>
      <c r="WKH88" s="2"/>
      <c r="WKI88" s="2"/>
      <c r="WKJ88" s="2"/>
      <c r="WKK88" s="2"/>
      <c r="WKL88" s="2"/>
      <c r="WKM88" s="2"/>
      <c r="WKN88" s="2"/>
      <c r="WKO88" s="2"/>
      <c r="WKP88" s="2"/>
      <c r="WKQ88" s="2"/>
      <c r="WKR88" s="2"/>
      <c r="WKS88" s="2"/>
      <c r="WKT88" s="2"/>
      <c r="WKU88" s="2"/>
      <c r="WKV88" s="2"/>
      <c r="WKW88" s="2"/>
      <c r="WKX88" s="2"/>
      <c r="WKY88" s="2"/>
      <c r="WKZ88" s="2"/>
      <c r="WLA88" s="2"/>
      <c r="WLB88" s="2"/>
      <c r="WLC88" s="2"/>
      <c r="WLD88" s="2"/>
      <c r="WLE88" s="2"/>
      <c r="WLF88" s="2"/>
      <c r="WLG88" s="2"/>
      <c r="WLH88" s="2"/>
      <c r="WLI88" s="2"/>
      <c r="WLJ88" s="2"/>
      <c r="WLK88" s="2"/>
      <c r="WLL88" s="2"/>
      <c r="WLM88" s="2"/>
      <c r="WLN88" s="2"/>
      <c r="WLO88" s="2"/>
      <c r="WLP88" s="2"/>
      <c r="WLQ88" s="2"/>
      <c r="WLR88" s="2"/>
      <c r="WLS88" s="2"/>
      <c r="WLT88" s="2"/>
      <c r="WLU88" s="2"/>
      <c r="WLV88" s="2"/>
      <c r="WLW88" s="2"/>
      <c r="WLX88" s="2"/>
      <c r="WLY88" s="2"/>
      <c r="WLZ88" s="2"/>
      <c r="WMA88" s="2"/>
      <c r="WMB88" s="2"/>
      <c r="WMC88" s="2"/>
      <c r="WMD88" s="2"/>
      <c r="WME88" s="2"/>
      <c r="WMF88" s="2"/>
      <c r="WMG88" s="2"/>
      <c r="WMH88" s="2"/>
      <c r="WMI88" s="2"/>
      <c r="WMJ88" s="2"/>
      <c r="WMK88" s="2"/>
      <c r="WML88" s="2"/>
      <c r="WMM88" s="2"/>
      <c r="WMN88" s="2"/>
      <c r="WMO88" s="2"/>
      <c r="WMP88" s="2"/>
      <c r="WMQ88" s="2"/>
      <c r="WMR88" s="2"/>
      <c r="WMS88" s="2"/>
      <c r="WMT88" s="2"/>
      <c r="WMU88" s="2"/>
      <c r="WMV88" s="2"/>
      <c r="WMW88" s="2"/>
      <c r="WMX88" s="2"/>
      <c r="WMY88" s="2"/>
      <c r="WMZ88" s="2"/>
      <c r="WNA88" s="2"/>
      <c r="WNB88" s="2"/>
      <c r="WNC88" s="2"/>
      <c r="WND88" s="2"/>
      <c r="WNE88" s="2"/>
      <c r="WNF88" s="2"/>
      <c r="WNG88" s="2"/>
      <c r="WNH88" s="2"/>
      <c r="WNI88" s="2"/>
      <c r="WNJ88" s="2"/>
      <c r="WNK88" s="2"/>
      <c r="WNL88" s="2"/>
      <c r="WNM88" s="2"/>
      <c r="WNN88" s="2"/>
      <c r="WNO88" s="2"/>
      <c r="WNP88" s="2"/>
      <c r="WNQ88" s="2"/>
      <c r="WNR88" s="2"/>
      <c r="WNS88" s="2"/>
      <c r="WNT88" s="2"/>
      <c r="WNU88" s="2"/>
      <c r="WNV88" s="2"/>
      <c r="WNW88" s="2"/>
      <c r="WNX88" s="2"/>
      <c r="WNY88" s="2"/>
      <c r="WNZ88" s="2"/>
      <c r="WOA88" s="2"/>
      <c r="WOB88" s="2"/>
      <c r="WOC88" s="2"/>
      <c r="WOD88" s="2"/>
      <c r="WOE88" s="2"/>
      <c r="WOF88" s="2"/>
      <c r="WOG88" s="2"/>
      <c r="WOH88" s="2"/>
      <c r="WOI88" s="2"/>
      <c r="WOJ88" s="2"/>
      <c r="WOK88" s="2"/>
      <c r="WOL88" s="2"/>
      <c r="WOM88" s="2"/>
      <c r="WON88" s="2"/>
      <c r="WOO88" s="2"/>
      <c r="WOP88" s="2"/>
      <c r="WOQ88" s="2"/>
      <c r="WOR88" s="2"/>
      <c r="WOS88" s="2"/>
      <c r="WOT88" s="2"/>
      <c r="WOU88" s="2"/>
      <c r="WOV88" s="2"/>
      <c r="WOW88" s="2"/>
      <c r="WOX88" s="2"/>
      <c r="WOY88" s="2"/>
      <c r="WOZ88" s="2"/>
      <c r="WPA88" s="2"/>
      <c r="WPB88" s="2"/>
      <c r="WPC88" s="2"/>
      <c r="WPD88" s="2"/>
      <c r="WPE88" s="2"/>
      <c r="WPF88" s="2"/>
      <c r="WPG88" s="2"/>
      <c r="WPH88" s="2"/>
      <c r="WPI88" s="2"/>
      <c r="WPJ88" s="2"/>
      <c r="WPK88" s="2"/>
      <c r="WPL88" s="2"/>
      <c r="WPM88" s="2"/>
      <c r="WPN88" s="2"/>
      <c r="WPO88" s="2"/>
      <c r="WPP88" s="2"/>
      <c r="WPQ88" s="2"/>
      <c r="WPR88" s="2"/>
      <c r="WPS88" s="2"/>
      <c r="WPT88" s="2"/>
      <c r="WPU88" s="2"/>
      <c r="WPV88" s="2"/>
      <c r="WPW88" s="2"/>
      <c r="WPX88" s="2"/>
      <c r="WPY88" s="2"/>
      <c r="WPZ88" s="2"/>
      <c r="WQA88" s="2"/>
      <c r="WQB88" s="2"/>
      <c r="WQC88" s="2"/>
      <c r="WQD88" s="2"/>
      <c r="WQE88" s="2"/>
      <c r="WQF88" s="2"/>
      <c r="WQG88" s="2"/>
      <c r="WQH88" s="2"/>
      <c r="WQI88" s="2"/>
      <c r="WQJ88" s="2"/>
      <c r="WQK88" s="2"/>
      <c r="WQL88" s="2"/>
      <c r="WQM88" s="2"/>
      <c r="WQN88" s="2"/>
      <c r="WQO88" s="2"/>
      <c r="WQP88" s="2"/>
      <c r="WQQ88" s="2"/>
      <c r="WQR88" s="2"/>
      <c r="WQS88" s="2"/>
      <c r="WQT88" s="2"/>
      <c r="WQU88" s="2"/>
      <c r="WQV88" s="2"/>
      <c r="WQW88" s="2"/>
      <c r="WQX88" s="2"/>
      <c r="WQY88" s="2"/>
      <c r="WQZ88" s="2"/>
      <c r="WRA88" s="2"/>
      <c r="WRB88" s="2"/>
      <c r="WRC88" s="2"/>
      <c r="WRD88" s="2"/>
      <c r="WRE88" s="2"/>
      <c r="WRF88" s="2"/>
      <c r="WRG88" s="2"/>
      <c r="WRH88" s="2"/>
      <c r="WRI88" s="2"/>
      <c r="WRJ88" s="2"/>
      <c r="WRK88" s="2"/>
      <c r="WRL88" s="2"/>
      <c r="WRM88" s="2"/>
      <c r="WRN88" s="2"/>
      <c r="WRO88" s="2"/>
      <c r="WRP88" s="2"/>
      <c r="WRQ88" s="2"/>
      <c r="WRR88" s="2"/>
      <c r="WRS88" s="2"/>
      <c r="WRT88" s="2"/>
      <c r="WRU88" s="2"/>
      <c r="WRV88" s="2"/>
      <c r="WRW88" s="2"/>
      <c r="WRX88" s="2"/>
      <c r="WRY88" s="2"/>
      <c r="WRZ88" s="2"/>
      <c r="WSA88" s="2"/>
      <c r="WSB88" s="2"/>
      <c r="WSC88" s="2"/>
      <c r="WSD88" s="2"/>
      <c r="WSE88" s="2"/>
      <c r="WSF88" s="2"/>
      <c r="WSG88" s="2"/>
      <c r="WSH88" s="2"/>
      <c r="WSI88" s="2"/>
      <c r="WSJ88" s="2"/>
      <c r="WSK88" s="2"/>
      <c r="WSL88" s="2"/>
      <c r="WSM88" s="2"/>
      <c r="WSN88" s="2"/>
      <c r="WSO88" s="2"/>
      <c r="WSP88" s="2"/>
      <c r="WSQ88" s="2"/>
      <c r="WSR88" s="2"/>
      <c r="WSS88" s="2"/>
      <c r="WST88" s="2"/>
      <c r="WSU88" s="2"/>
      <c r="WSV88" s="2"/>
      <c r="WSW88" s="2"/>
      <c r="WSX88" s="2"/>
      <c r="WSY88" s="2"/>
      <c r="WSZ88" s="2"/>
      <c r="WTA88" s="2"/>
      <c r="WTB88" s="2"/>
      <c r="WTC88" s="2"/>
      <c r="WTD88" s="2"/>
      <c r="WTE88" s="2"/>
      <c r="WTF88" s="2"/>
      <c r="WTG88" s="2"/>
      <c r="WTH88" s="2"/>
      <c r="WTI88" s="2"/>
      <c r="WTJ88" s="2"/>
      <c r="WTK88" s="2"/>
      <c r="WTL88" s="2"/>
      <c r="WTM88" s="2"/>
      <c r="WTN88" s="2"/>
      <c r="WTO88" s="2"/>
      <c r="WTP88" s="2"/>
      <c r="WTQ88" s="2"/>
      <c r="WTR88" s="2"/>
      <c r="WTS88" s="2"/>
      <c r="WTT88" s="2"/>
      <c r="WTU88" s="2"/>
      <c r="WTV88" s="2"/>
      <c r="WTW88" s="2"/>
      <c r="WTX88" s="2"/>
      <c r="WTY88" s="2"/>
      <c r="WTZ88" s="2"/>
      <c r="WUA88" s="2"/>
      <c r="WUB88" s="2"/>
      <c r="WUC88" s="2"/>
      <c r="WUD88" s="2"/>
      <c r="WUE88" s="2"/>
      <c r="WUF88" s="2"/>
      <c r="WUG88" s="2"/>
      <c r="WUH88" s="2"/>
      <c r="WUI88" s="2"/>
      <c r="WUJ88" s="2"/>
      <c r="WUK88" s="2"/>
      <c r="WUL88" s="2"/>
      <c r="WUM88" s="2"/>
      <c r="WUN88" s="2"/>
      <c r="WUO88" s="2"/>
      <c r="WUP88" s="2"/>
      <c r="WUQ88" s="2"/>
      <c r="WUR88" s="2"/>
      <c r="WUS88" s="2"/>
      <c r="WUT88" s="2"/>
      <c r="WUU88" s="2"/>
      <c r="WUV88" s="2"/>
      <c r="WUW88" s="2"/>
      <c r="WUX88" s="2"/>
      <c r="WUY88" s="2"/>
      <c r="WUZ88" s="2"/>
      <c r="WVA88" s="2"/>
      <c r="WVB88" s="2"/>
      <c r="WVC88" s="2"/>
      <c r="WVD88" s="2"/>
      <c r="WVE88" s="2"/>
      <c r="WVF88" s="2"/>
      <c r="WVG88" s="2"/>
      <c r="WVH88" s="2"/>
      <c r="WVI88" s="2"/>
      <c r="WVJ88" s="2"/>
      <c r="WVK88" s="2"/>
      <c r="WVL88" s="2"/>
      <c r="WVM88" s="2"/>
      <c r="WVN88" s="2"/>
      <c r="WVO88" s="2"/>
      <c r="WVP88" s="2"/>
      <c r="WVQ88" s="2"/>
      <c r="WVR88" s="2"/>
      <c r="WVS88" s="2"/>
      <c r="WVT88" s="2"/>
      <c r="WVU88" s="2"/>
      <c r="WVV88" s="2"/>
      <c r="WVW88" s="2"/>
      <c r="WVX88" s="2"/>
      <c r="WVY88" s="2"/>
      <c r="WVZ88" s="2"/>
      <c r="WWA88" s="2"/>
      <c r="WWB88" s="2"/>
      <c r="WWC88" s="2"/>
      <c r="WWD88" s="2"/>
      <c r="WWE88" s="2"/>
      <c r="WWF88" s="2"/>
      <c r="WWG88" s="2"/>
      <c r="WWH88" s="2"/>
      <c r="WWI88" s="2"/>
      <c r="WWJ88" s="2"/>
      <c r="WWK88" s="2"/>
      <c r="WWL88" s="2"/>
      <c r="WWM88" s="2"/>
      <c r="WWN88" s="2"/>
      <c r="WWO88" s="2"/>
      <c r="WWP88" s="2"/>
      <c r="WWQ88" s="2"/>
      <c r="WWR88" s="2"/>
      <c r="WWS88" s="2"/>
      <c r="WWT88" s="2"/>
      <c r="WWU88" s="2"/>
      <c r="WWV88" s="2"/>
      <c r="WWW88" s="2"/>
      <c r="WWX88" s="2"/>
      <c r="WWY88" s="2"/>
      <c r="WWZ88" s="2"/>
      <c r="WXA88" s="2"/>
      <c r="WXB88" s="2"/>
      <c r="WXC88" s="2"/>
      <c r="WXD88" s="2"/>
      <c r="WXE88" s="2"/>
      <c r="WXF88" s="2"/>
      <c r="WXG88" s="2"/>
      <c r="WXH88" s="2"/>
      <c r="WXI88" s="2"/>
      <c r="WXJ88" s="2"/>
      <c r="WXK88" s="2"/>
      <c r="WXL88" s="2"/>
      <c r="WXM88" s="2"/>
      <c r="WXN88" s="2"/>
      <c r="WXO88" s="2"/>
      <c r="WXP88" s="2"/>
      <c r="WXQ88" s="2"/>
      <c r="WXR88" s="2"/>
      <c r="WXS88" s="2"/>
      <c r="WXT88" s="2"/>
      <c r="WXU88" s="2"/>
      <c r="WXV88" s="2"/>
      <c r="WXW88" s="2"/>
      <c r="WXX88" s="2"/>
      <c r="WXY88" s="2"/>
      <c r="WXZ88" s="2"/>
      <c r="WYA88" s="2"/>
      <c r="WYB88" s="2"/>
      <c r="WYC88" s="2"/>
      <c r="WYD88" s="2"/>
      <c r="WYE88" s="2"/>
      <c r="WYF88" s="2"/>
      <c r="WYG88" s="2"/>
      <c r="WYH88" s="2"/>
      <c r="WYI88" s="2"/>
      <c r="WYJ88" s="2"/>
      <c r="WYK88" s="2"/>
      <c r="WYL88" s="2"/>
      <c r="WYM88" s="2"/>
      <c r="WYN88" s="2"/>
      <c r="WYO88" s="2"/>
      <c r="WYP88" s="2"/>
      <c r="WYQ88" s="2"/>
      <c r="WYR88" s="2"/>
      <c r="WYS88" s="2"/>
      <c r="WYT88" s="2"/>
      <c r="WYU88" s="2"/>
      <c r="WYV88" s="2"/>
      <c r="WYW88" s="2"/>
      <c r="WYX88" s="2"/>
      <c r="WYY88" s="2"/>
      <c r="WYZ88" s="2"/>
      <c r="WZA88" s="2"/>
      <c r="WZB88" s="2"/>
      <c r="WZC88" s="2"/>
      <c r="WZD88" s="2"/>
      <c r="WZE88" s="2"/>
      <c r="WZF88" s="2"/>
      <c r="WZG88" s="2"/>
      <c r="WZH88" s="2"/>
      <c r="WZI88" s="2"/>
      <c r="WZJ88" s="2"/>
      <c r="WZK88" s="2"/>
      <c r="WZL88" s="2"/>
      <c r="WZM88" s="2"/>
      <c r="WZN88" s="2"/>
      <c r="WZO88" s="2"/>
      <c r="WZP88" s="2"/>
      <c r="WZQ88" s="2"/>
      <c r="WZR88" s="2"/>
      <c r="WZS88" s="2"/>
      <c r="WZT88" s="2"/>
      <c r="WZU88" s="2"/>
      <c r="WZV88" s="2"/>
      <c r="WZW88" s="2"/>
      <c r="WZX88" s="2"/>
      <c r="WZY88" s="2"/>
      <c r="WZZ88" s="2"/>
      <c r="XAA88" s="2"/>
      <c r="XAB88" s="2"/>
      <c r="XAC88" s="2"/>
      <c r="XAD88" s="2"/>
      <c r="XAE88" s="2"/>
      <c r="XAF88" s="2"/>
      <c r="XAG88" s="2"/>
      <c r="XAH88" s="2"/>
      <c r="XAI88" s="2"/>
      <c r="XAJ88" s="2"/>
      <c r="XAK88" s="2"/>
      <c r="XAL88" s="2"/>
      <c r="XAM88" s="2"/>
      <c r="XAN88" s="2"/>
      <c r="XAO88" s="2"/>
      <c r="XAP88" s="2"/>
      <c r="XAQ88" s="2"/>
      <c r="XAR88" s="2"/>
      <c r="XAS88" s="2"/>
      <c r="XAT88" s="2"/>
      <c r="XAU88" s="2"/>
      <c r="XAV88" s="2"/>
      <c r="XAW88" s="2"/>
      <c r="XAX88" s="2"/>
      <c r="XAY88" s="2"/>
      <c r="XAZ88" s="2"/>
      <c r="XBA88" s="2"/>
      <c r="XBB88" s="2"/>
      <c r="XBC88" s="2"/>
      <c r="XBD88" s="2"/>
      <c r="XBE88" s="2"/>
      <c r="XBF88" s="2"/>
      <c r="XBG88" s="2"/>
      <c r="XBH88" s="2"/>
      <c r="XBI88" s="2"/>
      <c r="XBJ88" s="2"/>
      <c r="XBK88" s="2"/>
      <c r="XBL88" s="2"/>
      <c r="XBM88" s="2"/>
      <c r="XBN88" s="2"/>
      <c r="XBO88" s="2"/>
      <c r="XBP88" s="2"/>
      <c r="XBQ88" s="2"/>
      <c r="XBR88" s="2"/>
      <c r="XBS88" s="2"/>
      <c r="XBT88" s="2"/>
      <c r="XBU88" s="2"/>
      <c r="XBV88" s="2"/>
      <c r="XBW88" s="2"/>
      <c r="XBX88" s="2"/>
      <c r="XBY88" s="2"/>
      <c r="XBZ88" s="2"/>
      <c r="XCA88" s="2"/>
      <c r="XCB88" s="2"/>
      <c r="XCC88" s="2"/>
      <c r="XCD88" s="2"/>
      <c r="XCE88" s="2"/>
      <c r="XCF88" s="2"/>
      <c r="XCG88" s="2"/>
      <c r="XCH88" s="2"/>
      <c r="XCI88" s="2"/>
      <c r="XCJ88" s="2"/>
      <c r="XCK88" s="2"/>
      <c r="XCL88" s="2"/>
      <c r="XCM88" s="2"/>
      <c r="XCN88" s="2"/>
      <c r="XCO88" s="2"/>
      <c r="XCP88" s="2"/>
      <c r="XCQ88" s="2"/>
      <c r="XCR88" s="2"/>
      <c r="XCS88" s="2"/>
      <c r="XCT88" s="2"/>
      <c r="XCU88" s="2"/>
      <c r="XCV88" s="2"/>
      <c r="XCW88" s="2"/>
      <c r="XCX88" s="2"/>
      <c r="XCY88" s="2"/>
      <c r="XCZ88" s="2"/>
      <c r="XDA88" s="2"/>
      <c r="XDB88" s="2"/>
      <c r="XDC88" s="2"/>
      <c r="XDD88" s="2"/>
      <c r="XDE88" s="2"/>
      <c r="XDF88" s="2"/>
      <c r="XDG88" s="2"/>
      <c r="XDH88" s="2"/>
      <c r="XDI88" s="2"/>
      <c r="XDJ88" s="2"/>
      <c r="XDK88" s="2"/>
      <c r="XDL88" s="2"/>
      <c r="XDM88" s="2"/>
      <c r="XDN88" s="2"/>
      <c r="XDO88" s="2"/>
      <c r="XDP88" s="2"/>
      <c r="XDQ88" s="2"/>
      <c r="XDR88" s="2"/>
      <c r="XDS88" s="2"/>
      <c r="XDT88" s="2"/>
      <c r="XDU88" s="2"/>
      <c r="XDV88" s="2"/>
      <c r="XDW88" s="2"/>
      <c r="XDX88" s="2"/>
      <c r="XDY88" s="2"/>
      <c r="XDZ88" s="2"/>
      <c r="XEA88" s="2"/>
      <c r="XEB88" s="2"/>
      <c r="XEC88" s="2"/>
      <c r="XED88" s="2"/>
      <c r="XEE88" s="2"/>
      <c r="XEF88" s="2"/>
      <c r="XEG88" s="2"/>
      <c r="XEH88" s="2"/>
      <c r="XEI88" s="2"/>
      <c r="XEJ88" s="2"/>
      <c r="XEK88" s="2"/>
      <c r="XEL88" s="2"/>
      <c r="XEM88" s="2"/>
      <c r="XEN88" s="2"/>
      <c r="XEO88" s="2"/>
      <c r="XEP88" s="2"/>
      <c r="XEQ88" s="2"/>
      <c r="XER88" s="2"/>
      <c r="XES88" s="2"/>
      <c r="XET88" s="2"/>
      <c r="XEU88" s="2"/>
      <c r="XEV88" s="2"/>
      <c r="XEW88" s="2"/>
      <c r="XEX88" s="2"/>
      <c r="XEY88" s="2"/>
      <c r="XEZ88" s="2"/>
      <c r="XFA88" s="2"/>
      <c r="XFB88" s="2"/>
      <c r="XFC88" s="2"/>
    </row>
    <row r="89" spans="3:16383" s="10" customFormat="1" ht="28" customHeight="1" thickTop="1" thickBot="1" x14ac:dyDescent="0.3">
      <c r="C89" s="428" t="s">
        <v>19</v>
      </c>
      <c r="D89" s="429"/>
      <c r="E89" s="350"/>
      <c r="F89" s="351"/>
      <c r="G89" s="351"/>
      <c r="H89" s="352"/>
      <c r="I89" s="430">
        <f>$I$25</f>
        <v>0</v>
      </c>
      <c r="J89" s="431"/>
      <c r="K89" s="431"/>
      <c r="L89" s="431"/>
      <c r="M89" s="431"/>
      <c r="N89" s="431"/>
      <c r="O89" s="431"/>
      <c r="P89" s="431"/>
      <c r="Q89" s="431"/>
      <c r="R89" s="431"/>
      <c r="S89" s="431"/>
      <c r="T89" s="431"/>
      <c r="U89" s="431"/>
      <c r="V89" s="431"/>
      <c r="W89" s="431"/>
      <c r="X89" s="431"/>
      <c r="Y89" s="431"/>
      <c r="Z89" s="431"/>
      <c r="AA89" s="432">
        <f>$AA$25</f>
        <v>0</v>
      </c>
      <c r="AB89" s="433"/>
      <c r="AC89" s="433"/>
      <c r="AD89" s="433"/>
      <c r="AE89" s="433"/>
      <c r="AF89" s="433"/>
      <c r="AG89" s="433"/>
      <c r="AH89" s="433"/>
      <c r="AI89" s="433"/>
      <c r="AJ89" s="433"/>
      <c r="AK89" s="433"/>
      <c r="AL89" s="433"/>
      <c r="AM89" s="433"/>
      <c r="AN89" s="433"/>
      <c r="AO89" s="433"/>
      <c r="AP89" s="433"/>
      <c r="AQ89" s="433"/>
      <c r="AR89" s="433"/>
      <c r="AS89" s="433"/>
      <c r="AT89" s="433"/>
      <c r="AU89" s="433"/>
      <c r="AV89" s="433"/>
      <c r="AW89" s="433"/>
      <c r="AX89" s="433"/>
      <c r="AY89" s="433"/>
      <c r="AZ89" s="433"/>
      <c r="BA89" s="433"/>
      <c r="BB89" s="433"/>
      <c r="BC89" s="433"/>
      <c r="BD89" s="433"/>
      <c r="BE89" s="433"/>
      <c r="BF89" s="433"/>
      <c r="BG89" s="433"/>
      <c r="BH89" s="434">
        <f>$BH$25</f>
        <v>1</v>
      </c>
      <c r="BI89" s="435"/>
      <c r="BJ89" s="435"/>
      <c r="BK89" s="435"/>
      <c r="BL89" s="435"/>
      <c r="BM89" s="435"/>
      <c r="BN89" s="435"/>
      <c r="BO89" s="435"/>
      <c r="BP89" s="435"/>
      <c r="BQ89" s="435"/>
      <c r="BR89" s="422">
        <f>$BR$25</f>
        <v>0</v>
      </c>
      <c r="BS89" s="423"/>
      <c r="BT89" s="423"/>
      <c r="BU89" s="423"/>
      <c r="BV89" s="424"/>
      <c r="BW89" s="436">
        <f>$BW$25</f>
        <v>473100</v>
      </c>
      <c r="BX89" s="437"/>
      <c r="BY89" s="437"/>
      <c r="BZ89" s="437"/>
      <c r="CA89" s="437"/>
      <c r="CB89" s="437"/>
      <c r="CC89" s="437"/>
      <c r="CD89" s="437"/>
      <c r="CE89" s="437"/>
      <c r="CF89" s="437"/>
      <c r="CG89" s="437"/>
      <c r="CH89" s="437"/>
      <c r="CI89" s="437"/>
      <c r="CJ89" s="438"/>
      <c r="CK89" s="362" t="str">
        <f>$CK$25</f>
        <v>10％</v>
      </c>
      <c r="CL89" s="360"/>
      <c r="CM89" s="360"/>
      <c r="CN89" s="360"/>
      <c r="CO89" s="361"/>
      <c r="CP89" s="345">
        <f t="shared" si="2"/>
        <v>473100</v>
      </c>
      <c r="CQ89" s="346"/>
      <c r="CR89" s="346"/>
      <c r="CS89" s="346"/>
      <c r="CT89" s="346"/>
      <c r="CU89" s="346"/>
      <c r="CV89" s="346"/>
      <c r="CW89" s="346"/>
      <c r="CX89" s="346"/>
      <c r="CY89" s="346"/>
      <c r="CZ89" s="346"/>
      <c r="DA89" s="346"/>
      <c r="DB89" s="346"/>
      <c r="DC89" s="346"/>
      <c r="DD89" s="347"/>
      <c r="DF89" s="11"/>
      <c r="DG89" s="2"/>
      <c r="DH89" s="55"/>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c r="EKM89" s="2"/>
      <c r="EKN89" s="2"/>
      <c r="EKO89" s="2"/>
      <c r="EKP89" s="2"/>
      <c r="EKQ89" s="2"/>
      <c r="EKR89" s="2"/>
      <c r="EKS89" s="2"/>
      <c r="EKT89" s="2"/>
      <c r="EKU89" s="2"/>
      <c r="EKV89" s="2"/>
      <c r="EKW89" s="2"/>
      <c r="EKX89" s="2"/>
      <c r="EKY89" s="2"/>
      <c r="EKZ89" s="2"/>
      <c r="ELA89" s="2"/>
      <c r="ELB89" s="2"/>
      <c r="ELC89" s="2"/>
      <c r="ELD89" s="2"/>
      <c r="ELE89" s="2"/>
      <c r="ELF89" s="2"/>
      <c r="ELG89" s="2"/>
      <c r="ELH89" s="2"/>
      <c r="ELI89" s="2"/>
      <c r="ELJ89" s="2"/>
      <c r="ELK89" s="2"/>
      <c r="ELL89" s="2"/>
      <c r="ELM89" s="2"/>
      <c r="ELN89" s="2"/>
      <c r="ELO89" s="2"/>
      <c r="ELP89" s="2"/>
      <c r="ELQ89" s="2"/>
      <c r="ELR89" s="2"/>
      <c r="ELS89" s="2"/>
      <c r="ELT89" s="2"/>
      <c r="ELU89" s="2"/>
      <c r="ELV89" s="2"/>
      <c r="ELW89" s="2"/>
      <c r="ELX89" s="2"/>
      <c r="ELY89" s="2"/>
      <c r="ELZ89" s="2"/>
      <c r="EMA89" s="2"/>
      <c r="EMB89" s="2"/>
      <c r="EMC89" s="2"/>
      <c r="EMD89" s="2"/>
      <c r="EME89" s="2"/>
      <c r="EMF89" s="2"/>
      <c r="EMG89" s="2"/>
      <c r="EMH89" s="2"/>
      <c r="EMI89" s="2"/>
      <c r="EMJ89" s="2"/>
      <c r="EMK89" s="2"/>
      <c r="EML89" s="2"/>
      <c r="EMM89" s="2"/>
      <c r="EMN89" s="2"/>
      <c r="EMO89" s="2"/>
      <c r="EMP89" s="2"/>
      <c r="EMQ89" s="2"/>
      <c r="EMR89" s="2"/>
      <c r="EMS89" s="2"/>
      <c r="EMT89" s="2"/>
      <c r="EMU89" s="2"/>
      <c r="EMV89" s="2"/>
      <c r="EMW89" s="2"/>
      <c r="EMX89" s="2"/>
      <c r="EMY89" s="2"/>
      <c r="EMZ89" s="2"/>
      <c r="ENA89" s="2"/>
      <c r="ENB89" s="2"/>
      <c r="ENC89" s="2"/>
      <c r="END89" s="2"/>
      <c r="ENE89" s="2"/>
      <c r="ENF89" s="2"/>
      <c r="ENG89" s="2"/>
      <c r="ENH89" s="2"/>
      <c r="ENI89" s="2"/>
      <c r="ENJ89" s="2"/>
      <c r="ENK89" s="2"/>
      <c r="ENL89" s="2"/>
      <c r="ENM89" s="2"/>
      <c r="ENN89" s="2"/>
      <c r="ENO89" s="2"/>
      <c r="ENP89" s="2"/>
      <c r="ENQ89" s="2"/>
      <c r="ENR89" s="2"/>
      <c r="ENS89" s="2"/>
      <c r="ENT89" s="2"/>
      <c r="ENU89" s="2"/>
      <c r="ENV89" s="2"/>
      <c r="ENW89" s="2"/>
      <c r="ENX89" s="2"/>
      <c r="ENY89" s="2"/>
      <c r="ENZ89" s="2"/>
      <c r="EOA89" s="2"/>
      <c r="EOB89" s="2"/>
      <c r="EOC89" s="2"/>
      <c r="EOD89" s="2"/>
      <c r="EOE89" s="2"/>
      <c r="EOF89" s="2"/>
      <c r="EOG89" s="2"/>
      <c r="EOH89" s="2"/>
      <c r="EOI89" s="2"/>
      <c r="EOJ89" s="2"/>
      <c r="EOK89" s="2"/>
      <c r="EOL89" s="2"/>
      <c r="EOM89" s="2"/>
      <c r="EON89" s="2"/>
      <c r="EOO89" s="2"/>
      <c r="EOP89" s="2"/>
      <c r="EOQ89" s="2"/>
      <c r="EOR89" s="2"/>
      <c r="EOS89" s="2"/>
      <c r="EOT89" s="2"/>
      <c r="EOU89" s="2"/>
      <c r="EOV89" s="2"/>
      <c r="EOW89" s="2"/>
      <c r="EOX89" s="2"/>
      <c r="EOY89" s="2"/>
      <c r="EOZ89" s="2"/>
      <c r="EPA89" s="2"/>
      <c r="EPB89" s="2"/>
      <c r="EPC89" s="2"/>
      <c r="EPD89" s="2"/>
      <c r="EPE89" s="2"/>
      <c r="EPF89" s="2"/>
      <c r="EPG89" s="2"/>
      <c r="EPH89" s="2"/>
      <c r="EPI89" s="2"/>
      <c r="EPJ89" s="2"/>
      <c r="EPK89" s="2"/>
      <c r="EPL89" s="2"/>
      <c r="EPM89" s="2"/>
      <c r="EPN89" s="2"/>
      <c r="EPO89" s="2"/>
      <c r="EPP89" s="2"/>
      <c r="EPQ89" s="2"/>
      <c r="EPR89" s="2"/>
      <c r="EPS89" s="2"/>
      <c r="EPT89" s="2"/>
      <c r="EPU89" s="2"/>
      <c r="EPV89" s="2"/>
      <c r="EPW89" s="2"/>
      <c r="EPX89" s="2"/>
      <c r="EPY89" s="2"/>
      <c r="EPZ89" s="2"/>
      <c r="EQA89" s="2"/>
      <c r="EQB89" s="2"/>
      <c r="EQC89" s="2"/>
      <c r="EQD89" s="2"/>
      <c r="EQE89" s="2"/>
      <c r="EQF89" s="2"/>
      <c r="EQG89" s="2"/>
      <c r="EQH89" s="2"/>
      <c r="EQI89" s="2"/>
      <c r="EQJ89" s="2"/>
      <c r="EQK89" s="2"/>
      <c r="EQL89" s="2"/>
      <c r="EQM89" s="2"/>
      <c r="EQN89" s="2"/>
      <c r="EQO89" s="2"/>
      <c r="EQP89" s="2"/>
      <c r="EQQ89" s="2"/>
      <c r="EQR89" s="2"/>
      <c r="EQS89" s="2"/>
      <c r="EQT89" s="2"/>
      <c r="EQU89" s="2"/>
      <c r="EQV89" s="2"/>
      <c r="EQW89" s="2"/>
      <c r="EQX89" s="2"/>
      <c r="EQY89" s="2"/>
      <c r="EQZ89" s="2"/>
      <c r="ERA89" s="2"/>
      <c r="ERB89" s="2"/>
      <c r="ERC89" s="2"/>
      <c r="ERD89" s="2"/>
      <c r="ERE89" s="2"/>
      <c r="ERF89" s="2"/>
      <c r="ERG89" s="2"/>
      <c r="ERH89" s="2"/>
      <c r="ERI89" s="2"/>
      <c r="ERJ89" s="2"/>
      <c r="ERK89" s="2"/>
      <c r="ERL89" s="2"/>
      <c r="ERM89" s="2"/>
      <c r="ERN89" s="2"/>
      <c r="ERO89" s="2"/>
      <c r="ERP89" s="2"/>
      <c r="ERQ89" s="2"/>
      <c r="ERR89" s="2"/>
      <c r="ERS89" s="2"/>
      <c r="ERT89" s="2"/>
      <c r="ERU89" s="2"/>
      <c r="ERV89" s="2"/>
      <c r="ERW89" s="2"/>
      <c r="ERX89" s="2"/>
      <c r="ERY89" s="2"/>
      <c r="ERZ89" s="2"/>
      <c r="ESA89" s="2"/>
      <c r="ESB89" s="2"/>
      <c r="ESC89" s="2"/>
      <c r="ESD89" s="2"/>
      <c r="ESE89" s="2"/>
      <c r="ESF89" s="2"/>
      <c r="ESG89" s="2"/>
      <c r="ESH89" s="2"/>
      <c r="ESI89" s="2"/>
      <c r="ESJ89" s="2"/>
      <c r="ESK89" s="2"/>
      <c r="ESL89" s="2"/>
      <c r="ESM89" s="2"/>
      <c r="ESN89" s="2"/>
      <c r="ESO89" s="2"/>
      <c r="ESP89" s="2"/>
      <c r="ESQ89" s="2"/>
      <c r="ESR89" s="2"/>
      <c r="ESS89" s="2"/>
      <c r="EST89" s="2"/>
      <c r="ESU89" s="2"/>
      <c r="ESV89" s="2"/>
      <c r="ESW89" s="2"/>
      <c r="ESX89" s="2"/>
      <c r="ESY89" s="2"/>
      <c r="ESZ89" s="2"/>
      <c r="ETA89" s="2"/>
      <c r="ETB89" s="2"/>
      <c r="ETC89" s="2"/>
      <c r="ETD89" s="2"/>
      <c r="ETE89" s="2"/>
      <c r="ETF89" s="2"/>
      <c r="ETG89" s="2"/>
      <c r="ETH89" s="2"/>
      <c r="ETI89" s="2"/>
      <c r="ETJ89" s="2"/>
      <c r="ETK89" s="2"/>
      <c r="ETL89" s="2"/>
      <c r="ETM89" s="2"/>
      <c r="ETN89" s="2"/>
      <c r="ETO89" s="2"/>
      <c r="ETP89" s="2"/>
      <c r="ETQ89" s="2"/>
      <c r="ETR89" s="2"/>
      <c r="ETS89" s="2"/>
      <c r="ETT89" s="2"/>
      <c r="ETU89" s="2"/>
      <c r="ETV89" s="2"/>
      <c r="ETW89" s="2"/>
      <c r="ETX89" s="2"/>
      <c r="ETY89" s="2"/>
      <c r="ETZ89" s="2"/>
      <c r="EUA89" s="2"/>
      <c r="EUB89" s="2"/>
      <c r="EUC89" s="2"/>
      <c r="EUD89" s="2"/>
      <c r="EUE89" s="2"/>
      <c r="EUF89" s="2"/>
      <c r="EUG89" s="2"/>
      <c r="EUH89" s="2"/>
      <c r="EUI89" s="2"/>
      <c r="EUJ89" s="2"/>
      <c r="EUK89" s="2"/>
      <c r="EUL89" s="2"/>
      <c r="EUM89" s="2"/>
      <c r="EUN89" s="2"/>
      <c r="EUO89" s="2"/>
      <c r="EUP89" s="2"/>
      <c r="EUQ89" s="2"/>
      <c r="EUR89" s="2"/>
      <c r="EUS89" s="2"/>
      <c r="EUT89" s="2"/>
      <c r="EUU89" s="2"/>
      <c r="EUV89" s="2"/>
      <c r="EUW89" s="2"/>
      <c r="EUX89" s="2"/>
      <c r="EUY89" s="2"/>
      <c r="EUZ89" s="2"/>
      <c r="EVA89" s="2"/>
      <c r="EVB89" s="2"/>
      <c r="EVC89" s="2"/>
      <c r="EVD89" s="2"/>
      <c r="EVE89" s="2"/>
      <c r="EVF89" s="2"/>
      <c r="EVG89" s="2"/>
      <c r="EVH89" s="2"/>
      <c r="EVI89" s="2"/>
      <c r="EVJ89" s="2"/>
      <c r="EVK89" s="2"/>
      <c r="EVL89" s="2"/>
      <c r="EVM89" s="2"/>
      <c r="EVN89" s="2"/>
      <c r="EVO89" s="2"/>
      <c r="EVP89" s="2"/>
      <c r="EVQ89" s="2"/>
      <c r="EVR89" s="2"/>
      <c r="EVS89" s="2"/>
      <c r="EVT89" s="2"/>
      <c r="EVU89" s="2"/>
      <c r="EVV89" s="2"/>
      <c r="EVW89" s="2"/>
      <c r="EVX89" s="2"/>
      <c r="EVY89" s="2"/>
      <c r="EVZ89" s="2"/>
      <c r="EWA89" s="2"/>
      <c r="EWB89" s="2"/>
      <c r="EWC89" s="2"/>
      <c r="EWD89" s="2"/>
      <c r="EWE89" s="2"/>
      <c r="EWF89" s="2"/>
      <c r="EWG89" s="2"/>
      <c r="EWH89" s="2"/>
      <c r="EWI89" s="2"/>
      <c r="EWJ89" s="2"/>
      <c r="EWK89" s="2"/>
      <c r="EWL89" s="2"/>
      <c r="EWM89" s="2"/>
      <c r="EWN89" s="2"/>
      <c r="EWO89" s="2"/>
      <c r="EWP89" s="2"/>
      <c r="EWQ89" s="2"/>
      <c r="EWR89" s="2"/>
      <c r="EWS89" s="2"/>
      <c r="EWT89" s="2"/>
      <c r="EWU89" s="2"/>
      <c r="EWV89" s="2"/>
      <c r="EWW89" s="2"/>
      <c r="EWX89" s="2"/>
      <c r="EWY89" s="2"/>
      <c r="EWZ89" s="2"/>
      <c r="EXA89" s="2"/>
      <c r="EXB89" s="2"/>
      <c r="EXC89" s="2"/>
      <c r="EXD89" s="2"/>
      <c r="EXE89" s="2"/>
      <c r="EXF89" s="2"/>
      <c r="EXG89" s="2"/>
      <c r="EXH89" s="2"/>
      <c r="EXI89" s="2"/>
      <c r="EXJ89" s="2"/>
      <c r="EXK89" s="2"/>
      <c r="EXL89" s="2"/>
      <c r="EXM89" s="2"/>
      <c r="EXN89" s="2"/>
      <c r="EXO89" s="2"/>
      <c r="EXP89" s="2"/>
      <c r="EXQ89" s="2"/>
      <c r="EXR89" s="2"/>
      <c r="EXS89" s="2"/>
      <c r="EXT89" s="2"/>
      <c r="EXU89" s="2"/>
      <c r="EXV89" s="2"/>
      <c r="EXW89" s="2"/>
      <c r="EXX89" s="2"/>
      <c r="EXY89" s="2"/>
      <c r="EXZ89" s="2"/>
      <c r="EYA89" s="2"/>
      <c r="EYB89" s="2"/>
      <c r="EYC89" s="2"/>
      <c r="EYD89" s="2"/>
      <c r="EYE89" s="2"/>
      <c r="EYF89" s="2"/>
      <c r="EYG89" s="2"/>
      <c r="EYH89" s="2"/>
      <c r="EYI89" s="2"/>
      <c r="EYJ89" s="2"/>
      <c r="EYK89" s="2"/>
      <c r="EYL89" s="2"/>
      <c r="EYM89" s="2"/>
      <c r="EYN89" s="2"/>
      <c r="EYO89" s="2"/>
      <c r="EYP89" s="2"/>
      <c r="EYQ89" s="2"/>
      <c r="EYR89" s="2"/>
      <c r="EYS89" s="2"/>
      <c r="EYT89" s="2"/>
      <c r="EYU89" s="2"/>
      <c r="EYV89" s="2"/>
      <c r="EYW89" s="2"/>
      <c r="EYX89" s="2"/>
      <c r="EYY89" s="2"/>
      <c r="EYZ89" s="2"/>
      <c r="EZA89" s="2"/>
      <c r="EZB89" s="2"/>
      <c r="EZC89" s="2"/>
      <c r="EZD89" s="2"/>
      <c r="EZE89" s="2"/>
      <c r="EZF89" s="2"/>
      <c r="EZG89" s="2"/>
      <c r="EZH89" s="2"/>
      <c r="EZI89" s="2"/>
      <c r="EZJ89" s="2"/>
      <c r="EZK89" s="2"/>
      <c r="EZL89" s="2"/>
      <c r="EZM89" s="2"/>
      <c r="EZN89" s="2"/>
      <c r="EZO89" s="2"/>
      <c r="EZP89" s="2"/>
      <c r="EZQ89" s="2"/>
      <c r="EZR89" s="2"/>
      <c r="EZS89" s="2"/>
      <c r="EZT89" s="2"/>
      <c r="EZU89" s="2"/>
      <c r="EZV89" s="2"/>
      <c r="EZW89" s="2"/>
      <c r="EZX89" s="2"/>
      <c r="EZY89" s="2"/>
      <c r="EZZ89" s="2"/>
      <c r="FAA89" s="2"/>
      <c r="FAB89" s="2"/>
      <c r="FAC89" s="2"/>
      <c r="FAD89" s="2"/>
      <c r="FAE89" s="2"/>
      <c r="FAF89" s="2"/>
      <c r="FAG89" s="2"/>
      <c r="FAH89" s="2"/>
      <c r="FAI89" s="2"/>
      <c r="FAJ89" s="2"/>
      <c r="FAK89" s="2"/>
      <c r="FAL89" s="2"/>
      <c r="FAM89" s="2"/>
      <c r="FAN89" s="2"/>
      <c r="FAO89" s="2"/>
      <c r="FAP89" s="2"/>
      <c r="FAQ89" s="2"/>
      <c r="FAR89" s="2"/>
      <c r="FAS89" s="2"/>
      <c r="FAT89" s="2"/>
      <c r="FAU89" s="2"/>
      <c r="FAV89" s="2"/>
      <c r="FAW89" s="2"/>
      <c r="FAX89" s="2"/>
      <c r="FAY89" s="2"/>
      <c r="FAZ89" s="2"/>
      <c r="FBA89" s="2"/>
      <c r="FBB89" s="2"/>
      <c r="FBC89" s="2"/>
      <c r="FBD89" s="2"/>
      <c r="FBE89" s="2"/>
      <c r="FBF89" s="2"/>
      <c r="FBG89" s="2"/>
      <c r="FBH89" s="2"/>
      <c r="FBI89" s="2"/>
      <c r="FBJ89" s="2"/>
      <c r="FBK89" s="2"/>
      <c r="FBL89" s="2"/>
      <c r="FBM89" s="2"/>
      <c r="FBN89" s="2"/>
      <c r="FBO89" s="2"/>
      <c r="FBP89" s="2"/>
      <c r="FBQ89" s="2"/>
      <c r="FBR89" s="2"/>
      <c r="FBS89" s="2"/>
      <c r="FBT89" s="2"/>
      <c r="FBU89" s="2"/>
      <c r="FBV89" s="2"/>
      <c r="FBW89" s="2"/>
      <c r="FBX89" s="2"/>
      <c r="FBY89" s="2"/>
      <c r="FBZ89" s="2"/>
      <c r="FCA89" s="2"/>
      <c r="FCB89" s="2"/>
      <c r="FCC89" s="2"/>
      <c r="FCD89" s="2"/>
      <c r="FCE89" s="2"/>
      <c r="FCF89" s="2"/>
      <c r="FCG89" s="2"/>
      <c r="FCH89" s="2"/>
      <c r="FCI89" s="2"/>
      <c r="FCJ89" s="2"/>
      <c r="FCK89" s="2"/>
      <c r="FCL89" s="2"/>
      <c r="FCM89" s="2"/>
      <c r="FCN89" s="2"/>
      <c r="FCO89" s="2"/>
      <c r="FCP89" s="2"/>
      <c r="FCQ89" s="2"/>
      <c r="FCR89" s="2"/>
      <c r="FCS89" s="2"/>
      <c r="FCT89" s="2"/>
      <c r="FCU89" s="2"/>
      <c r="FCV89" s="2"/>
      <c r="FCW89" s="2"/>
      <c r="FCX89" s="2"/>
      <c r="FCY89" s="2"/>
      <c r="FCZ89" s="2"/>
      <c r="FDA89" s="2"/>
      <c r="FDB89" s="2"/>
      <c r="FDC89" s="2"/>
      <c r="FDD89" s="2"/>
      <c r="FDE89" s="2"/>
      <c r="FDF89" s="2"/>
      <c r="FDG89" s="2"/>
      <c r="FDH89" s="2"/>
      <c r="FDI89" s="2"/>
      <c r="FDJ89" s="2"/>
      <c r="FDK89" s="2"/>
      <c r="FDL89" s="2"/>
      <c r="FDM89" s="2"/>
      <c r="FDN89" s="2"/>
      <c r="FDO89" s="2"/>
      <c r="FDP89" s="2"/>
      <c r="FDQ89" s="2"/>
      <c r="FDR89" s="2"/>
      <c r="FDS89" s="2"/>
      <c r="FDT89" s="2"/>
      <c r="FDU89" s="2"/>
      <c r="FDV89" s="2"/>
      <c r="FDW89" s="2"/>
      <c r="FDX89" s="2"/>
      <c r="FDY89" s="2"/>
      <c r="FDZ89" s="2"/>
      <c r="FEA89" s="2"/>
      <c r="FEB89" s="2"/>
      <c r="FEC89" s="2"/>
      <c r="FED89" s="2"/>
      <c r="FEE89" s="2"/>
      <c r="FEF89" s="2"/>
      <c r="FEG89" s="2"/>
      <c r="FEH89" s="2"/>
      <c r="FEI89" s="2"/>
      <c r="FEJ89" s="2"/>
      <c r="FEK89" s="2"/>
      <c r="FEL89" s="2"/>
      <c r="FEM89" s="2"/>
      <c r="FEN89" s="2"/>
      <c r="FEO89" s="2"/>
      <c r="FEP89" s="2"/>
      <c r="FEQ89" s="2"/>
      <c r="FER89" s="2"/>
      <c r="FES89" s="2"/>
      <c r="FET89" s="2"/>
      <c r="FEU89" s="2"/>
      <c r="FEV89" s="2"/>
      <c r="FEW89" s="2"/>
      <c r="FEX89" s="2"/>
      <c r="FEY89" s="2"/>
      <c r="FEZ89" s="2"/>
      <c r="FFA89" s="2"/>
      <c r="FFB89" s="2"/>
      <c r="FFC89" s="2"/>
      <c r="FFD89" s="2"/>
      <c r="FFE89" s="2"/>
      <c r="FFF89" s="2"/>
      <c r="FFG89" s="2"/>
      <c r="FFH89" s="2"/>
      <c r="FFI89" s="2"/>
      <c r="FFJ89" s="2"/>
      <c r="FFK89" s="2"/>
      <c r="FFL89" s="2"/>
      <c r="FFM89" s="2"/>
      <c r="FFN89" s="2"/>
      <c r="FFO89" s="2"/>
      <c r="FFP89" s="2"/>
      <c r="FFQ89" s="2"/>
      <c r="FFR89" s="2"/>
      <c r="FFS89" s="2"/>
      <c r="FFT89" s="2"/>
      <c r="FFU89" s="2"/>
      <c r="FFV89" s="2"/>
      <c r="FFW89" s="2"/>
      <c r="FFX89" s="2"/>
      <c r="FFY89" s="2"/>
      <c r="FFZ89" s="2"/>
      <c r="FGA89" s="2"/>
      <c r="FGB89" s="2"/>
      <c r="FGC89" s="2"/>
      <c r="FGD89" s="2"/>
      <c r="FGE89" s="2"/>
      <c r="FGF89" s="2"/>
      <c r="FGG89" s="2"/>
      <c r="FGH89" s="2"/>
      <c r="FGI89" s="2"/>
      <c r="FGJ89" s="2"/>
      <c r="FGK89" s="2"/>
      <c r="FGL89" s="2"/>
      <c r="FGM89" s="2"/>
      <c r="FGN89" s="2"/>
      <c r="FGO89" s="2"/>
      <c r="FGP89" s="2"/>
      <c r="FGQ89" s="2"/>
      <c r="FGR89" s="2"/>
      <c r="FGS89" s="2"/>
      <c r="FGT89" s="2"/>
      <c r="FGU89" s="2"/>
      <c r="FGV89" s="2"/>
      <c r="FGW89" s="2"/>
      <c r="FGX89" s="2"/>
      <c r="FGY89" s="2"/>
      <c r="FGZ89" s="2"/>
      <c r="FHA89" s="2"/>
      <c r="FHB89" s="2"/>
      <c r="FHC89" s="2"/>
      <c r="FHD89" s="2"/>
      <c r="FHE89" s="2"/>
      <c r="FHF89" s="2"/>
      <c r="FHG89" s="2"/>
      <c r="FHH89" s="2"/>
      <c r="FHI89" s="2"/>
      <c r="FHJ89" s="2"/>
      <c r="FHK89" s="2"/>
      <c r="FHL89" s="2"/>
      <c r="FHM89" s="2"/>
      <c r="FHN89" s="2"/>
      <c r="FHO89" s="2"/>
      <c r="FHP89" s="2"/>
      <c r="FHQ89" s="2"/>
      <c r="FHR89" s="2"/>
      <c r="FHS89" s="2"/>
      <c r="FHT89" s="2"/>
      <c r="FHU89" s="2"/>
      <c r="FHV89" s="2"/>
      <c r="FHW89" s="2"/>
      <c r="FHX89" s="2"/>
      <c r="FHY89" s="2"/>
      <c r="FHZ89" s="2"/>
      <c r="FIA89" s="2"/>
      <c r="FIB89" s="2"/>
      <c r="FIC89" s="2"/>
      <c r="FID89" s="2"/>
      <c r="FIE89" s="2"/>
      <c r="FIF89" s="2"/>
      <c r="FIG89" s="2"/>
      <c r="FIH89" s="2"/>
      <c r="FII89" s="2"/>
      <c r="FIJ89" s="2"/>
      <c r="FIK89" s="2"/>
      <c r="FIL89" s="2"/>
      <c r="FIM89" s="2"/>
      <c r="FIN89" s="2"/>
      <c r="FIO89" s="2"/>
      <c r="FIP89" s="2"/>
      <c r="FIQ89" s="2"/>
      <c r="FIR89" s="2"/>
      <c r="FIS89" s="2"/>
      <c r="FIT89" s="2"/>
      <c r="FIU89" s="2"/>
      <c r="FIV89" s="2"/>
      <c r="FIW89" s="2"/>
      <c r="FIX89" s="2"/>
      <c r="FIY89" s="2"/>
      <c r="FIZ89" s="2"/>
      <c r="FJA89" s="2"/>
      <c r="FJB89" s="2"/>
      <c r="FJC89" s="2"/>
      <c r="FJD89" s="2"/>
      <c r="FJE89" s="2"/>
      <c r="FJF89" s="2"/>
      <c r="FJG89" s="2"/>
      <c r="FJH89" s="2"/>
      <c r="FJI89" s="2"/>
      <c r="FJJ89" s="2"/>
      <c r="FJK89" s="2"/>
      <c r="FJL89" s="2"/>
      <c r="FJM89" s="2"/>
      <c r="FJN89" s="2"/>
      <c r="FJO89" s="2"/>
      <c r="FJP89" s="2"/>
      <c r="FJQ89" s="2"/>
      <c r="FJR89" s="2"/>
      <c r="FJS89" s="2"/>
      <c r="FJT89" s="2"/>
      <c r="FJU89" s="2"/>
      <c r="FJV89" s="2"/>
      <c r="FJW89" s="2"/>
      <c r="FJX89" s="2"/>
      <c r="FJY89" s="2"/>
      <c r="FJZ89" s="2"/>
      <c r="FKA89" s="2"/>
      <c r="FKB89" s="2"/>
      <c r="FKC89" s="2"/>
      <c r="FKD89" s="2"/>
      <c r="FKE89" s="2"/>
      <c r="FKF89" s="2"/>
      <c r="FKG89" s="2"/>
      <c r="FKH89" s="2"/>
      <c r="FKI89" s="2"/>
      <c r="FKJ89" s="2"/>
      <c r="FKK89" s="2"/>
      <c r="FKL89" s="2"/>
      <c r="FKM89" s="2"/>
      <c r="FKN89" s="2"/>
      <c r="FKO89" s="2"/>
      <c r="FKP89" s="2"/>
      <c r="FKQ89" s="2"/>
      <c r="FKR89" s="2"/>
      <c r="FKS89" s="2"/>
      <c r="FKT89" s="2"/>
      <c r="FKU89" s="2"/>
      <c r="FKV89" s="2"/>
      <c r="FKW89" s="2"/>
      <c r="FKX89" s="2"/>
      <c r="FKY89" s="2"/>
      <c r="FKZ89" s="2"/>
      <c r="FLA89" s="2"/>
      <c r="FLB89" s="2"/>
      <c r="FLC89" s="2"/>
      <c r="FLD89" s="2"/>
      <c r="FLE89" s="2"/>
      <c r="FLF89" s="2"/>
      <c r="FLG89" s="2"/>
      <c r="FLH89" s="2"/>
      <c r="FLI89" s="2"/>
      <c r="FLJ89" s="2"/>
      <c r="FLK89" s="2"/>
      <c r="FLL89" s="2"/>
      <c r="FLM89" s="2"/>
      <c r="FLN89" s="2"/>
      <c r="FLO89" s="2"/>
      <c r="FLP89" s="2"/>
      <c r="FLQ89" s="2"/>
      <c r="FLR89" s="2"/>
      <c r="FLS89" s="2"/>
      <c r="FLT89" s="2"/>
      <c r="FLU89" s="2"/>
      <c r="FLV89" s="2"/>
      <c r="FLW89" s="2"/>
      <c r="FLX89" s="2"/>
      <c r="FLY89" s="2"/>
      <c r="FLZ89" s="2"/>
      <c r="FMA89" s="2"/>
      <c r="FMB89" s="2"/>
      <c r="FMC89" s="2"/>
      <c r="FMD89" s="2"/>
      <c r="FME89" s="2"/>
      <c r="FMF89" s="2"/>
      <c r="FMG89" s="2"/>
      <c r="FMH89" s="2"/>
      <c r="FMI89" s="2"/>
      <c r="FMJ89" s="2"/>
      <c r="FMK89" s="2"/>
      <c r="FML89" s="2"/>
      <c r="FMM89" s="2"/>
      <c r="FMN89" s="2"/>
      <c r="FMO89" s="2"/>
      <c r="FMP89" s="2"/>
      <c r="FMQ89" s="2"/>
      <c r="FMR89" s="2"/>
      <c r="FMS89" s="2"/>
      <c r="FMT89" s="2"/>
      <c r="FMU89" s="2"/>
      <c r="FMV89" s="2"/>
      <c r="FMW89" s="2"/>
      <c r="FMX89" s="2"/>
      <c r="FMY89" s="2"/>
      <c r="FMZ89" s="2"/>
      <c r="FNA89" s="2"/>
      <c r="FNB89" s="2"/>
      <c r="FNC89" s="2"/>
      <c r="FND89" s="2"/>
      <c r="FNE89" s="2"/>
      <c r="FNF89" s="2"/>
      <c r="FNG89" s="2"/>
      <c r="FNH89" s="2"/>
      <c r="FNI89" s="2"/>
      <c r="FNJ89" s="2"/>
      <c r="FNK89" s="2"/>
      <c r="FNL89" s="2"/>
      <c r="FNM89" s="2"/>
      <c r="FNN89" s="2"/>
      <c r="FNO89" s="2"/>
      <c r="FNP89" s="2"/>
      <c r="FNQ89" s="2"/>
      <c r="FNR89" s="2"/>
      <c r="FNS89" s="2"/>
      <c r="FNT89" s="2"/>
      <c r="FNU89" s="2"/>
      <c r="FNV89" s="2"/>
      <c r="FNW89" s="2"/>
      <c r="FNX89" s="2"/>
      <c r="FNY89" s="2"/>
      <c r="FNZ89" s="2"/>
      <c r="FOA89" s="2"/>
      <c r="FOB89" s="2"/>
      <c r="FOC89" s="2"/>
      <c r="FOD89" s="2"/>
      <c r="FOE89" s="2"/>
      <c r="FOF89" s="2"/>
      <c r="FOG89" s="2"/>
      <c r="FOH89" s="2"/>
      <c r="FOI89" s="2"/>
      <c r="FOJ89" s="2"/>
      <c r="FOK89" s="2"/>
      <c r="FOL89" s="2"/>
      <c r="FOM89" s="2"/>
      <c r="FON89" s="2"/>
      <c r="FOO89" s="2"/>
      <c r="FOP89" s="2"/>
      <c r="FOQ89" s="2"/>
      <c r="FOR89" s="2"/>
      <c r="FOS89" s="2"/>
      <c r="FOT89" s="2"/>
      <c r="FOU89" s="2"/>
      <c r="FOV89" s="2"/>
      <c r="FOW89" s="2"/>
      <c r="FOX89" s="2"/>
      <c r="FOY89" s="2"/>
      <c r="FOZ89" s="2"/>
      <c r="FPA89" s="2"/>
      <c r="FPB89" s="2"/>
      <c r="FPC89" s="2"/>
      <c r="FPD89" s="2"/>
      <c r="FPE89" s="2"/>
      <c r="FPF89" s="2"/>
      <c r="FPG89" s="2"/>
      <c r="FPH89" s="2"/>
      <c r="FPI89" s="2"/>
      <c r="FPJ89" s="2"/>
      <c r="FPK89" s="2"/>
      <c r="FPL89" s="2"/>
      <c r="FPM89" s="2"/>
      <c r="FPN89" s="2"/>
      <c r="FPO89" s="2"/>
      <c r="FPP89" s="2"/>
      <c r="FPQ89" s="2"/>
      <c r="FPR89" s="2"/>
      <c r="FPS89" s="2"/>
      <c r="FPT89" s="2"/>
      <c r="FPU89" s="2"/>
      <c r="FPV89" s="2"/>
      <c r="FPW89" s="2"/>
      <c r="FPX89" s="2"/>
      <c r="FPY89" s="2"/>
      <c r="FPZ89" s="2"/>
      <c r="FQA89" s="2"/>
      <c r="FQB89" s="2"/>
      <c r="FQC89" s="2"/>
      <c r="FQD89" s="2"/>
      <c r="FQE89" s="2"/>
      <c r="FQF89" s="2"/>
      <c r="FQG89" s="2"/>
      <c r="FQH89" s="2"/>
      <c r="FQI89" s="2"/>
      <c r="FQJ89" s="2"/>
      <c r="FQK89" s="2"/>
      <c r="FQL89" s="2"/>
      <c r="FQM89" s="2"/>
      <c r="FQN89" s="2"/>
      <c r="FQO89" s="2"/>
      <c r="FQP89" s="2"/>
      <c r="FQQ89" s="2"/>
      <c r="FQR89" s="2"/>
      <c r="FQS89" s="2"/>
      <c r="FQT89" s="2"/>
      <c r="FQU89" s="2"/>
      <c r="FQV89" s="2"/>
      <c r="FQW89" s="2"/>
      <c r="FQX89" s="2"/>
      <c r="FQY89" s="2"/>
      <c r="FQZ89" s="2"/>
      <c r="FRA89" s="2"/>
      <c r="FRB89" s="2"/>
      <c r="FRC89" s="2"/>
      <c r="FRD89" s="2"/>
      <c r="FRE89" s="2"/>
      <c r="FRF89" s="2"/>
      <c r="FRG89" s="2"/>
      <c r="FRH89" s="2"/>
      <c r="FRI89" s="2"/>
      <c r="FRJ89" s="2"/>
      <c r="FRK89" s="2"/>
      <c r="FRL89" s="2"/>
      <c r="FRM89" s="2"/>
      <c r="FRN89" s="2"/>
      <c r="FRO89" s="2"/>
      <c r="FRP89" s="2"/>
      <c r="FRQ89" s="2"/>
      <c r="FRR89" s="2"/>
      <c r="FRS89" s="2"/>
      <c r="FRT89" s="2"/>
      <c r="FRU89" s="2"/>
      <c r="FRV89" s="2"/>
      <c r="FRW89" s="2"/>
      <c r="FRX89" s="2"/>
      <c r="FRY89" s="2"/>
      <c r="FRZ89" s="2"/>
      <c r="FSA89" s="2"/>
      <c r="FSB89" s="2"/>
      <c r="FSC89" s="2"/>
      <c r="FSD89" s="2"/>
      <c r="FSE89" s="2"/>
      <c r="FSF89" s="2"/>
      <c r="FSG89" s="2"/>
      <c r="FSH89" s="2"/>
      <c r="FSI89" s="2"/>
      <c r="FSJ89" s="2"/>
      <c r="FSK89" s="2"/>
      <c r="FSL89" s="2"/>
      <c r="FSM89" s="2"/>
      <c r="FSN89" s="2"/>
      <c r="FSO89" s="2"/>
      <c r="FSP89" s="2"/>
      <c r="FSQ89" s="2"/>
      <c r="FSR89" s="2"/>
      <c r="FSS89" s="2"/>
      <c r="FST89" s="2"/>
      <c r="FSU89" s="2"/>
      <c r="FSV89" s="2"/>
      <c r="FSW89" s="2"/>
      <c r="FSX89" s="2"/>
      <c r="FSY89" s="2"/>
      <c r="FSZ89" s="2"/>
      <c r="FTA89" s="2"/>
      <c r="FTB89" s="2"/>
      <c r="FTC89" s="2"/>
      <c r="FTD89" s="2"/>
      <c r="FTE89" s="2"/>
      <c r="FTF89" s="2"/>
      <c r="FTG89" s="2"/>
      <c r="FTH89" s="2"/>
      <c r="FTI89" s="2"/>
      <c r="FTJ89" s="2"/>
      <c r="FTK89" s="2"/>
      <c r="FTL89" s="2"/>
      <c r="FTM89" s="2"/>
      <c r="FTN89" s="2"/>
      <c r="FTO89" s="2"/>
      <c r="FTP89" s="2"/>
      <c r="FTQ89" s="2"/>
      <c r="FTR89" s="2"/>
      <c r="FTS89" s="2"/>
      <c r="FTT89" s="2"/>
      <c r="FTU89" s="2"/>
      <c r="FTV89" s="2"/>
      <c r="FTW89" s="2"/>
      <c r="FTX89" s="2"/>
      <c r="FTY89" s="2"/>
      <c r="FTZ89" s="2"/>
      <c r="FUA89" s="2"/>
      <c r="FUB89" s="2"/>
      <c r="FUC89" s="2"/>
      <c r="FUD89" s="2"/>
      <c r="FUE89" s="2"/>
      <c r="FUF89" s="2"/>
      <c r="FUG89" s="2"/>
      <c r="FUH89" s="2"/>
      <c r="FUI89" s="2"/>
      <c r="FUJ89" s="2"/>
      <c r="FUK89" s="2"/>
      <c r="FUL89" s="2"/>
      <c r="FUM89" s="2"/>
      <c r="FUN89" s="2"/>
      <c r="FUO89" s="2"/>
      <c r="FUP89" s="2"/>
      <c r="FUQ89" s="2"/>
      <c r="FUR89" s="2"/>
      <c r="FUS89" s="2"/>
      <c r="FUT89" s="2"/>
      <c r="FUU89" s="2"/>
      <c r="FUV89" s="2"/>
      <c r="FUW89" s="2"/>
      <c r="FUX89" s="2"/>
      <c r="FUY89" s="2"/>
      <c r="FUZ89" s="2"/>
      <c r="FVA89" s="2"/>
      <c r="FVB89" s="2"/>
      <c r="FVC89" s="2"/>
      <c r="FVD89" s="2"/>
      <c r="FVE89" s="2"/>
      <c r="FVF89" s="2"/>
      <c r="FVG89" s="2"/>
      <c r="FVH89" s="2"/>
      <c r="FVI89" s="2"/>
      <c r="FVJ89" s="2"/>
      <c r="FVK89" s="2"/>
      <c r="FVL89" s="2"/>
      <c r="FVM89" s="2"/>
      <c r="FVN89" s="2"/>
      <c r="FVO89" s="2"/>
      <c r="FVP89" s="2"/>
      <c r="FVQ89" s="2"/>
      <c r="FVR89" s="2"/>
      <c r="FVS89" s="2"/>
      <c r="FVT89" s="2"/>
      <c r="FVU89" s="2"/>
      <c r="FVV89" s="2"/>
      <c r="FVW89" s="2"/>
      <c r="FVX89" s="2"/>
      <c r="FVY89" s="2"/>
      <c r="FVZ89" s="2"/>
      <c r="FWA89" s="2"/>
      <c r="FWB89" s="2"/>
      <c r="FWC89" s="2"/>
      <c r="FWD89" s="2"/>
      <c r="FWE89" s="2"/>
      <c r="FWF89" s="2"/>
      <c r="FWG89" s="2"/>
      <c r="FWH89" s="2"/>
      <c r="FWI89" s="2"/>
      <c r="FWJ89" s="2"/>
      <c r="FWK89" s="2"/>
      <c r="FWL89" s="2"/>
      <c r="FWM89" s="2"/>
      <c r="FWN89" s="2"/>
      <c r="FWO89" s="2"/>
      <c r="FWP89" s="2"/>
      <c r="FWQ89" s="2"/>
      <c r="FWR89" s="2"/>
      <c r="FWS89" s="2"/>
      <c r="FWT89" s="2"/>
      <c r="FWU89" s="2"/>
      <c r="FWV89" s="2"/>
      <c r="FWW89" s="2"/>
      <c r="FWX89" s="2"/>
      <c r="FWY89" s="2"/>
      <c r="FWZ89" s="2"/>
      <c r="FXA89" s="2"/>
      <c r="FXB89" s="2"/>
      <c r="FXC89" s="2"/>
      <c r="FXD89" s="2"/>
      <c r="FXE89" s="2"/>
      <c r="FXF89" s="2"/>
      <c r="FXG89" s="2"/>
      <c r="FXH89" s="2"/>
      <c r="FXI89" s="2"/>
      <c r="FXJ89" s="2"/>
      <c r="FXK89" s="2"/>
      <c r="FXL89" s="2"/>
      <c r="FXM89" s="2"/>
      <c r="FXN89" s="2"/>
      <c r="FXO89" s="2"/>
      <c r="FXP89" s="2"/>
      <c r="FXQ89" s="2"/>
      <c r="FXR89" s="2"/>
      <c r="FXS89" s="2"/>
      <c r="FXT89" s="2"/>
      <c r="FXU89" s="2"/>
      <c r="FXV89" s="2"/>
      <c r="FXW89" s="2"/>
      <c r="FXX89" s="2"/>
      <c r="FXY89" s="2"/>
      <c r="FXZ89" s="2"/>
      <c r="FYA89" s="2"/>
      <c r="FYB89" s="2"/>
      <c r="FYC89" s="2"/>
      <c r="FYD89" s="2"/>
      <c r="FYE89" s="2"/>
      <c r="FYF89" s="2"/>
      <c r="FYG89" s="2"/>
      <c r="FYH89" s="2"/>
      <c r="FYI89" s="2"/>
      <c r="FYJ89" s="2"/>
      <c r="FYK89" s="2"/>
      <c r="FYL89" s="2"/>
      <c r="FYM89" s="2"/>
      <c r="FYN89" s="2"/>
      <c r="FYO89" s="2"/>
      <c r="FYP89" s="2"/>
      <c r="FYQ89" s="2"/>
      <c r="FYR89" s="2"/>
      <c r="FYS89" s="2"/>
      <c r="FYT89" s="2"/>
      <c r="FYU89" s="2"/>
      <c r="FYV89" s="2"/>
      <c r="FYW89" s="2"/>
      <c r="FYX89" s="2"/>
      <c r="FYY89" s="2"/>
      <c r="FYZ89" s="2"/>
      <c r="FZA89" s="2"/>
      <c r="FZB89" s="2"/>
      <c r="FZC89" s="2"/>
      <c r="FZD89" s="2"/>
      <c r="FZE89" s="2"/>
      <c r="FZF89" s="2"/>
      <c r="FZG89" s="2"/>
      <c r="FZH89" s="2"/>
      <c r="FZI89" s="2"/>
      <c r="FZJ89" s="2"/>
      <c r="FZK89" s="2"/>
      <c r="FZL89" s="2"/>
      <c r="FZM89" s="2"/>
      <c r="FZN89" s="2"/>
      <c r="FZO89" s="2"/>
      <c r="FZP89" s="2"/>
      <c r="FZQ89" s="2"/>
      <c r="FZR89" s="2"/>
      <c r="FZS89" s="2"/>
      <c r="FZT89" s="2"/>
      <c r="FZU89" s="2"/>
      <c r="FZV89" s="2"/>
      <c r="FZW89" s="2"/>
      <c r="FZX89" s="2"/>
      <c r="FZY89" s="2"/>
      <c r="FZZ89" s="2"/>
      <c r="GAA89" s="2"/>
      <c r="GAB89" s="2"/>
      <c r="GAC89" s="2"/>
      <c r="GAD89" s="2"/>
      <c r="GAE89" s="2"/>
      <c r="GAF89" s="2"/>
      <c r="GAG89" s="2"/>
      <c r="GAH89" s="2"/>
      <c r="GAI89" s="2"/>
      <c r="GAJ89" s="2"/>
      <c r="GAK89" s="2"/>
      <c r="GAL89" s="2"/>
      <c r="GAM89" s="2"/>
      <c r="GAN89" s="2"/>
      <c r="GAO89" s="2"/>
      <c r="GAP89" s="2"/>
      <c r="GAQ89" s="2"/>
      <c r="GAR89" s="2"/>
      <c r="GAS89" s="2"/>
      <c r="GAT89" s="2"/>
      <c r="GAU89" s="2"/>
      <c r="GAV89" s="2"/>
      <c r="GAW89" s="2"/>
      <c r="GAX89" s="2"/>
      <c r="GAY89" s="2"/>
      <c r="GAZ89" s="2"/>
      <c r="GBA89" s="2"/>
      <c r="GBB89" s="2"/>
      <c r="GBC89" s="2"/>
      <c r="GBD89" s="2"/>
      <c r="GBE89" s="2"/>
      <c r="GBF89" s="2"/>
      <c r="GBG89" s="2"/>
      <c r="GBH89" s="2"/>
      <c r="GBI89" s="2"/>
      <c r="GBJ89" s="2"/>
      <c r="GBK89" s="2"/>
      <c r="GBL89" s="2"/>
      <c r="GBM89" s="2"/>
      <c r="GBN89" s="2"/>
      <c r="GBO89" s="2"/>
      <c r="GBP89" s="2"/>
      <c r="GBQ89" s="2"/>
      <c r="GBR89" s="2"/>
      <c r="GBS89" s="2"/>
      <c r="GBT89" s="2"/>
      <c r="GBU89" s="2"/>
      <c r="GBV89" s="2"/>
      <c r="GBW89" s="2"/>
      <c r="GBX89" s="2"/>
      <c r="GBY89" s="2"/>
      <c r="GBZ89" s="2"/>
      <c r="GCA89" s="2"/>
      <c r="GCB89" s="2"/>
      <c r="GCC89" s="2"/>
      <c r="GCD89" s="2"/>
      <c r="GCE89" s="2"/>
      <c r="GCF89" s="2"/>
      <c r="GCG89" s="2"/>
      <c r="GCH89" s="2"/>
      <c r="GCI89" s="2"/>
      <c r="GCJ89" s="2"/>
      <c r="GCK89" s="2"/>
      <c r="GCL89" s="2"/>
      <c r="GCM89" s="2"/>
      <c r="GCN89" s="2"/>
      <c r="GCO89" s="2"/>
      <c r="GCP89" s="2"/>
      <c r="GCQ89" s="2"/>
      <c r="GCR89" s="2"/>
      <c r="GCS89" s="2"/>
      <c r="GCT89" s="2"/>
      <c r="GCU89" s="2"/>
      <c r="GCV89" s="2"/>
      <c r="GCW89" s="2"/>
      <c r="GCX89" s="2"/>
      <c r="GCY89" s="2"/>
      <c r="GCZ89" s="2"/>
      <c r="GDA89" s="2"/>
      <c r="GDB89" s="2"/>
      <c r="GDC89" s="2"/>
      <c r="GDD89" s="2"/>
      <c r="GDE89" s="2"/>
      <c r="GDF89" s="2"/>
      <c r="GDG89" s="2"/>
      <c r="GDH89" s="2"/>
      <c r="GDI89" s="2"/>
      <c r="GDJ89" s="2"/>
      <c r="GDK89" s="2"/>
      <c r="GDL89" s="2"/>
      <c r="GDM89" s="2"/>
      <c r="GDN89" s="2"/>
      <c r="GDO89" s="2"/>
      <c r="GDP89" s="2"/>
      <c r="GDQ89" s="2"/>
      <c r="GDR89" s="2"/>
      <c r="GDS89" s="2"/>
      <c r="GDT89" s="2"/>
      <c r="GDU89" s="2"/>
      <c r="GDV89" s="2"/>
      <c r="GDW89" s="2"/>
      <c r="GDX89" s="2"/>
      <c r="GDY89" s="2"/>
      <c r="GDZ89" s="2"/>
      <c r="GEA89" s="2"/>
      <c r="GEB89" s="2"/>
      <c r="GEC89" s="2"/>
      <c r="GED89" s="2"/>
      <c r="GEE89" s="2"/>
      <c r="GEF89" s="2"/>
      <c r="GEG89" s="2"/>
      <c r="GEH89" s="2"/>
      <c r="GEI89" s="2"/>
      <c r="GEJ89" s="2"/>
      <c r="GEK89" s="2"/>
      <c r="GEL89" s="2"/>
      <c r="GEM89" s="2"/>
      <c r="GEN89" s="2"/>
      <c r="GEO89" s="2"/>
      <c r="GEP89" s="2"/>
      <c r="GEQ89" s="2"/>
      <c r="GER89" s="2"/>
      <c r="GES89" s="2"/>
      <c r="GET89" s="2"/>
      <c r="GEU89" s="2"/>
      <c r="GEV89" s="2"/>
      <c r="GEW89" s="2"/>
      <c r="GEX89" s="2"/>
      <c r="GEY89" s="2"/>
      <c r="GEZ89" s="2"/>
      <c r="GFA89" s="2"/>
      <c r="GFB89" s="2"/>
      <c r="GFC89" s="2"/>
      <c r="GFD89" s="2"/>
      <c r="GFE89" s="2"/>
      <c r="GFF89" s="2"/>
      <c r="GFG89" s="2"/>
      <c r="GFH89" s="2"/>
      <c r="GFI89" s="2"/>
      <c r="GFJ89" s="2"/>
      <c r="GFK89" s="2"/>
      <c r="GFL89" s="2"/>
      <c r="GFM89" s="2"/>
      <c r="GFN89" s="2"/>
      <c r="GFO89" s="2"/>
      <c r="GFP89" s="2"/>
      <c r="GFQ89" s="2"/>
      <c r="GFR89" s="2"/>
      <c r="GFS89" s="2"/>
      <c r="GFT89" s="2"/>
      <c r="GFU89" s="2"/>
      <c r="GFV89" s="2"/>
      <c r="GFW89" s="2"/>
      <c r="GFX89" s="2"/>
      <c r="GFY89" s="2"/>
      <c r="GFZ89" s="2"/>
      <c r="GGA89" s="2"/>
      <c r="GGB89" s="2"/>
      <c r="GGC89" s="2"/>
      <c r="GGD89" s="2"/>
      <c r="GGE89" s="2"/>
      <c r="GGF89" s="2"/>
      <c r="GGG89" s="2"/>
      <c r="GGH89" s="2"/>
      <c r="GGI89" s="2"/>
      <c r="GGJ89" s="2"/>
      <c r="GGK89" s="2"/>
      <c r="GGL89" s="2"/>
      <c r="GGM89" s="2"/>
      <c r="GGN89" s="2"/>
      <c r="GGO89" s="2"/>
      <c r="GGP89" s="2"/>
      <c r="GGQ89" s="2"/>
      <c r="GGR89" s="2"/>
      <c r="GGS89" s="2"/>
      <c r="GGT89" s="2"/>
      <c r="GGU89" s="2"/>
      <c r="GGV89" s="2"/>
      <c r="GGW89" s="2"/>
      <c r="GGX89" s="2"/>
      <c r="GGY89" s="2"/>
      <c r="GGZ89" s="2"/>
      <c r="GHA89" s="2"/>
      <c r="GHB89" s="2"/>
      <c r="GHC89" s="2"/>
      <c r="GHD89" s="2"/>
      <c r="GHE89" s="2"/>
      <c r="GHF89" s="2"/>
      <c r="GHG89" s="2"/>
      <c r="GHH89" s="2"/>
      <c r="GHI89" s="2"/>
      <c r="GHJ89" s="2"/>
      <c r="GHK89" s="2"/>
      <c r="GHL89" s="2"/>
      <c r="GHM89" s="2"/>
      <c r="GHN89" s="2"/>
      <c r="GHO89" s="2"/>
      <c r="GHP89" s="2"/>
      <c r="GHQ89" s="2"/>
      <c r="GHR89" s="2"/>
      <c r="GHS89" s="2"/>
      <c r="GHT89" s="2"/>
      <c r="GHU89" s="2"/>
      <c r="GHV89" s="2"/>
      <c r="GHW89" s="2"/>
      <c r="GHX89" s="2"/>
      <c r="GHY89" s="2"/>
      <c r="GHZ89" s="2"/>
      <c r="GIA89" s="2"/>
      <c r="GIB89" s="2"/>
      <c r="GIC89" s="2"/>
      <c r="GID89" s="2"/>
      <c r="GIE89" s="2"/>
      <c r="GIF89" s="2"/>
      <c r="GIG89" s="2"/>
      <c r="GIH89" s="2"/>
      <c r="GII89" s="2"/>
      <c r="GIJ89" s="2"/>
      <c r="GIK89" s="2"/>
      <c r="GIL89" s="2"/>
      <c r="GIM89" s="2"/>
      <c r="GIN89" s="2"/>
      <c r="GIO89" s="2"/>
      <c r="GIP89" s="2"/>
      <c r="GIQ89" s="2"/>
      <c r="GIR89" s="2"/>
      <c r="GIS89" s="2"/>
      <c r="GIT89" s="2"/>
      <c r="GIU89" s="2"/>
      <c r="GIV89" s="2"/>
      <c r="GIW89" s="2"/>
      <c r="GIX89" s="2"/>
      <c r="GIY89" s="2"/>
      <c r="GIZ89" s="2"/>
      <c r="GJA89" s="2"/>
      <c r="GJB89" s="2"/>
      <c r="GJC89" s="2"/>
      <c r="GJD89" s="2"/>
      <c r="GJE89" s="2"/>
      <c r="GJF89" s="2"/>
      <c r="GJG89" s="2"/>
      <c r="GJH89" s="2"/>
      <c r="GJI89" s="2"/>
      <c r="GJJ89" s="2"/>
      <c r="GJK89" s="2"/>
      <c r="GJL89" s="2"/>
      <c r="GJM89" s="2"/>
      <c r="GJN89" s="2"/>
      <c r="GJO89" s="2"/>
      <c r="GJP89" s="2"/>
      <c r="GJQ89" s="2"/>
      <c r="GJR89" s="2"/>
      <c r="GJS89" s="2"/>
      <c r="GJT89" s="2"/>
      <c r="GJU89" s="2"/>
      <c r="GJV89" s="2"/>
      <c r="GJW89" s="2"/>
      <c r="GJX89" s="2"/>
      <c r="GJY89" s="2"/>
      <c r="GJZ89" s="2"/>
      <c r="GKA89" s="2"/>
      <c r="GKB89" s="2"/>
      <c r="GKC89" s="2"/>
      <c r="GKD89" s="2"/>
      <c r="GKE89" s="2"/>
      <c r="GKF89" s="2"/>
      <c r="GKG89" s="2"/>
      <c r="GKH89" s="2"/>
      <c r="GKI89" s="2"/>
      <c r="GKJ89" s="2"/>
      <c r="GKK89" s="2"/>
      <c r="GKL89" s="2"/>
      <c r="GKM89" s="2"/>
      <c r="GKN89" s="2"/>
      <c r="GKO89" s="2"/>
      <c r="GKP89" s="2"/>
      <c r="GKQ89" s="2"/>
      <c r="GKR89" s="2"/>
      <c r="GKS89" s="2"/>
      <c r="GKT89" s="2"/>
      <c r="GKU89" s="2"/>
      <c r="GKV89" s="2"/>
      <c r="GKW89" s="2"/>
      <c r="GKX89" s="2"/>
      <c r="GKY89" s="2"/>
      <c r="GKZ89" s="2"/>
      <c r="GLA89" s="2"/>
      <c r="GLB89" s="2"/>
      <c r="GLC89" s="2"/>
      <c r="GLD89" s="2"/>
      <c r="GLE89" s="2"/>
      <c r="GLF89" s="2"/>
      <c r="GLG89" s="2"/>
      <c r="GLH89" s="2"/>
      <c r="GLI89" s="2"/>
      <c r="GLJ89" s="2"/>
      <c r="GLK89" s="2"/>
      <c r="GLL89" s="2"/>
      <c r="GLM89" s="2"/>
      <c r="GLN89" s="2"/>
      <c r="GLO89" s="2"/>
      <c r="GLP89" s="2"/>
      <c r="GLQ89" s="2"/>
      <c r="GLR89" s="2"/>
      <c r="GLS89" s="2"/>
      <c r="GLT89" s="2"/>
      <c r="GLU89" s="2"/>
      <c r="GLV89" s="2"/>
      <c r="GLW89" s="2"/>
      <c r="GLX89" s="2"/>
      <c r="GLY89" s="2"/>
      <c r="GLZ89" s="2"/>
      <c r="GMA89" s="2"/>
      <c r="GMB89" s="2"/>
      <c r="GMC89" s="2"/>
      <c r="GMD89" s="2"/>
      <c r="GME89" s="2"/>
      <c r="GMF89" s="2"/>
      <c r="GMG89" s="2"/>
      <c r="GMH89" s="2"/>
      <c r="GMI89" s="2"/>
      <c r="GMJ89" s="2"/>
      <c r="GMK89" s="2"/>
      <c r="GML89" s="2"/>
      <c r="GMM89" s="2"/>
      <c r="GMN89" s="2"/>
      <c r="GMO89" s="2"/>
      <c r="GMP89" s="2"/>
      <c r="GMQ89" s="2"/>
      <c r="GMR89" s="2"/>
      <c r="GMS89" s="2"/>
      <c r="GMT89" s="2"/>
      <c r="GMU89" s="2"/>
      <c r="GMV89" s="2"/>
      <c r="GMW89" s="2"/>
      <c r="GMX89" s="2"/>
      <c r="GMY89" s="2"/>
      <c r="GMZ89" s="2"/>
      <c r="GNA89" s="2"/>
      <c r="GNB89" s="2"/>
      <c r="GNC89" s="2"/>
      <c r="GND89" s="2"/>
      <c r="GNE89" s="2"/>
      <c r="GNF89" s="2"/>
      <c r="GNG89" s="2"/>
      <c r="GNH89" s="2"/>
      <c r="GNI89" s="2"/>
      <c r="GNJ89" s="2"/>
      <c r="GNK89" s="2"/>
      <c r="GNL89" s="2"/>
      <c r="GNM89" s="2"/>
      <c r="GNN89" s="2"/>
      <c r="GNO89" s="2"/>
      <c r="GNP89" s="2"/>
      <c r="GNQ89" s="2"/>
      <c r="GNR89" s="2"/>
      <c r="GNS89" s="2"/>
      <c r="GNT89" s="2"/>
      <c r="GNU89" s="2"/>
      <c r="GNV89" s="2"/>
      <c r="GNW89" s="2"/>
      <c r="GNX89" s="2"/>
      <c r="GNY89" s="2"/>
      <c r="GNZ89" s="2"/>
      <c r="GOA89" s="2"/>
      <c r="GOB89" s="2"/>
      <c r="GOC89" s="2"/>
      <c r="GOD89" s="2"/>
      <c r="GOE89" s="2"/>
      <c r="GOF89" s="2"/>
      <c r="GOG89" s="2"/>
      <c r="GOH89" s="2"/>
      <c r="GOI89" s="2"/>
      <c r="GOJ89" s="2"/>
      <c r="GOK89" s="2"/>
      <c r="GOL89" s="2"/>
      <c r="GOM89" s="2"/>
      <c r="GON89" s="2"/>
      <c r="GOO89" s="2"/>
      <c r="GOP89" s="2"/>
      <c r="GOQ89" s="2"/>
      <c r="GOR89" s="2"/>
      <c r="GOS89" s="2"/>
      <c r="GOT89" s="2"/>
      <c r="GOU89" s="2"/>
      <c r="GOV89" s="2"/>
      <c r="GOW89" s="2"/>
      <c r="GOX89" s="2"/>
      <c r="GOY89" s="2"/>
      <c r="GOZ89" s="2"/>
      <c r="GPA89" s="2"/>
      <c r="GPB89" s="2"/>
      <c r="GPC89" s="2"/>
      <c r="GPD89" s="2"/>
      <c r="GPE89" s="2"/>
      <c r="GPF89" s="2"/>
      <c r="GPG89" s="2"/>
      <c r="GPH89" s="2"/>
      <c r="GPI89" s="2"/>
      <c r="GPJ89" s="2"/>
      <c r="GPK89" s="2"/>
      <c r="GPL89" s="2"/>
      <c r="GPM89" s="2"/>
      <c r="GPN89" s="2"/>
      <c r="GPO89" s="2"/>
      <c r="GPP89" s="2"/>
      <c r="GPQ89" s="2"/>
      <c r="GPR89" s="2"/>
      <c r="GPS89" s="2"/>
      <c r="GPT89" s="2"/>
      <c r="GPU89" s="2"/>
      <c r="GPV89" s="2"/>
      <c r="GPW89" s="2"/>
      <c r="GPX89" s="2"/>
      <c r="GPY89" s="2"/>
      <c r="GPZ89" s="2"/>
      <c r="GQA89" s="2"/>
      <c r="GQB89" s="2"/>
      <c r="GQC89" s="2"/>
      <c r="GQD89" s="2"/>
      <c r="GQE89" s="2"/>
      <c r="GQF89" s="2"/>
      <c r="GQG89" s="2"/>
      <c r="GQH89" s="2"/>
      <c r="GQI89" s="2"/>
      <c r="GQJ89" s="2"/>
      <c r="GQK89" s="2"/>
      <c r="GQL89" s="2"/>
      <c r="GQM89" s="2"/>
      <c r="GQN89" s="2"/>
      <c r="GQO89" s="2"/>
      <c r="GQP89" s="2"/>
      <c r="GQQ89" s="2"/>
      <c r="GQR89" s="2"/>
      <c r="GQS89" s="2"/>
      <c r="GQT89" s="2"/>
      <c r="GQU89" s="2"/>
      <c r="GQV89" s="2"/>
      <c r="GQW89" s="2"/>
      <c r="GQX89" s="2"/>
      <c r="GQY89" s="2"/>
      <c r="GQZ89" s="2"/>
      <c r="GRA89" s="2"/>
      <c r="GRB89" s="2"/>
      <c r="GRC89" s="2"/>
      <c r="GRD89" s="2"/>
      <c r="GRE89" s="2"/>
      <c r="GRF89" s="2"/>
      <c r="GRG89" s="2"/>
      <c r="GRH89" s="2"/>
      <c r="GRI89" s="2"/>
      <c r="GRJ89" s="2"/>
      <c r="GRK89" s="2"/>
      <c r="GRL89" s="2"/>
      <c r="GRM89" s="2"/>
      <c r="GRN89" s="2"/>
      <c r="GRO89" s="2"/>
      <c r="GRP89" s="2"/>
      <c r="GRQ89" s="2"/>
      <c r="GRR89" s="2"/>
      <c r="GRS89" s="2"/>
      <c r="GRT89" s="2"/>
      <c r="GRU89" s="2"/>
      <c r="GRV89" s="2"/>
      <c r="GRW89" s="2"/>
      <c r="GRX89" s="2"/>
      <c r="GRY89" s="2"/>
      <c r="GRZ89" s="2"/>
      <c r="GSA89" s="2"/>
      <c r="GSB89" s="2"/>
      <c r="GSC89" s="2"/>
      <c r="GSD89" s="2"/>
      <c r="GSE89" s="2"/>
      <c r="GSF89" s="2"/>
      <c r="GSG89" s="2"/>
      <c r="GSH89" s="2"/>
      <c r="GSI89" s="2"/>
      <c r="GSJ89" s="2"/>
      <c r="GSK89" s="2"/>
      <c r="GSL89" s="2"/>
      <c r="GSM89" s="2"/>
      <c r="GSN89" s="2"/>
      <c r="GSO89" s="2"/>
      <c r="GSP89" s="2"/>
      <c r="GSQ89" s="2"/>
      <c r="GSR89" s="2"/>
      <c r="GSS89" s="2"/>
      <c r="GST89" s="2"/>
      <c r="GSU89" s="2"/>
      <c r="GSV89" s="2"/>
      <c r="GSW89" s="2"/>
      <c r="GSX89" s="2"/>
      <c r="GSY89" s="2"/>
      <c r="GSZ89" s="2"/>
      <c r="GTA89" s="2"/>
      <c r="GTB89" s="2"/>
      <c r="GTC89" s="2"/>
      <c r="GTD89" s="2"/>
      <c r="GTE89" s="2"/>
      <c r="GTF89" s="2"/>
      <c r="GTG89" s="2"/>
      <c r="GTH89" s="2"/>
      <c r="GTI89" s="2"/>
      <c r="GTJ89" s="2"/>
      <c r="GTK89" s="2"/>
      <c r="GTL89" s="2"/>
      <c r="GTM89" s="2"/>
      <c r="GTN89" s="2"/>
      <c r="GTO89" s="2"/>
      <c r="GTP89" s="2"/>
      <c r="GTQ89" s="2"/>
      <c r="GTR89" s="2"/>
      <c r="GTS89" s="2"/>
      <c r="GTT89" s="2"/>
      <c r="GTU89" s="2"/>
      <c r="GTV89" s="2"/>
      <c r="GTW89" s="2"/>
      <c r="GTX89" s="2"/>
      <c r="GTY89" s="2"/>
      <c r="GTZ89" s="2"/>
      <c r="GUA89" s="2"/>
      <c r="GUB89" s="2"/>
      <c r="GUC89" s="2"/>
      <c r="GUD89" s="2"/>
      <c r="GUE89" s="2"/>
      <c r="GUF89" s="2"/>
      <c r="GUG89" s="2"/>
      <c r="GUH89" s="2"/>
      <c r="GUI89" s="2"/>
      <c r="GUJ89" s="2"/>
      <c r="GUK89" s="2"/>
      <c r="GUL89" s="2"/>
      <c r="GUM89" s="2"/>
      <c r="GUN89" s="2"/>
      <c r="GUO89" s="2"/>
      <c r="GUP89" s="2"/>
      <c r="GUQ89" s="2"/>
      <c r="GUR89" s="2"/>
      <c r="GUS89" s="2"/>
      <c r="GUT89" s="2"/>
      <c r="GUU89" s="2"/>
      <c r="GUV89" s="2"/>
      <c r="GUW89" s="2"/>
      <c r="GUX89" s="2"/>
      <c r="GUY89" s="2"/>
      <c r="GUZ89" s="2"/>
      <c r="GVA89" s="2"/>
      <c r="GVB89" s="2"/>
      <c r="GVC89" s="2"/>
      <c r="GVD89" s="2"/>
      <c r="GVE89" s="2"/>
      <c r="GVF89" s="2"/>
      <c r="GVG89" s="2"/>
      <c r="GVH89" s="2"/>
      <c r="GVI89" s="2"/>
      <c r="GVJ89" s="2"/>
      <c r="GVK89" s="2"/>
      <c r="GVL89" s="2"/>
      <c r="GVM89" s="2"/>
      <c r="GVN89" s="2"/>
      <c r="GVO89" s="2"/>
      <c r="GVP89" s="2"/>
      <c r="GVQ89" s="2"/>
      <c r="GVR89" s="2"/>
      <c r="GVS89" s="2"/>
      <c r="GVT89" s="2"/>
      <c r="GVU89" s="2"/>
      <c r="GVV89" s="2"/>
      <c r="GVW89" s="2"/>
      <c r="GVX89" s="2"/>
      <c r="GVY89" s="2"/>
      <c r="GVZ89" s="2"/>
      <c r="GWA89" s="2"/>
      <c r="GWB89" s="2"/>
      <c r="GWC89" s="2"/>
      <c r="GWD89" s="2"/>
      <c r="GWE89" s="2"/>
      <c r="GWF89" s="2"/>
      <c r="GWG89" s="2"/>
      <c r="GWH89" s="2"/>
      <c r="GWI89" s="2"/>
      <c r="GWJ89" s="2"/>
      <c r="GWK89" s="2"/>
      <c r="GWL89" s="2"/>
      <c r="GWM89" s="2"/>
      <c r="GWN89" s="2"/>
      <c r="GWO89" s="2"/>
      <c r="GWP89" s="2"/>
      <c r="GWQ89" s="2"/>
      <c r="GWR89" s="2"/>
      <c r="GWS89" s="2"/>
      <c r="GWT89" s="2"/>
      <c r="GWU89" s="2"/>
      <c r="GWV89" s="2"/>
      <c r="GWW89" s="2"/>
      <c r="GWX89" s="2"/>
      <c r="GWY89" s="2"/>
      <c r="GWZ89" s="2"/>
      <c r="GXA89" s="2"/>
      <c r="GXB89" s="2"/>
      <c r="GXC89" s="2"/>
      <c r="GXD89" s="2"/>
      <c r="GXE89" s="2"/>
      <c r="GXF89" s="2"/>
      <c r="GXG89" s="2"/>
      <c r="GXH89" s="2"/>
      <c r="GXI89" s="2"/>
      <c r="GXJ89" s="2"/>
      <c r="GXK89" s="2"/>
      <c r="GXL89" s="2"/>
      <c r="GXM89" s="2"/>
      <c r="GXN89" s="2"/>
      <c r="GXO89" s="2"/>
      <c r="GXP89" s="2"/>
      <c r="GXQ89" s="2"/>
      <c r="GXR89" s="2"/>
      <c r="GXS89" s="2"/>
      <c r="GXT89" s="2"/>
      <c r="GXU89" s="2"/>
      <c r="GXV89" s="2"/>
      <c r="GXW89" s="2"/>
      <c r="GXX89" s="2"/>
      <c r="GXY89" s="2"/>
      <c r="GXZ89" s="2"/>
      <c r="GYA89" s="2"/>
      <c r="GYB89" s="2"/>
      <c r="GYC89" s="2"/>
      <c r="GYD89" s="2"/>
      <c r="GYE89" s="2"/>
      <c r="GYF89" s="2"/>
      <c r="GYG89" s="2"/>
      <c r="GYH89" s="2"/>
      <c r="GYI89" s="2"/>
      <c r="GYJ89" s="2"/>
      <c r="GYK89" s="2"/>
      <c r="GYL89" s="2"/>
      <c r="GYM89" s="2"/>
      <c r="GYN89" s="2"/>
      <c r="GYO89" s="2"/>
      <c r="GYP89" s="2"/>
      <c r="GYQ89" s="2"/>
      <c r="GYR89" s="2"/>
      <c r="GYS89" s="2"/>
      <c r="GYT89" s="2"/>
      <c r="GYU89" s="2"/>
      <c r="GYV89" s="2"/>
      <c r="GYW89" s="2"/>
      <c r="GYX89" s="2"/>
      <c r="GYY89" s="2"/>
      <c r="GYZ89" s="2"/>
      <c r="GZA89" s="2"/>
      <c r="GZB89" s="2"/>
      <c r="GZC89" s="2"/>
      <c r="GZD89" s="2"/>
      <c r="GZE89" s="2"/>
      <c r="GZF89" s="2"/>
      <c r="GZG89" s="2"/>
      <c r="GZH89" s="2"/>
      <c r="GZI89" s="2"/>
      <c r="GZJ89" s="2"/>
      <c r="GZK89" s="2"/>
      <c r="GZL89" s="2"/>
      <c r="GZM89" s="2"/>
      <c r="GZN89" s="2"/>
      <c r="GZO89" s="2"/>
      <c r="GZP89" s="2"/>
      <c r="GZQ89" s="2"/>
      <c r="GZR89" s="2"/>
      <c r="GZS89" s="2"/>
      <c r="GZT89" s="2"/>
      <c r="GZU89" s="2"/>
      <c r="GZV89" s="2"/>
      <c r="GZW89" s="2"/>
      <c r="GZX89" s="2"/>
      <c r="GZY89" s="2"/>
      <c r="GZZ89" s="2"/>
      <c r="HAA89" s="2"/>
      <c r="HAB89" s="2"/>
      <c r="HAC89" s="2"/>
      <c r="HAD89" s="2"/>
      <c r="HAE89" s="2"/>
      <c r="HAF89" s="2"/>
      <c r="HAG89" s="2"/>
      <c r="HAH89" s="2"/>
      <c r="HAI89" s="2"/>
      <c r="HAJ89" s="2"/>
      <c r="HAK89" s="2"/>
      <c r="HAL89" s="2"/>
      <c r="HAM89" s="2"/>
      <c r="HAN89" s="2"/>
      <c r="HAO89" s="2"/>
      <c r="HAP89" s="2"/>
      <c r="HAQ89" s="2"/>
      <c r="HAR89" s="2"/>
      <c r="HAS89" s="2"/>
      <c r="HAT89" s="2"/>
      <c r="HAU89" s="2"/>
      <c r="HAV89" s="2"/>
      <c r="HAW89" s="2"/>
      <c r="HAX89" s="2"/>
      <c r="HAY89" s="2"/>
      <c r="HAZ89" s="2"/>
      <c r="HBA89" s="2"/>
      <c r="HBB89" s="2"/>
      <c r="HBC89" s="2"/>
      <c r="HBD89" s="2"/>
      <c r="HBE89" s="2"/>
      <c r="HBF89" s="2"/>
      <c r="HBG89" s="2"/>
      <c r="HBH89" s="2"/>
      <c r="HBI89" s="2"/>
      <c r="HBJ89" s="2"/>
      <c r="HBK89" s="2"/>
      <c r="HBL89" s="2"/>
      <c r="HBM89" s="2"/>
      <c r="HBN89" s="2"/>
      <c r="HBO89" s="2"/>
      <c r="HBP89" s="2"/>
      <c r="HBQ89" s="2"/>
      <c r="HBR89" s="2"/>
      <c r="HBS89" s="2"/>
      <c r="HBT89" s="2"/>
      <c r="HBU89" s="2"/>
      <c r="HBV89" s="2"/>
      <c r="HBW89" s="2"/>
      <c r="HBX89" s="2"/>
      <c r="HBY89" s="2"/>
      <c r="HBZ89" s="2"/>
      <c r="HCA89" s="2"/>
      <c r="HCB89" s="2"/>
      <c r="HCC89" s="2"/>
      <c r="HCD89" s="2"/>
      <c r="HCE89" s="2"/>
      <c r="HCF89" s="2"/>
      <c r="HCG89" s="2"/>
      <c r="HCH89" s="2"/>
      <c r="HCI89" s="2"/>
      <c r="HCJ89" s="2"/>
      <c r="HCK89" s="2"/>
      <c r="HCL89" s="2"/>
      <c r="HCM89" s="2"/>
      <c r="HCN89" s="2"/>
      <c r="HCO89" s="2"/>
      <c r="HCP89" s="2"/>
      <c r="HCQ89" s="2"/>
      <c r="HCR89" s="2"/>
      <c r="HCS89" s="2"/>
      <c r="HCT89" s="2"/>
      <c r="HCU89" s="2"/>
      <c r="HCV89" s="2"/>
      <c r="HCW89" s="2"/>
      <c r="HCX89" s="2"/>
      <c r="HCY89" s="2"/>
      <c r="HCZ89" s="2"/>
      <c r="HDA89" s="2"/>
      <c r="HDB89" s="2"/>
      <c r="HDC89" s="2"/>
      <c r="HDD89" s="2"/>
      <c r="HDE89" s="2"/>
      <c r="HDF89" s="2"/>
      <c r="HDG89" s="2"/>
      <c r="HDH89" s="2"/>
      <c r="HDI89" s="2"/>
      <c r="HDJ89" s="2"/>
      <c r="HDK89" s="2"/>
      <c r="HDL89" s="2"/>
      <c r="HDM89" s="2"/>
      <c r="HDN89" s="2"/>
      <c r="HDO89" s="2"/>
      <c r="HDP89" s="2"/>
      <c r="HDQ89" s="2"/>
      <c r="HDR89" s="2"/>
      <c r="HDS89" s="2"/>
      <c r="HDT89" s="2"/>
      <c r="HDU89" s="2"/>
      <c r="HDV89" s="2"/>
      <c r="HDW89" s="2"/>
      <c r="HDX89" s="2"/>
      <c r="HDY89" s="2"/>
      <c r="HDZ89" s="2"/>
      <c r="HEA89" s="2"/>
      <c r="HEB89" s="2"/>
      <c r="HEC89" s="2"/>
      <c r="HED89" s="2"/>
      <c r="HEE89" s="2"/>
      <c r="HEF89" s="2"/>
      <c r="HEG89" s="2"/>
      <c r="HEH89" s="2"/>
      <c r="HEI89" s="2"/>
      <c r="HEJ89" s="2"/>
      <c r="HEK89" s="2"/>
      <c r="HEL89" s="2"/>
      <c r="HEM89" s="2"/>
      <c r="HEN89" s="2"/>
      <c r="HEO89" s="2"/>
      <c r="HEP89" s="2"/>
      <c r="HEQ89" s="2"/>
      <c r="HER89" s="2"/>
      <c r="HES89" s="2"/>
      <c r="HET89" s="2"/>
      <c r="HEU89" s="2"/>
      <c r="HEV89" s="2"/>
      <c r="HEW89" s="2"/>
      <c r="HEX89" s="2"/>
      <c r="HEY89" s="2"/>
      <c r="HEZ89" s="2"/>
      <c r="HFA89" s="2"/>
      <c r="HFB89" s="2"/>
      <c r="HFC89" s="2"/>
      <c r="HFD89" s="2"/>
      <c r="HFE89" s="2"/>
      <c r="HFF89" s="2"/>
      <c r="HFG89" s="2"/>
      <c r="HFH89" s="2"/>
      <c r="HFI89" s="2"/>
      <c r="HFJ89" s="2"/>
      <c r="HFK89" s="2"/>
      <c r="HFL89" s="2"/>
      <c r="HFM89" s="2"/>
      <c r="HFN89" s="2"/>
      <c r="HFO89" s="2"/>
      <c r="HFP89" s="2"/>
      <c r="HFQ89" s="2"/>
      <c r="HFR89" s="2"/>
      <c r="HFS89" s="2"/>
      <c r="HFT89" s="2"/>
      <c r="HFU89" s="2"/>
      <c r="HFV89" s="2"/>
      <c r="HFW89" s="2"/>
      <c r="HFX89" s="2"/>
      <c r="HFY89" s="2"/>
      <c r="HFZ89" s="2"/>
      <c r="HGA89" s="2"/>
      <c r="HGB89" s="2"/>
      <c r="HGC89" s="2"/>
      <c r="HGD89" s="2"/>
      <c r="HGE89" s="2"/>
      <c r="HGF89" s="2"/>
      <c r="HGG89" s="2"/>
      <c r="HGH89" s="2"/>
      <c r="HGI89" s="2"/>
      <c r="HGJ89" s="2"/>
      <c r="HGK89" s="2"/>
      <c r="HGL89" s="2"/>
      <c r="HGM89" s="2"/>
      <c r="HGN89" s="2"/>
      <c r="HGO89" s="2"/>
      <c r="HGP89" s="2"/>
      <c r="HGQ89" s="2"/>
      <c r="HGR89" s="2"/>
      <c r="HGS89" s="2"/>
      <c r="HGT89" s="2"/>
      <c r="HGU89" s="2"/>
      <c r="HGV89" s="2"/>
      <c r="HGW89" s="2"/>
      <c r="HGX89" s="2"/>
      <c r="HGY89" s="2"/>
      <c r="HGZ89" s="2"/>
      <c r="HHA89" s="2"/>
      <c r="HHB89" s="2"/>
      <c r="HHC89" s="2"/>
      <c r="HHD89" s="2"/>
      <c r="HHE89" s="2"/>
      <c r="HHF89" s="2"/>
      <c r="HHG89" s="2"/>
      <c r="HHH89" s="2"/>
      <c r="HHI89" s="2"/>
      <c r="HHJ89" s="2"/>
      <c r="HHK89" s="2"/>
      <c r="HHL89" s="2"/>
      <c r="HHM89" s="2"/>
      <c r="HHN89" s="2"/>
      <c r="HHO89" s="2"/>
      <c r="HHP89" s="2"/>
      <c r="HHQ89" s="2"/>
      <c r="HHR89" s="2"/>
      <c r="HHS89" s="2"/>
      <c r="HHT89" s="2"/>
      <c r="HHU89" s="2"/>
      <c r="HHV89" s="2"/>
      <c r="HHW89" s="2"/>
      <c r="HHX89" s="2"/>
      <c r="HHY89" s="2"/>
      <c r="HHZ89" s="2"/>
      <c r="HIA89" s="2"/>
      <c r="HIB89" s="2"/>
      <c r="HIC89" s="2"/>
      <c r="HID89" s="2"/>
      <c r="HIE89" s="2"/>
      <c r="HIF89" s="2"/>
      <c r="HIG89" s="2"/>
      <c r="HIH89" s="2"/>
      <c r="HII89" s="2"/>
      <c r="HIJ89" s="2"/>
      <c r="HIK89" s="2"/>
      <c r="HIL89" s="2"/>
      <c r="HIM89" s="2"/>
      <c r="HIN89" s="2"/>
      <c r="HIO89" s="2"/>
      <c r="HIP89" s="2"/>
      <c r="HIQ89" s="2"/>
      <c r="HIR89" s="2"/>
      <c r="HIS89" s="2"/>
      <c r="HIT89" s="2"/>
      <c r="HIU89" s="2"/>
      <c r="HIV89" s="2"/>
      <c r="HIW89" s="2"/>
      <c r="HIX89" s="2"/>
      <c r="HIY89" s="2"/>
      <c r="HIZ89" s="2"/>
      <c r="HJA89" s="2"/>
      <c r="HJB89" s="2"/>
      <c r="HJC89" s="2"/>
      <c r="HJD89" s="2"/>
      <c r="HJE89" s="2"/>
      <c r="HJF89" s="2"/>
      <c r="HJG89" s="2"/>
      <c r="HJH89" s="2"/>
      <c r="HJI89" s="2"/>
      <c r="HJJ89" s="2"/>
      <c r="HJK89" s="2"/>
      <c r="HJL89" s="2"/>
      <c r="HJM89" s="2"/>
      <c r="HJN89" s="2"/>
      <c r="HJO89" s="2"/>
      <c r="HJP89" s="2"/>
      <c r="HJQ89" s="2"/>
      <c r="HJR89" s="2"/>
      <c r="HJS89" s="2"/>
      <c r="HJT89" s="2"/>
      <c r="HJU89" s="2"/>
      <c r="HJV89" s="2"/>
      <c r="HJW89" s="2"/>
      <c r="HJX89" s="2"/>
      <c r="HJY89" s="2"/>
      <c r="HJZ89" s="2"/>
      <c r="HKA89" s="2"/>
      <c r="HKB89" s="2"/>
      <c r="HKC89" s="2"/>
      <c r="HKD89" s="2"/>
      <c r="HKE89" s="2"/>
      <c r="HKF89" s="2"/>
      <c r="HKG89" s="2"/>
      <c r="HKH89" s="2"/>
      <c r="HKI89" s="2"/>
      <c r="HKJ89" s="2"/>
      <c r="HKK89" s="2"/>
      <c r="HKL89" s="2"/>
      <c r="HKM89" s="2"/>
      <c r="HKN89" s="2"/>
      <c r="HKO89" s="2"/>
      <c r="HKP89" s="2"/>
      <c r="HKQ89" s="2"/>
      <c r="HKR89" s="2"/>
      <c r="HKS89" s="2"/>
      <c r="HKT89" s="2"/>
      <c r="HKU89" s="2"/>
      <c r="HKV89" s="2"/>
      <c r="HKW89" s="2"/>
      <c r="HKX89" s="2"/>
      <c r="HKY89" s="2"/>
      <c r="HKZ89" s="2"/>
      <c r="HLA89" s="2"/>
      <c r="HLB89" s="2"/>
      <c r="HLC89" s="2"/>
      <c r="HLD89" s="2"/>
      <c r="HLE89" s="2"/>
      <c r="HLF89" s="2"/>
      <c r="HLG89" s="2"/>
      <c r="HLH89" s="2"/>
      <c r="HLI89" s="2"/>
      <c r="HLJ89" s="2"/>
      <c r="HLK89" s="2"/>
      <c r="HLL89" s="2"/>
      <c r="HLM89" s="2"/>
      <c r="HLN89" s="2"/>
      <c r="HLO89" s="2"/>
      <c r="HLP89" s="2"/>
      <c r="HLQ89" s="2"/>
      <c r="HLR89" s="2"/>
      <c r="HLS89" s="2"/>
      <c r="HLT89" s="2"/>
      <c r="HLU89" s="2"/>
      <c r="HLV89" s="2"/>
      <c r="HLW89" s="2"/>
      <c r="HLX89" s="2"/>
      <c r="HLY89" s="2"/>
      <c r="HLZ89" s="2"/>
      <c r="HMA89" s="2"/>
      <c r="HMB89" s="2"/>
      <c r="HMC89" s="2"/>
      <c r="HMD89" s="2"/>
      <c r="HME89" s="2"/>
      <c r="HMF89" s="2"/>
      <c r="HMG89" s="2"/>
      <c r="HMH89" s="2"/>
      <c r="HMI89" s="2"/>
      <c r="HMJ89" s="2"/>
      <c r="HMK89" s="2"/>
      <c r="HML89" s="2"/>
      <c r="HMM89" s="2"/>
      <c r="HMN89" s="2"/>
      <c r="HMO89" s="2"/>
      <c r="HMP89" s="2"/>
      <c r="HMQ89" s="2"/>
      <c r="HMR89" s="2"/>
      <c r="HMS89" s="2"/>
      <c r="HMT89" s="2"/>
      <c r="HMU89" s="2"/>
      <c r="HMV89" s="2"/>
      <c r="HMW89" s="2"/>
      <c r="HMX89" s="2"/>
      <c r="HMY89" s="2"/>
      <c r="HMZ89" s="2"/>
      <c r="HNA89" s="2"/>
      <c r="HNB89" s="2"/>
      <c r="HNC89" s="2"/>
      <c r="HND89" s="2"/>
      <c r="HNE89" s="2"/>
      <c r="HNF89" s="2"/>
      <c r="HNG89" s="2"/>
      <c r="HNH89" s="2"/>
      <c r="HNI89" s="2"/>
      <c r="HNJ89" s="2"/>
      <c r="HNK89" s="2"/>
      <c r="HNL89" s="2"/>
      <c r="HNM89" s="2"/>
      <c r="HNN89" s="2"/>
      <c r="HNO89" s="2"/>
      <c r="HNP89" s="2"/>
      <c r="HNQ89" s="2"/>
      <c r="HNR89" s="2"/>
      <c r="HNS89" s="2"/>
      <c r="HNT89" s="2"/>
      <c r="HNU89" s="2"/>
      <c r="HNV89" s="2"/>
      <c r="HNW89" s="2"/>
      <c r="HNX89" s="2"/>
      <c r="HNY89" s="2"/>
      <c r="HNZ89" s="2"/>
      <c r="HOA89" s="2"/>
      <c r="HOB89" s="2"/>
      <c r="HOC89" s="2"/>
      <c r="HOD89" s="2"/>
      <c r="HOE89" s="2"/>
      <c r="HOF89" s="2"/>
      <c r="HOG89" s="2"/>
      <c r="HOH89" s="2"/>
      <c r="HOI89" s="2"/>
      <c r="HOJ89" s="2"/>
      <c r="HOK89" s="2"/>
      <c r="HOL89" s="2"/>
      <c r="HOM89" s="2"/>
      <c r="HON89" s="2"/>
      <c r="HOO89" s="2"/>
      <c r="HOP89" s="2"/>
      <c r="HOQ89" s="2"/>
      <c r="HOR89" s="2"/>
      <c r="HOS89" s="2"/>
      <c r="HOT89" s="2"/>
      <c r="HOU89" s="2"/>
      <c r="HOV89" s="2"/>
      <c r="HOW89" s="2"/>
      <c r="HOX89" s="2"/>
      <c r="HOY89" s="2"/>
      <c r="HOZ89" s="2"/>
      <c r="HPA89" s="2"/>
      <c r="HPB89" s="2"/>
      <c r="HPC89" s="2"/>
      <c r="HPD89" s="2"/>
      <c r="HPE89" s="2"/>
      <c r="HPF89" s="2"/>
      <c r="HPG89" s="2"/>
      <c r="HPH89" s="2"/>
      <c r="HPI89" s="2"/>
      <c r="HPJ89" s="2"/>
      <c r="HPK89" s="2"/>
      <c r="HPL89" s="2"/>
      <c r="HPM89" s="2"/>
      <c r="HPN89" s="2"/>
      <c r="HPO89" s="2"/>
      <c r="HPP89" s="2"/>
      <c r="HPQ89" s="2"/>
      <c r="HPR89" s="2"/>
      <c r="HPS89" s="2"/>
      <c r="HPT89" s="2"/>
      <c r="HPU89" s="2"/>
      <c r="HPV89" s="2"/>
      <c r="HPW89" s="2"/>
      <c r="HPX89" s="2"/>
      <c r="HPY89" s="2"/>
      <c r="HPZ89" s="2"/>
      <c r="HQA89" s="2"/>
      <c r="HQB89" s="2"/>
      <c r="HQC89" s="2"/>
      <c r="HQD89" s="2"/>
      <c r="HQE89" s="2"/>
      <c r="HQF89" s="2"/>
      <c r="HQG89" s="2"/>
      <c r="HQH89" s="2"/>
      <c r="HQI89" s="2"/>
      <c r="HQJ89" s="2"/>
      <c r="HQK89" s="2"/>
      <c r="HQL89" s="2"/>
      <c r="HQM89" s="2"/>
      <c r="HQN89" s="2"/>
      <c r="HQO89" s="2"/>
      <c r="HQP89" s="2"/>
      <c r="HQQ89" s="2"/>
      <c r="HQR89" s="2"/>
      <c r="HQS89" s="2"/>
      <c r="HQT89" s="2"/>
      <c r="HQU89" s="2"/>
      <c r="HQV89" s="2"/>
      <c r="HQW89" s="2"/>
      <c r="HQX89" s="2"/>
      <c r="HQY89" s="2"/>
      <c r="HQZ89" s="2"/>
      <c r="HRA89" s="2"/>
      <c r="HRB89" s="2"/>
      <c r="HRC89" s="2"/>
      <c r="HRD89" s="2"/>
      <c r="HRE89" s="2"/>
      <c r="HRF89" s="2"/>
      <c r="HRG89" s="2"/>
      <c r="HRH89" s="2"/>
      <c r="HRI89" s="2"/>
      <c r="HRJ89" s="2"/>
      <c r="HRK89" s="2"/>
      <c r="HRL89" s="2"/>
      <c r="HRM89" s="2"/>
      <c r="HRN89" s="2"/>
      <c r="HRO89" s="2"/>
      <c r="HRP89" s="2"/>
      <c r="HRQ89" s="2"/>
      <c r="HRR89" s="2"/>
      <c r="HRS89" s="2"/>
      <c r="HRT89" s="2"/>
      <c r="HRU89" s="2"/>
      <c r="HRV89" s="2"/>
      <c r="HRW89" s="2"/>
      <c r="HRX89" s="2"/>
      <c r="HRY89" s="2"/>
      <c r="HRZ89" s="2"/>
      <c r="HSA89" s="2"/>
      <c r="HSB89" s="2"/>
      <c r="HSC89" s="2"/>
      <c r="HSD89" s="2"/>
      <c r="HSE89" s="2"/>
      <c r="HSF89" s="2"/>
      <c r="HSG89" s="2"/>
      <c r="HSH89" s="2"/>
      <c r="HSI89" s="2"/>
      <c r="HSJ89" s="2"/>
      <c r="HSK89" s="2"/>
      <c r="HSL89" s="2"/>
      <c r="HSM89" s="2"/>
      <c r="HSN89" s="2"/>
      <c r="HSO89" s="2"/>
      <c r="HSP89" s="2"/>
      <c r="HSQ89" s="2"/>
      <c r="HSR89" s="2"/>
      <c r="HSS89" s="2"/>
      <c r="HST89" s="2"/>
      <c r="HSU89" s="2"/>
      <c r="HSV89" s="2"/>
      <c r="HSW89" s="2"/>
      <c r="HSX89" s="2"/>
      <c r="HSY89" s="2"/>
      <c r="HSZ89" s="2"/>
      <c r="HTA89" s="2"/>
      <c r="HTB89" s="2"/>
      <c r="HTC89" s="2"/>
      <c r="HTD89" s="2"/>
      <c r="HTE89" s="2"/>
      <c r="HTF89" s="2"/>
      <c r="HTG89" s="2"/>
      <c r="HTH89" s="2"/>
      <c r="HTI89" s="2"/>
      <c r="HTJ89" s="2"/>
      <c r="HTK89" s="2"/>
      <c r="HTL89" s="2"/>
      <c r="HTM89" s="2"/>
      <c r="HTN89" s="2"/>
      <c r="HTO89" s="2"/>
      <c r="HTP89" s="2"/>
      <c r="HTQ89" s="2"/>
      <c r="HTR89" s="2"/>
      <c r="HTS89" s="2"/>
      <c r="HTT89" s="2"/>
      <c r="HTU89" s="2"/>
      <c r="HTV89" s="2"/>
      <c r="HTW89" s="2"/>
      <c r="HTX89" s="2"/>
      <c r="HTY89" s="2"/>
      <c r="HTZ89" s="2"/>
      <c r="HUA89" s="2"/>
      <c r="HUB89" s="2"/>
      <c r="HUC89" s="2"/>
      <c r="HUD89" s="2"/>
      <c r="HUE89" s="2"/>
      <c r="HUF89" s="2"/>
      <c r="HUG89" s="2"/>
      <c r="HUH89" s="2"/>
      <c r="HUI89" s="2"/>
      <c r="HUJ89" s="2"/>
      <c r="HUK89" s="2"/>
      <c r="HUL89" s="2"/>
      <c r="HUM89" s="2"/>
      <c r="HUN89" s="2"/>
      <c r="HUO89" s="2"/>
      <c r="HUP89" s="2"/>
      <c r="HUQ89" s="2"/>
      <c r="HUR89" s="2"/>
      <c r="HUS89" s="2"/>
      <c r="HUT89" s="2"/>
      <c r="HUU89" s="2"/>
      <c r="HUV89" s="2"/>
      <c r="HUW89" s="2"/>
      <c r="HUX89" s="2"/>
      <c r="HUY89" s="2"/>
      <c r="HUZ89" s="2"/>
      <c r="HVA89" s="2"/>
      <c r="HVB89" s="2"/>
      <c r="HVC89" s="2"/>
      <c r="HVD89" s="2"/>
      <c r="HVE89" s="2"/>
      <c r="HVF89" s="2"/>
      <c r="HVG89" s="2"/>
      <c r="HVH89" s="2"/>
      <c r="HVI89" s="2"/>
      <c r="HVJ89" s="2"/>
      <c r="HVK89" s="2"/>
      <c r="HVL89" s="2"/>
      <c r="HVM89" s="2"/>
      <c r="HVN89" s="2"/>
      <c r="HVO89" s="2"/>
      <c r="HVP89" s="2"/>
      <c r="HVQ89" s="2"/>
      <c r="HVR89" s="2"/>
      <c r="HVS89" s="2"/>
      <c r="HVT89" s="2"/>
      <c r="HVU89" s="2"/>
      <c r="HVV89" s="2"/>
      <c r="HVW89" s="2"/>
      <c r="HVX89" s="2"/>
      <c r="HVY89" s="2"/>
      <c r="HVZ89" s="2"/>
      <c r="HWA89" s="2"/>
      <c r="HWB89" s="2"/>
      <c r="HWC89" s="2"/>
      <c r="HWD89" s="2"/>
      <c r="HWE89" s="2"/>
      <c r="HWF89" s="2"/>
      <c r="HWG89" s="2"/>
      <c r="HWH89" s="2"/>
      <c r="HWI89" s="2"/>
      <c r="HWJ89" s="2"/>
      <c r="HWK89" s="2"/>
      <c r="HWL89" s="2"/>
      <c r="HWM89" s="2"/>
      <c r="HWN89" s="2"/>
      <c r="HWO89" s="2"/>
      <c r="HWP89" s="2"/>
      <c r="HWQ89" s="2"/>
      <c r="HWR89" s="2"/>
      <c r="HWS89" s="2"/>
      <c r="HWT89" s="2"/>
      <c r="HWU89" s="2"/>
      <c r="HWV89" s="2"/>
      <c r="HWW89" s="2"/>
      <c r="HWX89" s="2"/>
      <c r="HWY89" s="2"/>
      <c r="HWZ89" s="2"/>
      <c r="HXA89" s="2"/>
      <c r="HXB89" s="2"/>
      <c r="HXC89" s="2"/>
      <c r="HXD89" s="2"/>
      <c r="HXE89" s="2"/>
      <c r="HXF89" s="2"/>
      <c r="HXG89" s="2"/>
      <c r="HXH89" s="2"/>
      <c r="HXI89" s="2"/>
      <c r="HXJ89" s="2"/>
      <c r="HXK89" s="2"/>
      <c r="HXL89" s="2"/>
      <c r="HXM89" s="2"/>
      <c r="HXN89" s="2"/>
      <c r="HXO89" s="2"/>
      <c r="HXP89" s="2"/>
      <c r="HXQ89" s="2"/>
      <c r="HXR89" s="2"/>
      <c r="HXS89" s="2"/>
      <c r="HXT89" s="2"/>
      <c r="HXU89" s="2"/>
      <c r="HXV89" s="2"/>
      <c r="HXW89" s="2"/>
      <c r="HXX89" s="2"/>
      <c r="HXY89" s="2"/>
      <c r="HXZ89" s="2"/>
      <c r="HYA89" s="2"/>
      <c r="HYB89" s="2"/>
      <c r="HYC89" s="2"/>
      <c r="HYD89" s="2"/>
      <c r="HYE89" s="2"/>
      <c r="HYF89" s="2"/>
      <c r="HYG89" s="2"/>
      <c r="HYH89" s="2"/>
      <c r="HYI89" s="2"/>
      <c r="HYJ89" s="2"/>
      <c r="HYK89" s="2"/>
      <c r="HYL89" s="2"/>
      <c r="HYM89" s="2"/>
      <c r="HYN89" s="2"/>
      <c r="HYO89" s="2"/>
      <c r="HYP89" s="2"/>
      <c r="HYQ89" s="2"/>
      <c r="HYR89" s="2"/>
      <c r="HYS89" s="2"/>
      <c r="HYT89" s="2"/>
      <c r="HYU89" s="2"/>
      <c r="HYV89" s="2"/>
      <c r="HYW89" s="2"/>
      <c r="HYX89" s="2"/>
      <c r="HYY89" s="2"/>
      <c r="HYZ89" s="2"/>
      <c r="HZA89" s="2"/>
      <c r="HZB89" s="2"/>
      <c r="HZC89" s="2"/>
      <c r="HZD89" s="2"/>
      <c r="HZE89" s="2"/>
      <c r="HZF89" s="2"/>
      <c r="HZG89" s="2"/>
      <c r="HZH89" s="2"/>
      <c r="HZI89" s="2"/>
      <c r="HZJ89" s="2"/>
      <c r="HZK89" s="2"/>
      <c r="HZL89" s="2"/>
      <c r="HZM89" s="2"/>
      <c r="HZN89" s="2"/>
      <c r="HZO89" s="2"/>
      <c r="HZP89" s="2"/>
      <c r="HZQ89" s="2"/>
      <c r="HZR89" s="2"/>
      <c r="HZS89" s="2"/>
      <c r="HZT89" s="2"/>
      <c r="HZU89" s="2"/>
      <c r="HZV89" s="2"/>
      <c r="HZW89" s="2"/>
      <c r="HZX89" s="2"/>
      <c r="HZY89" s="2"/>
      <c r="HZZ89" s="2"/>
      <c r="IAA89" s="2"/>
      <c r="IAB89" s="2"/>
      <c r="IAC89" s="2"/>
      <c r="IAD89" s="2"/>
      <c r="IAE89" s="2"/>
      <c r="IAF89" s="2"/>
      <c r="IAG89" s="2"/>
      <c r="IAH89" s="2"/>
      <c r="IAI89" s="2"/>
      <c r="IAJ89" s="2"/>
      <c r="IAK89" s="2"/>
      <c r="IAL89" s="2"/>
      <c r="IAM89" s="2"/>
      <c r="IAN89" s="2"/>
      <c r="IAO89" s="2"/>
      <c r="IAP89" s="2"/>
      <c r="IAQ89" s="2"/>
      <c r="IAR89" s="2"/>
      <c r="IAS89" s="2"/>
      <c r="IAT89" s="2"/>
      <c r="IAU89" s="2"/>
      <c r="IAV89" s="2"/>
      <c r="IAW89" s="2"/>
      <c r="IAX89" s="2"/>
      <c r="IAY89" s="2"/>
      <c r="IAZ89" s="2"/>
      <c r="IBA89" s="2"/>
      <c r="IBB89" s="2"/>
      <c r="IBC89" s="2"/>
      <c r="IBD89" s="2"/>
      <c r="IBE89" s="2"/>
      <c r="IBF89" s="2"/>
      <c r="IBG89" s="2"/>
      <c r="IBH89" s="2"/>
      <c r="IBI89" s="2"/>
      <c r="IBJ89" s="2"/>
      <c r="IBK89" s="2"/>
      <c r="IBL89" s="2"/>
      <c r="IBM89" s="2"/>
      <c r="IBN89" s="2"/>
      <c r="IBO89" s="2"/>
      <c r="IBP89" s="2"/>
      <c r="IBQ89" s="2"/>
      <c r="IBR89" s="2"/>
      <c r="IBS89" s="2"/>
      <c r="IBT89" s="2"/>
      <c r="IBU89" s="2"/>
      <c r="IBV89" s="2"/>
      <c r="IBW89" s="2"/>
      <c r="IBX89" s="2"/>
      <c r="IBY89" s="2"/>
      <c r="IBZ89" s="2"/>
      <c r="ICA89" s="2"/>
      <c r="ICB89" s="2"/>
      <c r="ICC89" s="2"/>
      <c r="ICD89" s="2"/>
      <c r="ICE89" s="2"/>
      <c r="ICF89" s="2"/>
      <c r="ICG89" s="2"/>
      <c r="ICH89" s="2"/>
      <c r="ICI89" s="2"/>
      <c r="ICJ89" s="2"/>
      <c r="ICK89" s="2"/>
      <c r="ICL89" s="2"/>
      <c r="ICM89" s="2"/>
      <c r="ICN89" s="2"/>
      <c r="ICO89" s="2"/>
      <c r="ICP89" s="2"/>
      <c r="ICQ89" s="2"/>
      <c r="ICR89" s="2"/>
      <c r="ICS89" s="2"/>
      <c r="ICT89" s="2"/>
      <c r="ICU89" s="2"/>
      <c r="ICV89" s="2"/>
      <c r="ICW89" s="2"/>
      <c r="ICX89" s="2"/>
      <c r="ICY89" s="2"/>
      <c r="ICZ89" s="2"/>
      <c r="IDA89" s="2"/>
      <c r="IDB89" s="2"/>
      <c r="IDC89" s="2"/>
      <c r="IDD89" s="2"/>
      <c r="IDE89" s="2"/>
      <c r="IDF89" s="2"/>
      <c r="IDG89" s="2"/>
      <c r="IDH89" s="2"/>
      <c r="IDI89" s="2"/>
      <c r="IDJ89" s="2"/>
      <c r="IDK89" s="2"/>
      <c r="IDL89" s="2"/>
      <c r="IDM89" s="2"/>
      <c r="IDN89" s="2"/>
      <c r="IDO89" s="2"/>
      <c r="IDP89" s="2"/>
      <c r="IDQ89" s="2"/>
      <c r="IDR89" s="2"/>
      <c r="IDS89" s="2"/>
      <c r="IDT89" s="2"/>
      <c r="IDU89" s="2"/>
      <c r="IDV89" s="2"/>
      <c r="IDW89" s="2"/>
      <c r="IDX89" s="2"/>
      <c r="IDY89" s="2"/>
      <c r="IDZ89" s="2"/>
      <c r="IEA89" s="2"/>
      <c r="IEB89" s="2"/>
      <c r="IEC89" s="2"/>
      <c r="IED89" s="2"/>
      <c r="IEE89" s="2"/>
      <c r="IEF89" s="2"/>
      <c r="IEG89" s="2"/>
      <c r="IEH89" s="2"/>
      <c r="IEI89" s="2"/>
      <c r="IEJ89" s="2"/>
      <c r="IEK89" s="2"/>
      <c r="IEL89" s="2"/>
      <c r="IEM89" s="2"/>
      <c r="IEN89" s="2"/>
      <c r="IEO89" s="2"/>
      <c r="IEP89" s="2"/>
      <c r="IEQ89" s="2"/>
      <c r="IER89" s="2"/>
      <c r="IES89" s="2"/>
      <c r="IET89" s="2"/>
      <c r="IEU89" s="2"/>
      <c r="IEV89" s="2"/>
      <c r="IEW89" s="2"/>
      <c r="IEX89" s="2"/>
      <c r="IEY89" s="2"/>
      <c r="IEZ89" s="2"/>
      <c r="IFA89" s="2"/>
      <c r="IFB89" s="2"/>
      <c r="IFC89" s="2"/>
      <c r="IFD89" s="2"/>
      <c r="IFE89" s="2"/>
      <c r="IFF89" s="2"/>
      <c r="IFG89" s="2"/>
      <c r="IFH89" s="2"/>
      <c r="IFI89" s="2"/>
      <c r="IFJ89" s="2"/>
      <c r="IFK89" s="2"/>
      <c r="IFL89" s="2"/>
      <c r="IFM89" s="2"/>
      <c r="IFN89" s="2"/>
      <c r="IFO89" s="2"/>
      <c r="IFP89" s="2"/>
      <c r="IFQ89" s="2"/>
      <c r="IFR89" s="2"/>
      <c r="IFS89" s="2"/>
      <c r="IFT89" s="2"/>
      <c r="IFU89" s="2"/>
      <c r="IFV89" s="2"/>
      <c r="IFW89" s="2"/>
      <c r="IFX89" s="2"/>
      <c r="IFY89" s="2"/>
      <c r="IFZ89" s="2"/>
      <c r="IGA89" s="2"/>
      <c r="IGB89" s="2"/>
      <c r="IGC89" s="2"/>
      <c r="IGD89" s="2"/>
      <c r="IGE89" s="2"/>
      <c r="IGF89" s="2"/>
      <c r="IGG89" s="2"/>
      <c r="IGH89" s="2"/>
      <c r="IGI89" s="2"/>
      <c r="IGJ89" s="2"/>
      <c r="IGK89" s="2"/>
      <c r="IGL89" s="2"/>
      <c r="IGM89" s="2"/>
      <c r="IGN89" s="2"/>
      <c r="IGO89" s="2"/>
      <c r="IGP89" s="2"/>
      <c r="IGQ89" s="2"/>
      <c r="IGR89" s="2"/>
      <c r="IGS89" s="2"/>
      <c r="IGT89" s="2"/>
      <c r="IGU89" s="2"/>
      <c r="IGV89" s="2"/>
      <c r="IGW89" s="2"/>
      <c r="IGX89" s="2"/>
      <c r="IGY89" s="2"/>
      <c r="IGZ89" s="2"/>
      <c r="IHA89" s="2"/>
      <c r="IHB89" s="2"/>
      <c r="IHC89" s="2"/>
      <c r="IHD89" s="2"/>
      <c r="IHE89" s="2"/>
      <c r="IHF89" s="2"/>
      <c r="IHG89" s="2"/>
      <c r="IHH89" s="2"/>
      <c r="IHI89" s="2"/>
      <c r="IHJ89" s="2"/>
      <c r="IHK89" s="2"/>
      <c r="IHL89" s="2"/>
      <c r="IHM89" s="2"/>
      <c r="IHN89" s="2"/>
      <c r="IHO89" s="2"/>
      <c r="IHP89" s="2"/>
      <c r="IHQ89" s="2"/>
      <c r="IHR89" s="2"/>
      <c r="IHS89" s="2"/>
      <c r="IHT89" s="2"/>
      <c r="IHU89" s="2"/>
      <c r="IHV89" s="2"/>
      <c r="IHW89" s="2"/>
      <c r="IHX89" s="2"/>
      <c r="IHY89" s="2"/>
      <c r="IHZ89" s="2"/>
      <c r="IIA89" s="2"/>
      <c r="IIB89" s="2"/>
      <c r="IIC89" s="2"/>
      <c r="IID89" s="2"/>
      <c r="IIE89" s="2"/>
      <c r="IIF89" s="2"/>
      <c r="IIG89" s="2"/>
      <c r="IIH89" s="2"/>
      <c r="III89" s="2"/>
      <c r="IIJ89" s="2"/>
      <c r="IIK89" s="2"/>
      <c r="IIL89" s="2"/>
      <c r="IIM89" s="2"/>
      <c r="IIN89" s="2"/>
      <c r="IIO89" s="2"/>
      <c r="IIP89" s="2"/>
      <c r="IIQ89" s="2"/>
      <c r="IIR89" s="2"/>
      <c r="IIS89" s="2"/>
      <c r="IIT89" s="2"/>
      <c r="IIU89" s="2"/>
      <c r="IIV89" s="2"/>
      <c r="IIW89" s="2"/>
      <c r="IIX89" s="2"/>
      <c r="IIY89" s="2"/>
      <c r="IIZ89" s="2"/>
      <c r="IJA89" s="2"/>
      <c r="IJB89" s="2"/>
      <c r="IJC89" s="2"/>
      <c r="IJD89" s="2"/>
      <c r="IJE89" s="2"/>
      <c r="IJF89" s="2"/>
      <c r="IJG89" s="2"/>
      <c r="IJH89" s="2"/>
      <c r="IJI89" s="2"/>
      <c r="IJJ89" s="2"/>
      <c r="IJK89" s="2"/>
      <c r="IJL89" s="2"/>
      <c r="IJM89" s="2"/>
      <c r="IJN89" s="2"/>
      <c r="IJO89" s="2"/>
      <c r="IJP89" s="2"/>
      <c r="IJQ89" s="2"/>
      <c r="IJR89" s="2"/>
      <c r="IJS89" s="2"/>
      <c r="IJT89" s="2"/>
      <c r="IJU89" s="2"/>
      <c r="IJV89" s="2"/>
      <c r="IJW89" s="2"/>
      <c r="IJX89" s="2"/>
      <c r="IJY89" s="2"/>
      <c r="IJZ89" s="2"/>
      <c r="IKA89" s="2"/>
      <c r="IKB89" s="2"/>
      <c r="IKC89" s="2"/>
      <c r="IKD89" s="2"/>
      <c r="IKE89" s="2"/>
      <c r="IKF89" s="2"/>
      <c r="IKG89" s="2"/>
      <c r="IKH89" s="2"/>
      <c r="IKI89" s="2"/>
      <c r="IKJ89" s="2"/>
      <c r="IKK89" s="2"/>
      <c r="IKL89" s="2"/>
      <c r="IKM89" s="2"/>
      <c r="IKN89" s="2"/>
      <c r="IKO89" s="2"/>
      <c r="IKP89" s="2"/>
      <c r="IKQ89" s="2"/>
      <c r="IKR89" s="2"/>
      <c r="IKS89" s="2"/>
      <c r="IKT89" s="2"/>
      <c r="IKU89" s="2"/>
      <c r="IKV89" s="2"/>
      <c r="IKW89" s="2"/>
      <c r="IKX89" s="2"/>
      <c r="IKY89" s="2"/>
      <c r="IKZ89" s="2"/>
      <c r="ILA89" s="2"/>
      <c r="ILB89" s="2"/>
      <c r="ILC89" s="2"/>
      <c r="ILD89" s="2"/>
      <c r="ILE89" s="2"/>
      <c r="ILF89" s="2"/>
      <c r="ILG89" s="2"/>
      <c r="ILH89" s="2"/>
      <c r="ILI89" s="2"/>
      <c r="ILJ89" s="2"/>
      <c r="ILK89" s="2"/>
      <c r="ILL89" s="2"/>
      <c r="ILM89" s="2"/>
      <c r="ILN89" s="2"/>
      <c r="ILO89" s="2"/>
      <c r="ILP89" s="2"/>
      <c r="ILQ89" s="2"/>
      <c r="ILR89" s="2"/>
      <c r="ILS89" s="2"/>
      <c r="ILT89" s="2"/>
      <c r="ILU89" s="2"/>
      <c r="ILV89" s="2"/>
      <c r="ILW89" s="2"/>
      <c r="ILX89" s="2"/>
      <c r="ILY89" s="2"/>
      <c r="ILZ89" s="2"/>
      <c r="IMA89" s="2"/>
      <c r="IMB89" s="2"/>
      <c r="IMC89" s="2"/>
      <c r="IMD89" s="2"/>
      <c r="IME89" s="2"/>
      <c r="IMF89" s="2"/>
      <c r="IMG89" s="2"/>
      <c r="IMH89" s="2"/>
      <c r="IMI89" s="2"/>
      <c r="IMJ89" s="2"/>
      <c r="IMK89" s="2"/>
      <c r="IML89" s="2"/>
      <c r="IMM89" s="2"/>
      <c r="IMN89" s="2"/>
      <c r="IMO89" s="2"/>
      <c r="IMP89" s="2"/>
      <c r="IMQ89" s="2"/>
      <c r="IMR89" s="2"/>
      <c r="IMS89" s="2"/>
      <c r="IMT89" s="2"/>
      <c r="IMU89" s="2"/>
      <c r="IMV89" s="2"/>
      <c r="IMW89" s="2"/>
      <c r="IMX89" s="2"/>
      <c r="IMY89" s="2"/>
      <c r="IMZ89" s="2"/>
      <c r="INA89" s="2"/>
      <c r="INB89" s="2"/>
      <c r="INC89" s="2"/>
      <c r="IND89" s="2"/>
      <c r="INE89" s="2"/>
      <c r="INF89" s="2"/>
      <c r="ING89" s="2"/>
      <c r="INH89" s="2"/>
      <c r="INI89" s="2"/>
      <c r="INJ89" s="2"/>
      <c r="INK89" s="2"/>
      <c r="INL89" s="2"/>
      <c r="INM89" s="2"/>
      <c r="INN89" s="2"/>
      <c r="INO89" s="2"/>
      <c r="INP89" s="2"/>
      <c r="INQ89" s="2"/>
      <c r="INR89" s="2"/>
      <c r="INS89" s="2"/>
      <c r="INT89" s="2"/>
      <c r="INU89" s="2"/>
      <c r="INV89" s="2"/>
      <c r="INW89" s="2"/>
      <c r="INX89" s="2"/>
      <c r="INY89" s="2"/>
      <c r="INZ89" s="2"/>
      <c r="IOA89" s="2"/>
      <c r="IOB89" s="2"/>
      <c r="IOC89" s="2"/>
      <c r="IOD89" s="2"/>
      <c r="IOE89" s="2"/>
      <c r="IOF89" s="2"/>
      <c r="IOG89" s="2"/>
      <c r="IOH89" s="2"/>
      <c r="IOI89" s="2"/>
      <c r="IOJ89" s="2"/>
      <c r="IOK89" s="2"/>
      <c r="IOL89" s="2"/>
      <c r="IOM89" s="2"/>
      <c r="ION89" s="2"/>
      <c r="IOO89" s="2"/>
      <c r="IOP89" s="2"/>
      <c r="IOQ89" s="2"/>
      <c r="IOR89" s="2"/>
      <c r="IOS89" s="2"/>
      <c r="IOT89" s="2"/>
      <c r="IOU89" s="2"/>
      <c r="IOV89" s="2"/>
      <c r="IOW89" s="2"/>
      <c r="IOX89" s="2"/>
      <c r="IOY89" s="2"/>
      <c r="IOZ89" s="2"/>
      <c r="IPA89" s="2"/>
      <c r="IPB89" s="2"/>
      <c r="IPC89" s="2"/>
      <c r="IPD89" s="2"/>
      <c r="IPE89" s="2"/>
      <c r="IPF89" s="2"/>
      <c r="IPG89" s="2"/>
      <c r="IPH89" s="2"/>
      <c r="IPI89" s="2"/>
      <c r="IPJ89" s="2"/>
      <c r="IPK89" s="2"/>
      <c r="IPL89" s="2"/>
      <c r="IPM89" s="2"/>
      <c r="IPN89" s="2"/>
      <c r="IPO89" s="2"/>
      <c r="IPP89" s="2"/>
      <c r="IPQ89" s="2"/>
      <c r="IPR89" s="2"/>
      <c r="IPS89" s="2"/>
      <c r="IPT89" s="2"/>
      <c r="IPU89" s="2"/>
      <c r="IPV89" s="2"/>
      <c r="IPW89" s="2"/>
      <c r="IPX89" s="2"/>
      <c r="IPY89" s="2"/>
      <c r="IPZ89" s="2"/>
      <c r="IQA89" s="2"/>
      <c r="IQB89" s="2"/>
      <c r="IQC89" s="2"/>
      <c r="IQD89" s="2"/>
      <c r="IQE89" s="2"/>
      <c r="IQF89" s="2"/>
      <c r="IQG89" s="2"/>
      <c r="IQH89" s="2"/>
      <c r="IQI89" s="2"/>
      <c r="IQJ89" s="2"/>
      <c r="IQK89" s="2"/>
      <c r="IQL89" s="2"/>
      <c r="IQM89" s="2"/>
      <c r="IQN89" s="2"/>
      <c r="IQO89" s="2"/>
      <c r="IQP89" s="2"/>
      <c r="IQQ89" s="2"/>
      <c r="IQR89" s="2"/>
      <c r="IQS89" s="2"/>
      <c r="IQT89" s="2"/>
      <c r="IQU89" s="2"/>
      <c r="IQV89" s="2"/>
      <c r="IQW89" s="2"/>
      <c r="IQX89" s="2"/>
      <c r="IQY89" s="2"/>
      <c r="IQZ89" s="2"/>
      <c r="IRA89" s="2"/>
      <c r="IRB89" s="2"/>
      <c r="IRC89" s="2"/>
      <c r="IRD89" s="2"/>
      <c r="IRE89" s="2"/>
      <c r="IRF89" s="2"/>
      <c r="IRG89" s="2"/>
      <c r="IRH89" s="2"/>
      <c r="IRI89" s="2"/>
      <c r="IRJ89" s="2"/>
      <c r="IRK89" s="2"/>
      <c r="IRL89" s="2"/>
      <c r="IRM89" s="2"/>
      <c r="IRN89" s="2"/>
      <c r="IRO89" s="2"/>
      <c r="IRP89" s="2"/>
      <c r="IRQ89" s="2"/>
      <c r="IRR89" s="2"/>
      <c r="IRS89" s="2"/>
      <c r="IRT89" s="2"/>
      <c r="IRU89" s="2"/>
      <c r="IRV89" s="2"/>
      <c r="IRW89" s="2"/>
      <c r="IRX89" s="2"/>
      <c r="IRY89" s="2"/>
      <c r="IRZ89" s="2"/>
      <c r="ISA89" s="2"/>
      <c r="ISB89" s="2"/>
      <c r="ISC89" s="2"/>
      <c r="ISD89" s="2"/>
      <c r="ISE89" s="2"/>
      <c r="ISF89" s="2"/>
      <c r="ISG89" s="2"/>
      <c r="ISH89" s="2"/>
      <c r="ISI89" s="2"/>
      <c r="ISJ89" s="2"/>
      <c r="ISK89" s="2"/>
      <c r="ISL89" s="2"/>
      <c r="ISM89" s="2"/>
      <c r="ISN89" s="2"/>
      <c r="ISO89" s="2"/>
      <c r="ISP89" s="2"/>
      <c r="ISQ89" s="2"/>
      <c r="ISR89" s="2"/>
      <c r="ISS89" s="2"/>
      <c r="IST89" s="2"/>
      <c r="ISU89" s="2"/>
      <c r="ISV89" s="2"/>
      <c r="ISW89" s="2"/>
      <c r="ISX89" s="2"/>
      <c r="ISY89" s="2"/>
      <c r="ISZ89" s="2"/>
      <c r="ITA89" s="2"/>
      <c r="ITB89" s="2"/>
      <c r="ITC89" s="2"/>
      <c r="ITD89" s="2"/>
      <c r="ITE89" s="2"/>
      <c r="ITF89" s="2"/>
      <c r="ITG89" s="2"/>
      <c r="ITH89" s="2"/>
      <c r="ITI89" s="2"/>
      <c r="ITJ89" s="2"/>
      <c r="ITK89" s="2"/>
      <c r="ITL89" s="2"/>
      <c r="ITM89" s="2"/>
      <c r="ITN89" s="2"/>
      <c r="ITO89" s="2"/>
      <c r="ITP89" s="2"/>
      <c r="ITQ89" s="2"/>
      <c r="ITR89" s="2"/>
      <c r="ITS89" s="2"/>
      <c r="ITT89" s="2"/>
      <c r="ITU89" s="2"/>
      <c r="ITV89" s="2"/>
      <c r="ITW89" s="2"/>
      <c r="ITX89" s="2"/>
      <c r="ITY89" s="2"/>
      <c r="ITZ89" s="2"/>
      <c r="IUA89" s="2"/>
      <c r="IUB89" s="2"/>
      <c r="IUC89" s="2"/>
      <c r="IUD89" s="2"/>
      <c r="IUE89" s="2"/>
      <c r="IUF89" s="2"/>
      <c r="IUG89" s="2"/>
      <c r="IUH89" s="2"/>
      <c r="IUI89" s="2"/>
      <c r="IUJ89" s="2"/>
      <c r="IUK89" s="2"/>
      <c r="IUL89" s="2"/>
      <c r="IUM89" s="2"/>
      <c r="IUN89" s="2"/>
      <c r="IUO89" s="2"/>
      <c r="IUP89" s="2"/>
      <c r="IUQ89" s="2"/>
      <c r="IUR89" s="2"/>
      <c r="IUS89" s="2"/>
      <c r="IUT89" s="2"/>
      <c r="IUU89" s="2"/>
      <c r="IUV89" s="2"/>
      <c r="IUW89" s="2"/>
      <c r="IUX89" s="2"/>
      <c r="IUY89" s="2"/>
      <c r="IUZ89" s="2"/>
      <c r="IVA89" s="2"/>
      <c r="IVB89" s="2"/>
      <c r="IVC89" s="2"/>
      <c r="IVD89" s="2"/>
      <c r="IVE89" s="2"/>
      <c r="IVF89" s="2"/>
      <c r="IVG89" s="2"/>
      <c r="IVH89" s="2"/>
      <c r="IVI89" s="2"/>
      <c r="IVJ89" s="2"/>
      <c r="IVK89" s="2"/>
      <c r="IVL89" s="2"/>
      <c r="IVM89" s="2"/>
      <c r="IVN89" s="2"/>
      <c r="IVO89" s="2"/>
      <c r="IVP89" s="2"/>
      <c r="IVQ89" s="2"/>
      <c r="IVR89" s="2"/>
      <c r="IVS89" s="2"/>
      <c r="IVT89" s="2"/>
      <c r="IVU89" s="2"/>
      <c r="IVV89" s="2"/>
      <c r="IVW89" s="2"/>
      <c r="IVX89" s="2"/>
      <c r="IVY89" s="2"/>
      <c r="IVZ89" s="2"/>
      <c r="IWA89" s="2"/>
      <c r="IWB89" s="2"/>
      <c r="IWC89" s="2"/>
      <c r="IWD89" s="2"/>
      <c r="IWE89" s="2"/>
      <c r="IWF89" s="2"/>
      <c r="IWG89" s="2"/>
      <c r="IWH89" s="2"/>
      <c r="IWI89" s="2"/>
      <c r="IWJ89" s="2"/>
      <c r="IWK89" s="2"/>
      <c r="IWL89" s="2"/>
      <c r="IWM89" s="2"/>
      <c r="IWN89" s="2"/>
      <c r="IWO89" s="2"/>
      <c r="IWP89" s="2"/>
      <c r="IWQ89" s="2"/>
      <c r="IWR89" s="2"/>
      <c r="IWS89" s="2"/>
      <c r="IWT89" s="2"/>
      <c r="IWU89" s="2"/>
      <c r="IWV89" s="2"/>
      <c r="IWW89" s="2"/>
      <c r="IWX89" s="2"/>
      <c r="IWY89" s="2"/>
      <c r="IWZ89" s="2"/>
      <c r="IXA89" s="2"/>
      <c r="IXB89" s="2"/>
      <c r="IXC89" s="2"/>
      <c r="IXD89" s="2"/>
      <c r="IXE89" s="2"/>
      <c r="IXF89" s="2"/>
      <c r="IXG89" s="2"/>
      <c r="IXH89" s="2"/>
      <c r="IXI89" s="2"/>
      <c r="IXJ89" s="2"/>
      <c r="IXK89" s="2"/>
      <c r="IXL89" s="2"/>
      <c r="IXM89" s="2"/>
      <c r="IXN89" s="2"/>
      <c r="IXO89" s="2"/>
      <c r="IXP89" s="2"/>
      <c r="IXQ89" s="2"/>
      <c r="IXR89" s="2"/>
      <c r="IXS89" s="2"/>
      <c r="IXT89" s="2"/>
      <c r="IXU89" s="2"/>
      <c r="IXV89" s="2"/>
      <c r="IXW89" s="2"/>
      <c r="IXX89" s="2"/>
      <c r="IXY89" s="2"/>
      <c r="IXZ89" s="2"/>
      <c r="IYA89" s="2"/>
      <c r="IYB89" s="2"/>
      <c r="IYC89" s="2"/>
      <c r="IYD89" s="2"/>
      <c r="IYE89" s="2"/>
      <c r="IYF89" s="2"/>
      <c r="IYG89" s="2"/>
      <c r="IYH89" s="2"/>
      <c r="IYI89" s="2"/>
      <c r="IYJ89" s="2"/>
      <c r="IYK89" s="2"/>
      <c r="IYL89" s="2"/>
      <c r="IYM89" s="2"/>
      <c r="IYN89" s="2"/>
      <c r="IYO89" s="2"/>
      <c r="IYP89" s="2"/>
      <c r="IYQ89" s="2"/>
      <c r="IYR89" s="2"/>
      <c r="IYS89" s="2"/>
      <c r="IYT89" s="2"/>
      <c r="IYU89" s="2"/>
      <c r="IYV89" s="2"/>
      <c r="IYW89" s="2"/>
      <c r="IYX89" s="2"/>
      <c r="IYY89" s="2"/>
      <c r="IYZ89" s="2"/>
      <c r="IZA89" s="2"/>
      <c r="IZB89" s="2"/>
      <c r="IZC89" s="2"/>
      <c r="IZD89" s="2"/>
      <c r="IZE89" s="2"/>
      <c r="IZF89" s="2"/>
      <c r="IZG89" s="2"/>
      <c r="IZH89" s="2"/>
      <c r="IZI89" s="2"/>
      <c r="IZJ89" s="2"/>
      <c r="IZK89" s="2"/>
      <c r="IZL89" s="2"/>
      <c r="IZM89" s="2"/>
      <c r="IZN89" s="2"/>
      <c r="IZO89" s="2"/>
      <c r="IZP89" s="2"/>
      <c r="IZQ89" s="2"/>
      <c r="IZR89" s="2"/>
      <c r="IZS89" s="2"/>
      <c r="IZT89" s="2"/>
      <c r="IZU89" s="2"/>
      <c r="IZV89" s="2"/>
      <c r="IZW89" s="2"/>
      <c r="IZX89" s="2"/>
      <c r="IZY89" s="2"/>
      <c r="IZZ89" s="2"/>
      <c r="JAA89" s="2"/>
      <c r="JAB89" s="2"/>
      <c r="JAC89" s="2"/>
      <c r="JAD89" s="2"/>
      <c r="JAE89" s="2"/>
      <c r="JAF89" s="2"/>
      <c r="JAG89" s="2"/>
      <c r="JAH89" s="2"/>
      <c r="JAI89" s="2"/>
      <c r="JAJ89" s="2"/>
      <c r="JAK89" s="2"/>
      <c r="JAL89" s="2"/>
      <c r="JAM89" s="2"/>
      <c r="JAN89" s="2"/>
      <c r="JAO89" s="2"/>
      <c r="JAP89" s="2"/>
      <c r="JAQ89" s="2"/>
      <c r="JAR89" s="2"/>
      <c r="JAS89" s="2"/>
      <c r="JAT89" s="2"/>
      <c r="JAU89" s="2"/>
      <c r="JAV89" s="2"/>
      <c r="JAW89" s="2"/>
      <c r="JAX89" s="2"/>
      <c r="JAY89" s="2"/>
      <c r="JAZ89" s="2"/>
      <c r="JBA89" s="2"/>
      <c r="JBB89" s="2"/>
      <c r="JBC89" s="2"/>
      <c r="JBD89" s="2"/>
      <c r="JBE89" s="2"/>
      <c r="JBF89" s="2"/>
      <c r="JBG89" s="2"/>
      <c r="JBH89" s="2"/>
      <c r="JBI89" s="2"/>
      <c r="JBJ89" s="2"/>
      <c r="JBK89" s="2"/>
      <c r="JBL89" s="2"/>
      <c r="JBM89" s="2"/>
      <c r="JBN89" s="2"/>
      <c r="JBO89" s="2"/>
      <c r="JBP89" s="2"/>
      <c r="JBQ89" s="2"/>
      <c r="JBR89" s="2"/>
      <c r="JBS89" s="2"/>
      <c r="JBT89" s="2"/>
      <c r="JBU89" s="2"/>
      <c r="JBV89" s="2"/>
      <c r="JBW89" s="2"/>
      <c r="JBX89" s="2"/>
      <c r="JBY89" s="2"/>
      <c r="JBZ89" s="2"/>
      <c r="JCA89" s="2"/>
      <c r="JCB89" s="2"/>
      <c r="JCC89" s="2"/>
      <c r="JCD89" s="2"/>
      <c r="JCE89" s="2"/>
      <c r="JCF89" s="2"/>
      <c r="JCG89" s="2"/>
      <c r="JCH89" s="2"/>
      <c r="JCI89" s="2"/>
      <c r="JCJ89" s="2"/>
      <c r="JCK89" s="2"/>
      <c r="JCL89" s="2"/>
      <c r="JCM89" s="2"/>
      <c r="JCN89" s="2"/>
      <c r="JCO89" s="2"/>
      <c r="JCP89" s="2"/>
      <c r="JCQ89" s="2"/>
      <c r="JCR89" s="2"/>
      <c r="JCS89" s="2"/>
      <c r="JCT89" s="2"/>
      <c r="JCU89" s="2"/>
      <c r="JCV89" s="2"/>
      <c r="JCW89" s="2"/>
      <c r="JCX89" s="2"/>
      <c r="JCY89" s="2"/>
      <c r="JCZ89" s="2"/>
      <c r="JDA89" s="2"/>
      <c r="JDB89" s="2"/>
      <c r="JDC89" s="2"/>
      <c r="JDD89" s="2"/>
      <c r="JDE89" s="2"/>
      <c r="JDF89" s="2"/>
      <c r="JDG89" s="2"/>
      <c r="JDH89" s="2"/>
      <c r="JDI89" s="2"/>
      <c r="JDJ89" s="2"/>
      <c r="JDK89" s="2"/>
      <c r="JDL89" s="2"/>
      <c r="JDM89" s="2"/>
      <c r="JDN89" s="2"/>
      <c r="JDO89" s="2"/>
      <c r="JDP89" s="2"/>
      <c r="JDQ89" s="2"/>
      <c r="JDR89" s="2"/>
      <c r="JDS89" s="2"/>
      <c r="JDT89" s="2"/>
      <c r="JDU89" s="2"/>
      <c r="JDV89" s="2"/>
      <c r="JDW89" s="2"/>
      <c r="JDX89" s="2"/>
      <c r="JDY89" s="2"/>
      <c r="JDZ89" s="2"/>
      <c r="JEA89" s="2"/>
      <c r="JEB89" s="2"/>
      <c r="JEC89" s="2"/>
      <c r="JED89" s="2"/>
      <c r="JEE89" s="2"/>
      <c r="JEF89" s="2"/>
      <c r="JEG89" s="2"/>
      <c r="JEH89" s="2"/>
      <c r="JEI89" s="2"/>
      <c r="JEJ89" s="2"/>
      <c r="JEK89" s="2"/>
      <c r="JEL89" s="2"/>
      <c r="JEM89" s="2"/>
      <c r="JEN89" s="2"/>
      <c r="JEO89" s="2"/>
      <c r="JEP89" s="2"/>
      <c r="JEQ89" s="2"/>
      <c r="JER89" s="2"/>
      <c r="JES89" s="2"/>
      <c r="JET89" s="2"/>
      <c r="JEU89" s="2"/>
      <c r="JEV89" s="2"/>
      <c r="JEW89" s="2"/>
      <c r="JEX89" s="2"/>
      <c r="JEY89" s="2"/>
      <c r="JEZ89" s="2"/>
      <c r="JFA89" s="2"/>
      <c r="JFB89" s="2"/>
      <c r="JFC89" s="2"/>
      <c r="JFD89" s="2"/>
      <c r="JFE89" s="2"/>
      <c r="JFF89" s="2"/>
      <c r="JFG89" s="2"/>
      <c r="JFH89" s="2"/>
      <c r="JFI89" s="2"/>
      <c r="JFJ89" s="2"/>
      <c r="JFK89" s="2"/>
      <c r="JFL89" s="2"/>
      <c r="JFM89" s="2"/>
      <c r="JFN89" s="2"/>
      <c r="JFO89" s="2"/>
      <c r="JFP89" s="2"/>
      <c r="JFQ89" s="2"/>
      <c r="JFR89" s="2"/>
      <c r="JFS89" s="2"/>
      <c r="JFT89" s="2"/>
      <c r="JFU89" s="2"/>
      <c r="JFV89" s="2"/>
      <c r="JFW89" s="2"/>
      <c r="JFX89" s="2"/>
      <c r="JFY89" s="2"/>
      <c r="JFZ89" s="2"/>
      <c r="JGA89" s="2"/>
      <c r="JGB89" s="2"/>
      <c r="JGC89" s="2"/>
      <c r="JGD89" s="2"/>
      <c r="JGE89" s="2"/>
      <c r="JGF89" s="2"/>
      <c r="JGG89" s="2"/>
      <c r="JGH89" s="2"/>
      <c r="JGI89" s="2"/>
      <c r="JGJ89" s="2"/>
      <c r="JGK89" s="2"/>
      <c r="JGL89" s="2"/>
      <c r="JGM89" s="2"/>
      <c r="JGN89" s="2"/>
      <c r="JGO89" s="2"/>
      <c r="JGP89" s="2"/>
      <c r="JGQ89" s="2"/>
      <c r="JGR89" s="2"/>
      <c r="JGS89" s="2"/>
      <c r="JGT89" s="2"/>
      <c r="JGU89" s="2"/>
      <c r="JGV89" s="2"/>
      <c r="JGW89" s="2"/>
      <c r="JGX89" s="2"/>
      <c r="JGY89" s="2"/>
      <c r="JGZ89" s="2"/>
      <c r="JHA89" s="2"/>
      <c r="JHB89" s="2"/>
      <c r="JHC89" s="2"/>
      <c r="JHD89" s="2"/>
      <c r="JHE89" s="2"/>
      <c r="JHF89" s="2"/>
      <c r="JHG89" s="2"/>
      <c r="JHH89" s="2"/>
      <c r="JHI89" s="2"/>
      <c r="JHJ89" s="2"/>
      <c r="JHK89" s="2"/>
      <c r="JHL89" s="2"/>
      <c r="JHM89" s="2"/>
      <c r="JHN89" s="2"/>
      <c r="JHO89" s="2"/>
      <c r="JHP89" s="2"/>
      <c r="JHQ89" s="2"/>
      <c r="JHR89" s="2"/>
      <c r="JHS89" s="2"/>
      <c r="JHT89" s="2"/>
      <c r="JHU89" s="2"/>
      <c r="JHV89" s="2"/>
      <c r="JHW89" s="2"/>
      <c r="JHX89" s="2"/>
      <c r="JHY89" s="2"/>
      <c r="JHZ89" s="2"/>
      <c r="JIA89" s="2"/>
      <c r="JIB89" s="2"/>
      <c r="JIC89" s="2"/>
      <c r="JID89" s="2"/>
      <c r="JIE89" s="2"/>
      <c r="JIF89" s="2"/>
      <c r="JIG89" s="2"/>
      <c r="JIH89" s="2"/>
      <c r="JII89" s="2"/>
      <c r="JIJ89" s="2"/>
      <c r="JIK89" s="2"/>
      <c r="JIL89" s="2"/>
      <c r="JIM89" s="2"/>
      <c r="JIN89" s="2"/>
      <c r="JIO89" s="2"/>
      <c r="JIP89" s="2"/>
      <c r="JIQ89" s="2"/>
      <c r="JIR89" s="2"/>
      <c r="JIS89" s="2"/>
      <c r="JIT89" s="2"/>
      <c r="JIU89" s="2"/>
      <c r="JIV89" s="2"/>
      <c r="JIW89" s="2"/>
      <c r="JIX89" s="2"/>
      <c r="JIY89" s="2"/>
      <c r="JIZ89" s="2"/>
      <c r="JJA89" s="2"/>
      <c r="JJB89" s="2"/>
      <c r="JJC89" s="2"/>
      <c r="JJD89" s="2"/>
      <c r="JJE89" s="2"/>
      <c r="JJF89" s="2"/>
      <c r="JJG89" s="2"/>
      <c r="JJH89" s="2"/>
      <c r="JJI89" s="2"/>
      <c r="JJJ89" s="2"/>
      <c r="JJK89" s="2"/>
      <c r="JJL89" s="2"/>
      <c r="JJM89" s="2"/>
      <c r="JJN89" s="2"/>
      <c r="JJO89" s="2"/>
      <c r="JJP89" s="2"/>
      <c r="JJQ89" s="2"/>
      <c r="JJR89" s="2"/>
      <c r="JJS89" s="2"/>
      <c r="JJT89" s="2"/>
      <c r="JJU89" s="2"/>
      <c r="JJV89" s="2"/>
      <c r="JJW89" s="2"/>
      <c r="JJX89" s="2"/>
      <c r="JJY89" s="2"/>
      <c r="JJZ89" s="2"/>
      <c r="JKA89" s="2"/>
      <c r="JKB89" s="2"/>
      <c r="JKC89" s="2"/>
      <c r="JKD89" s="2"/>
      <c r="JKE89" s="2"/>
      <c r="JKF89" s="2"/>
      <c r="JKG89" s="2"/>
      <c r="JKH89" s="2"/>
      <c r="JKI89" s="2"/>
      <c r="JKJ89" s="2"/>
      <c r="JKK89" s="2"/>
      <c r="JKL89" s="2"/>
      <c r="JKM89" s="2"/>
      <c r="JKN89" s="2"/>
      <c r="JKO89" s="2"/>
      <c r="JKP89" s="2"/>
      <c r="JKQ89" s="2"/>
      <c r="JKR89" s="2"/>
      <c r="JKS89" s="2"/>
      <c r="JKT89" s="2"/>
      <c r="JKU89" s="2"/>
      <c r="JKV89" s="2"/>
      <c r="JKW89" s="2"/>
      <c r="JKX89" s="2"/>
      <c r="JKY89" s="2"/>
      <c r="JKZ89" s="2"/>
      <c r="JLA89" s="2"/>
      <c r="JLB89" s="2"/>
      <c r="JLC89" s="2"/>
      <c r="JLD89" s="2"/>
      <c r="JLE89" s="2"/>
      <c r="JLF89" s="2"/>
      <c r="JLG89" s="2"/>
      <c r="JLH89" s="2"/>
      <c r="JLI89" s="2"/>
      <c r="JLJ89" s="2"/>
      <c r="JLK89" s="2"/>
      <c r="JLL89" s="2"/>
      <c r="JLM89" s="2"/>
      <c r="JLN89" s="2"/>
      <c r="JLO89" s="2"/>
      <c r="JLP89" s="2"/>
      <c r="JLQ89" s="2"/>
      <c r="JLR89" s="2"/>
      <c r="JLS89" s="2"/>
      <c r="JLT89" s="2"/>
      <c r="JLU89" s="2"/>
      <c r="JLV89" s="2"/>
      <c r="JLW89" s="2"/>
      <c r="JLX89" s="2"/>
      <c r="JLY89" s="2"/>
      <c r="JLZ89" s="2"/>
      <c r="JMA89" s="2"/>
      <c r="JMB89" s="2"/>
      <c r="JMC89" s="2"/>
      <c r="JMD89" s="2"/>
      <c r="JME89" s="2"/>
      <c r="JMF89" s="2"/>
      <c r="JMG89" s="2"/>
      <c r="JMH89" s="2"/>
      <c r="JMI89" s="2"/>
      <c r="JMJ89" s="2"/>
      <c r="JMK89" s="2"/>
      <c r="JML89" s="2"/>
      <c r="JMM89" s="2"/>
      <c r="JMN89" s="2"/>
      <c r="JMO89" s="2"/>
      <c r="JMP89" s="2"/>
      <c r="JMQ89" s="2"/>
      <c r="JMR89" s="2"/>
      <c r="JMS89" s="2"/>
      <c r="JMT89" s="2"/>
      <c r="JMU89" s="2"/>
      <c r="JMV89" s="2"/>
      <c r="JMW89" s="2"/>
      <c r="JMX89" s="2"/>
      <c r="JMY89" s="2"/>
      <c r="JMZ89" s="2"/>
      <c r="JNA89" s="2"/>
      <c r="JNB89" s="2"/>
      <c r="JNC89" s="2"/>
      <c r="JND89" s="2"/>
      <c r="JNE89" s="2"/>
      <c r="JNF89" s="2"/>
      <c r="JNG89" s="2"/>
      <c r="JNH89" s="2"/>
      <c r="JNI89" s="2"/>
      <c r="JNJ89" s="2"/>
      <c r="JNK89" s="2"/>
      <c r="JNL89" s="2"/>
      <c r="JNM89" s="2"/>
      <c r="JNN89" s="2"/>
      <c r="JNO89" s="2"/>
      <c r="JNP89" s="2"/>
      <c r="JNQ89" s="2"/>
      <c r="JNR89" s="2"/>
      <c r="JNS89" s="2"/>
      <c r="JNT89" s="2"/>
      <c r="JNU89" s="2"/>
      <c r="JNV89" s="2"/>
      <c r="JNW89" s="2"/>
      <c r="JNX89" s="2"/>
      <c r="JNY89" s="2"/>
      <c r="JNZ89" s="2"/>
      <c r="JOA89" s="2"/>
      <c r="JOB89" s="2"/>
      <c r="JOC89" s="2"/>
      <c r="JOD89" s="2"/>
      <c r="JOE89" s="2"/>
      <c r="JOF89" s="2"/>
      <c r="JOG89" s="2"/>
      <c r="JOH89" s="2"/>
      <c r="JOI89" s="2"/>
      <c r="JOJ89" s="2"/>
      <c r="JOK89" s="2"/>
      <c r="JOL89" s="2"/>
      <c r="JOM89" s="2"/>
      <c r="JON89" s="2"/>
      <c r="JOO89" s="2"/>
      <c r="JOP89" s="2"/>
      <c r="JOQ89" s="2"/>
      <c r="JOR89" s="2"/>
      <c r="JOS89" s="2"/>
      <c r="JOT89" s="2"/>
      <c r="JOU89" s="2"/>
      <c r="JOV89" s="2"/>
      <c r="JOW89" s="2"/>
      <c r="JOX89" s="2"/>
      <c r="JOY89" s="2"/>
      <c r="JOZ89" s="2"/>
      <c r="JPA89" s="2"/>
      <c r="JPB89" s="2"/>
      <c r="JPC89" s="2"/>
      <c r="JPD89" s="2"/>
      <c r="JPE89" s="2"/>
      <c r="JPF89" s="2"/>
      <c r="JPG89" s="2"/>
      <c r="JPH89" s="2"/>
      <c r="JPI89" s="2"/>
      <c r="JPJ89" s="2"/>
      <c r="JPK89" s="2"/>
      <c r="JPL89" s="2"/>
      <c r="JPM89" s="2"/>
      <c r="JPN89" s="2"/>
      <c r="JPO89" s="2"/>
      <c r="JPP89" s="2"/>
      <c r="JPQ89" s="2"/>
      <c r="JPR89" s="2"/>
      <c r="JPS89" s="2"/>
      <c r="JPT89" s="2"/>
      <c r="JPU89" s="2"/>
      <c r="JPV89" s="2"/>
      <c r="JPW89" s="2"/>
      <c r="JPX89" s="2"/>
      <c r="JPY89" s="2"/>
      <c r="JPZ89" s="2"/>
      <c r="JQA89" s="2"/>
      <c r="JQB89" s="2"/>
      <c r="JQC89" s="2"/>
      <c r="JQD89" s="2"/>
      <c r="JQE89" s="2"/>
      <c r="JQF89" s="2"/>
      <c r="JQG89" s="2"/>
      <c r="JQH89" s="2"/>
      <c r="JQI89" s="2"/>
      <c r="JQJ89" s="2"/>
      <c r="JQK89" s="2"/>
      <c r="JQL89" s="2"/>
      <c r="JQM89" s="2"/>
      <c r="JQN89" s="2"/>
      <c r="JQO89" s="2"/>
      <c r="JQP89" s="2"/>
      <c r="JQQ89" s="2"/>
      <c r="JQR89" s="2"/>
      <c r="JQS89" s="2"/>
      <c r="JQT89" s="2"/>
      <c r="JQU89" s="2"/>
      <c r="JQV89" s="2"/>
      <c r="JQW89" s="2"/>
      <c r="JQX89" s="2"/>
      <c r="JQY89" s="2"/>
      <c r="JQZ89" s="2"/>
      <c r="JRA89" s="2"/>
      <c r="JRB89" s="2"/>
      <c r="JRC89" s="2"/>
      <c r="JRD89" s="2"/>
      <c r="JRE89" s="2"/>
      <c r="JRF89" s="2"/>
      <c r="JRG89" s="2"/>
      <c r="JRH89" s="2"/>
      <c r="JRI89" s="2"/>
      <c r="JRJ89" s="2"/>
      <c r="JRK89" s="2"/>
      <c r="JRL89" s="2"/>
      <c r="JRM89" s="2"/>
      <c r="JRN89" s="2"/>
      <c r="JRO89" s="2"/>
      <c r="JRP89" s="2"/>
      <c r="JRQ89" s="2"/>
      <c r="JRR89" s="2"/>
      <c r="JRS89" s="2"/>
      <c r="JRT89" s="2"/>
      <c r="JRU89" s="2"/>
      <c r="JRV89" s="2"/>
      <c r="JRW89" s="2"/>
      <c r="JRX89" s="2"/>
      <c r="JRY89" s="2"/>
      <c r="JRZ89" s="2"/>
      <c r="JSA89" s="2"/>
      <c r="JSB89" s="2"/>
      <c r="JSC89" s="2"/>
      <c r="JSD89" s="2"/>
      <c r="JSE89" s="2"/>
      <c r="JSF89" s="2"/>
      <c r="JSG89" s="2"/>
      <c r="JSH89" s="2"/>
      <c r="JSI89" s="2"/>
      <c r="JSJ89" s="2"/>
      <c r="JSK89" s="2"/>
      <c r="JSL89" s="2"/>
      <c r="JSM89" s="2"/>
      <c r="JSN89" s="2"/>
      <c r="JSO89" s="2"/>
      <c r="JSP89" s="2"/>
      <c r="JSQ89" s="2"/>
      <c r="JSR89" s="2"/>
      <c r="JSS89" s="2"/>
      <c r="JST89" s="2"/>
      <c r="JSU89" s="2"/>
      <c r="JSV89" s="2"/>
      <c r="JSW89" s="2"/>
      <c r="JSX89" s="2"/>
      <c r="JSY89" s="2"/>
      <c r="JSZ89" s="2"/>
      <c r="JTA89" s="2"/>
      <c r="JTB89" s="2"/>
      <c r="JTC89" s="2"/>
      <c r="JTD89" s="2"/>
      <c r="JTE89" s="2"/>
      <c r="JTF89" s="2"/>
      <c r="JTG89" s="2"/>
      <c r="JTH89" s="2"/>
      <c r="JTI89" s="2"/>
      <c r="JTJ89" s="2"/>
      <c r="JTK89" s="2"/>
      <c r="JTL89" s="2"/>
      <c r="JTM89" s="2"/>
      <c r="JTN89" s="2"/>
      <c r="JTO89" s="2"/>
      <c r="JTP89" s="2"/>
      <c r="JTQ89" s="2"/>
      <c r="JTR89" s="2"/>
      <c r="JTS89" s="2"/>
      <c r="JTT89" s="2"/>
      <c r="JTU89" s="2"/>
      <c r="JTV89" s="2"/>
      <c r="JTW89" s="2"/>
      <c r="JTX89" s="2"/>
      <c r="JTY89" s="2"/>
      <c r="JTZ89" s="2"/>
      <c r="JUA89" s="2"/>
      <c r="JUB89" s="2"/>
      <c r="JUC89" s="2"/>
      <c r="JUD89" s="2"/>
      <c r="JUE89" s="2"/>
      <c r="JUF89" s="2"/>
      <c r="JUG89" s="2"/>
      <c r="JUH89" s="2"/>
      <c r="JUI89" s="2"/>
      <c r="JUJ89" s="2"/>
      <c r="JUK89" s="2"/>
      <c r="JUL89" s="2"/>
      <c r="JUM89" s="2"/>
      <c r="JUN89" s="2"/>
      <c r="JUO89" s="2"/>
      <c r="JUP89" s="2"/>
      <c r="JUQ89" s="2"/>
      <c r="JUR89" s="2"/>
      <c r="JUS89" s="2"/>
      <c r="JUT89" s="2"/>
      <c r="JUU89" s="2"/>
      <c r="JUV89" s="2"/>
      <c r="JUW89" s="2"/>
      <c r="JUX89" s="2"/>
      <c r="JUY89" s="2"/>
      <c r="JUZ89" s="2"/>
      <c r="JVA89" s="2"/>
      <c r="JVB89" s="2"/>
      <c r="JVC89" s="2"/>
      <c r="JVD89" s="2"/>
      <c r="JVE89" s="2"/>
      <c r="JVF89" s="2"/>
      <c r="JVG89" s="2"/>
      <c r="JVH89" s="2"/>
      <c r="JVI89" s="2"/>
      <c r="JVJ89" s="2"/>
      <c r="JVK89" s="2"/>
      <c r="JVL89" s="2"/>
      <c r="JVM89" s="2"/>
      <c r="JVN89" s="2"/>
      <c r="JVO89" s="2"/>
      <c r="JVP89" s="2"/>
      <c r="JVQ89" s="2"/>
      <c r="JVR89" s="2"/>
      <c r="JVS89" s="2"/>
      <c r="JVT89" s="2"/>
      <c r="JVU89" s="2"/>
      <c r="JVV89" s="2"/>
      <c r="JVW89" s="2"/>
      <c r="JVX89" s="2"/>
      <c r="JVY89" s="2"/>
      <c r="JVZ89" s="2"/>
      <c r="JWA89" s="2"/>
      <c r="JWB89" s="2"/>
      <c r="JWC89" s="2"/>
      <c r="JWD89" s="2"/>
      <c r="JWE89" s="2"/>
      <c r="JWF89" s="2"/>
      <c r="JWG89" s="2"/>
      <c r="JWH89" s="2"/>
      <c r="JWI89" s="2"/>
      <c r="JWJ89" s="2"/>
      <c r="JWK89" s="2"/>
      <c r="JWL89" s="2"/>
      <c r="JWM89" s="2"/>
      <c r="JWN89" s="2"/>
      <c r="JWO89" s="2"/>
      <c r="JWP89" s="2"/>
      <c r="JWQ89" s="2"/>
      <c r="JWR89" s="2"/>
      <c r="JWS89" s="2"/>
      <c r="JWT89" s="2"/>
      <c r="JWU89" s="2"/>
      <c r="JWV89" s="2"/>
      <c r="JWW89" s="2"/>
      <c r="JWX89" s="2"/>
      <c r="JWY89" s="2"/>
      <c r="JWZ89" s="2"/>
      <c r="JXA89" s="2"/>
      <c r="JXB89" s="2"/>
      <c r="JXC89" s="2"/>
      <c r="JXD89" s="2"/>
      <c r="JXE89" s="2"/>
      <c r="JXF89" s="2"/>
      <c r="JXG89" s="2"/>
      <c r="JXH89" s="2"/>
      <c r="JXI89" s="2"/>
      <c r="JXJ89" s="2"/>
      <c r="JXK89" s="2"/>
      <c r="JXL89" s="2"/>
      <c r="JXM89" s="2"/>
      <c r="JXN89" s="2"/>
      <c r="JXO89" s="2"/>
      <c r="JXP89" s="2"/>
      <c r="JXQ89" s="2"/>
      <c r="JXR89" s="2"/>
      <c r="JXS89" s="2"/>
      <c r="JXT89" s="2"/>
      <c r="JXU89" s="2"/>
      <c r="JXV89" s="2"/>
      <c r="JXW89" s="2"/>
      <c r="JXX89" s="2"/>
      <c r="JXY89" s="2"/>
      <c r="JXZ89" s="2"/>
      <c r="JYA89" s="2"/>
      <c r="JYB89" s="2"/>
      <c r="JYC89" s="2"/>
      <c r="JYD89" s="2"/>
      <c r="JYE89" s="2"/>
      <c r="JYF89" s="2"/>
      <c r="JYG89" s="2"/>
      <c r="JYH89" s="2"/>
      <c r="JYI89" s="2"/>
      <c r="JYJ89" s="2"/>
      <c r="JYK89" s="2"/>
      <c r="JYL89" s="2"/>
      <c r="JYM89" s="2"/>
      <c r="JYN89" s="2"/>
      <c r="JYO89" s="2"/>
      <c r="JYP89" s="2"/>
      <c r="JYQ89" s="2"/>
      <c r="JYR89" s="2"/>
      <c r="JYS89" s="2"/>
      <c r="JYT89" s="2"/>
      <c r="JYU89" s="2"/>
      <c r="JYV89" s="2"/>
      <c r="JYW89" s="2"/>
      <c r="JYX89" s="2"/>
      <c r="JYY89" s="2"/>
      <c r="JYZ89" s="2"/>
      <c r="JZA89" s="2"/>
      <c r="JZB89" s="2"/>
      <c r="JZC89" s="2"/>
      <c r="JZD89" s="2"/>
      <c r="JZE89" s="2"/>
      <c r="JZF89" s="2"/>
      <c r="JZG89" s="2"/>
      <c r="JZH89" s="2"/>
      <c r="JZI89" s="2"/>
      <c r="JZJ89" s="2"/>
      <c r="JZK89" s="2"/>
      <c r="JZL89" s="2"/>
      <c r="JZM89" s="2"/>
      <c r="JZN89" s="2"/>
      <c r="JZO89" s="2"/>
      <c r="JZP89" s="2"/>
      <c r="JZQ89" s="2"/>
      <c r="JZR89" s="2"/>
      <c r="JZS89" s="2"/>
      <c r="JZT89" s="2"/>
      <c r="JZU89" s="2"/>
      <c r="JZV89" s="2"/>
      <c r="JZW89" s="2"/>
      <c r="JZX89" s="2"/>
      <c r="JZY89" s="2"/>
      <c r="JZZ89" s="2"/>
      <c r="KAA89" s="2"/>
      <c r="KAB89" s="2"/>
      <c r="KAC89" s="2"/>
      <c r="KAD89" s="2"/>
      <c r="KAE89" s="2"/>
      <c r="KAF89" s="2"/>
      <c r="KAG89" s="2"/>
      <c r="KAH89" s="2"/>
      <c r="KAI89" s="2"/>
      <c r="KAJ89" s="2"/>
      <c r="KAK89" s="2"/>
      <c r="KAL89" s="2"/>
      <c r="KAM89" s="2"/>
      <c r="KAN89" s="2"/>
      <c r="KAO89" s="2"/>
      <c r="KAP89" s="2"/>
      <c r="KAQ89" s="2"/>
      <c r="KAR89" s="2"/>
      <c r="KAS89" s="2"/>
      <c r="KAT89" s="2"/>
      <c r="KAU89" s="2"/>
      <c r="KAV89" s="2"/>
      <c r="KAW89" s="2"/>
      <c r="KAX89" s="2"/>
      <c r="KAY89" s="2"/>
      <c r="KAZ89" s="2"/>
      <c r="KBA89" s="2"/>
      <c r="KBB89" s="2"/>
      <c r="KBC89" s="2"/>
      <c r="KBD89" s="2"/>
      <c r="KBE89" s="2"/>
      <c r="KBF89" s="2"/>
      <c r="KBG89" s="2"/>
      <c r="KBH89" s="2"/>
      <c r="KBI89" s="2"/>
      <c r="KBJ89" s="2"/>
      <c r="KBK89" s="2"/>
      <c r="KBL89" s="2"/>
      <c r="KBM89" s="2"/>
      <c r="KBN89" s="2"/>
      <c r="KBO89" s="2"/>
      <c r="KBP89" s="2"/>
      <c r="KBQ89" s="2"/>
      <c r="KBR89" s="2"/>
      <c r="KBS89" s="2"/>
      <c r="KBT89" s="2"/>
      <c r="KBU89" s="2"/>
      <c r="KBV89" s="2"/>
      <c r="KBW89" s="2"/>
      <c r="KBX89" s="2"/>
      <c r="KBY89" s="2"/>
      <c r="KBZ89" s="2"/>
      <c r="KCA89" s="2"/>
      <c r="KCB89" s="2"/>
      <c r="KCC89" s="2"/>
      <c r="KCD89" s="2"/>
      <c r="KCE89" s="2"/>
      <c r="KCF89" s="2"/>
      <c r="KCG89" s="2"/>
      <c r="KCH89" s="2"/>
      <c r="KCI89" s="2"/>
      <c r="KCJ89" s="2"/>
      <c r="KCK89" s="2"/>
      <c r="KCL89" s="2"/>
      <c r="KCM89" s="2"/>
      <c r="KCN89" s="2"/>
      <c r="KCO89" s="2"/>
      <c r="KCP89" s="2"/>
      <c r="KCQ89" s="2"/>
      <c r="KCR89" s="2"/>
      <c r="KCS89" s="2"/>
      <c r="KCT89" s="2"/>
      <c r="KCU89" s="2"/>
      <c r="KCV89" s="2"/>
      <c r="KCW89" s="2"/>
      <c r="KCX89" s="2"/>
      <c r="KCY89" s="2"/>
      <c r="KCZ89" s="2"/>
      <c r="KDA89" s="2"/>
      <c r="KDB89" s="2"/>
      <c r="KDC89" s="2"/>
      <c r="KDD89" s="2"/>
      <c r="KDE89" s="2"/>
      <c r="KDF89" s="2"/>
      <c r="KDG89" s="2"/>
      <c r="KDH89" s="2"/>
      <c r="KDI89" s="2"/>
      <c r="KDJ89" s="2"/>
      <c r="KDK89" s="2"/>
      <c r="KDL89" s="2"/>
      <c r="KDM89" s="2"/>
      <c r="KDN89" s="2"/>
      <c r="KDO89" s="2"/>
      <c r="KDP89" s="2"/>
      <c r="KDQ89" s="2"/>
      <c r="KDR89" s="2"/>
      <c r="KDS89" s="2"/>
      <c r="KDT89" s="2"/>
      <c r="KDU89" s="2"/>
      <c r="KDV89" s="2"/>
      <c r="KDW89" s="2"/>
      <c r="KDX89" s="2"/>
      <c r="KDY89" s="2"/>
      <c r="KDZ89" s="2"/>
      <c r="KEA89" s="2"/>
      <c r="KEB89" s="2"/>
      <c r="KEC89" s="2"/>
      <c r="KED89" s="2"/>
      <c r="KEE89" s="2"/>
      <c r="KEF89" s="2"/>
      <c r="KEG89" s="2"/>
      <c r="KEH89" s="2"/>
      <c r="KEI89" s="2"/>
      <c r="KEJ89" s="2"/>
      <c r="KEK89" s="2"/>
      <c r="KEL89" s="2"/>
      <c r="KEM89" s="2"/>
      <c r="KEN89" s="2"/>
      <c r="KEO89" s="2"/>
      <c r="KEP89" s="2"/>
      <c r="KEQ89" s="2"/>
      <c r="KER89" s="2"/>
      <c r="KES89" s="2"/>
      <c r="KET89" s="2"/>
      <c r="KEU89" s="2"/>
      <c r="KEV89" s="2"/>
      <c r="KEW89" s="2"/>
      <c r="KEX89" s="2"/>
      <c r="KEY89" s="2"/>
      <c r="KEZ89" s="2"/>
      <c r="KFA89" s="2"/>
      <c r="KFB89" s="2"/>
      <c r="KFC89" s="2"/>
      <c r="KFD89" s="2"/>
      <c r="KFE89" s="2"/>
      <c r="KFF89" s="2"/>
      <c r="KFG89" s="2"/>
      <c r="KFH89" s="2"/>
      <c r="KFI89" s="2"/>
      <c r="KFJ89" s="2"/>
      <c r="KFK89" s="2"/>
      <c r="KFL89" s="2"/>
      <c r="KFM89" s="2"/>
      <c r="KFN89" s="2"/>
      <c r="KFO89" s="2"/>
      <c r="KFP89" s="2"/>
      <c r="KFQ89" s="2"/>
      <c r="KFR89" s="2"/>
      <c r="KFS89" s="2"/>
      <c r="KFT89" s="2"/>
      <c r="KFU89" s="2"/>
      <c r="KFV89" s="2"/>
      <c r="KFW89" s="2"/>
      <c r="KFX89" s="2"/>
      <c r="KFY89" s="2"/>
      <c r="KFZ89" s="2"/>
      <c r="KGA89" s="2"/>
      <c r="KGB89" s="2"/>
      <c r="KGC89" s="2"/>
      <c r="KGD89" s="2"/>
      <c r="KGE89" s="2"/>
      <c r="KGF89" s="2"/>
      <c r="KGG89" s="2"/>
      <c r="KGH89" s="2"/>
      <c r="KGI89" s="2"/>
      <c r="KGJ89" s="2"/>
      <c r="KGK89" s="2"/>
      <c r="KGL89" s="2"/>
      <c r="KGM89" s="2"/>
      <c r="KGN89" s="2"/>
      <c r="KGO89" s="2"/>
      <c r="KGP89" s="2"/>
      <c r="KGQ89" s="2"/>
      <c r="KGR89" s="2"/>
      <c r="KGS89" s="2"/>
      <c r="KGT89" s="2"/>
      <c r="KGU89" s="2"/>
      <c r="KGV89" s="2"/>
      <c r="KGW89" s="2"/>
      <c r="KGX89" s="2"/>
      <c r="KGY89" s="2"/>
      <c r="KGZ89" s="2"/>
      <c r="KHA89" s="2"/>
      <c r="KHB89" s="2"/>
      <c r="KHC89" s="2"/>
      <c r="KHD89" s="2"/>
      <c r="KHE89" s="2"/>
      <c r="KHF89" s="2"/>
      <c r="KHG89" s="2"/>
      <c r="KHH89" s="2"/>
      <c r="KHI89" s="2"/>
      <c r="KHJ89" s="2"/>
      <c r="KHK89" s="2"/>
      <c r="KHL89" s="2"/>
      <c r="KHM89" s="2"/>
      <c r="KHN89" s="2"/>
      <c r="KHO89" s="2"/>
      <c r="KHP89" s="2"/>
      <c r="KHQ89" s="2"/>
      <c r="KHR89" s="2"/>
      <c r="KHS89" s="2"/>
      <c r="KHT89" s="2"/>
      <c r="KHU89" s="2"/>
      <c r="KHV89" s="2"/>
      <c r="KHW89" s="2"/>
      <c r="KHX89" s="2"/>
      <c r="KHY89" s="2"/>
      <c r="KHZ89" s="2"/>
      <c r="KIA89" s="2"/>
      <c r="KIB89" s="2"/>
      <c r="KIC89" s="2"/>
      <c r="KID89" s="2"/>
      <c r="KIE89" s="2"/>
      <c r="KIF89" s="2"/>
      <c r="KIG89" s="2"/>
      <c r="KIH89" s="2"/>
      <c r="KII89" s="2"/>
      <c r="KIJ89" s="2"/>
      <c r="KIK89" s="2"/>
      <c r="KIL89" s="2"/>
      <c r="KIM89" s="2"/>
      <c r="KIN89" s="2"/>
      <c r="KIO89" s="2"/>
      <c r="KIP89" s="2"/>
      <c r="KIQ89" s="2"/>
      <c r="KIR89" s="2"/>
      <c r="KIS89" s="2"/>
      <c r="KIT89" s="2"/>
      <c r="KIU89" s="2"/>
      <c r="KIV89" s="2"/>
      <c r="KIW89" s="2"/>
      <c r="KIX89" s="2"/>
      <c r="KIY89" s="2"/>
      <c r="KIZ89" s="2"/>
      <c r="KJA89" s="2"/>
      <c r="KJB89" s="2"/>
      <c r="KJC89" s="2"/>
      <c r="KJD89" s="2"/>
      <c r="KJE89" s="2"/>
      <c r="KJF89" s="2"/>
      <c r="KJG89" s="2"/>
      <c r="KJH89" s="2"/>
      <c r="KJI89" s="2"/>
      <c r="KJJ89" s="2"/>
      <c r="KJK89" s="2"/>
      <c r="KJL89" s="2"/>
      <c r="KJM89" s="2"/>
      <c r="KJN89" s="2"/>
      <c r="KJO89" s="2"/>
      <c r="KJP89" s="2"/>
      <c r="KJQ89" s="2"/>
      <c r="KJR89" s="2"/>
      <c r="KJS89" s="2"/>
      <c r="KJT89" s="2"/>
      <c r="KJU89" s="2"/>
      <c r="KJV89" s="2"/>
      <c r="KJW89" s="2"/>
      <c r="KJX89" s="2"/>
      <c r="KJY89" s="2"/>
      <c r="KJZ89" s="2"/>
      <c r="KKA89" s="2"/>
      <c r="KKB89" s="2"/>
      <c r="KKC89" s="2"/>
      <c r="KKD89" s="2"/>
      <c r="KKE89" s="2"/>
      <c r="KKF89" s="2"/>
      <c r="KKG89" s="2"/>
      <c r="KKH89" s="2"/>
      <c r="KKI89" s="2"/>
      <c r="KKJ89" s="2"/>
      <c r="KKK89" s="2"/>
      <c r="KKL89" s="2"/>
      <c r="KKM89" s="2"/>
      <c r="KKN89" s="2"/>
      <c r="KKO89" s="2"/>
      <c r="KKP89" s="2"/>
      <c r="KKQ89" s="2"/>
      <c r="KKR89" s="2"/>
      <c r="KKS89" s="2"/>
      <c r="KKT89" s="2"/>
      <c r="KKU89" s="2"/>
      <c r="KKV89" s="2"/>
      <c r="KKW89" s="2"/>
      <c r="KKX89" s="2"/>
      <c r="KKY89" s="2"/>
      <c r="KKZ89" s="2"/>
      <c r="KLA89" s="2"/>
      <c r="KLB89" s="2"/>
      <c r="KLC89" s="2"/>
      <c r="KLD89" s="2"/>
      <c r="KLE89" s="2"/>
      <c r="KLF89" s="2"/>
      <c r="KLG89" s="2"/>
      <c r="KLH89" s="2"/>
      <c r="KLI89" s="2"/>
      <c r="KLJ89" s="2"/>
      <c r="KLK89" s="2"/>
      <c r="KLL89" s="2"/>
      <c r="KLM89" s="2"/>
      <c r="KLN89" s="2"/>
      <c r="KLO89" s="2"/>
      <c r="KLP89" s="2"/>
      <c r="KLQ89" s="2"/>
      <c r="KLR89" s="2"/>
      <c r="KLS89" s="2"/>
      <c r="KLT89" s="2"/>
      <c r="KLU89" s="2"/>
      <c r="KLV89" s="2"/>
      <c r="KLW89" s="2"/>
      <c r="KLX89" s="2"/>
      <c r="KLY89" s="2"/>
      <c r="KLZ89" s="2"/>
      <c r="KMA89" s="2"/>
      <c r="KMB89" s="2"/>
      <c r="KMC89" s="2"/>
      <c r="KMD89" s="2"/>
      <c r="KME89" s="2"/>
      <c r="KMF89" s="2"/>
      <c r="KMG89" s="2"/>
      <c r="KMH89" s="2"/>
      <c r="KMI89" s="2"/>
      <c r="KMJ89" s="2"/>
      <c r="KMK89" s="2"/>
      <c r="KML89" s="2"/>
      <c r="KMM89" s="2"/>
      <c r="KMN89" s="2"/>
      <c r="KMO89" s="2"/>
      <c r="KMP89" s="2"/>
      <c r="KMQ89" s="2"/>
      <c r="KMR89" s="2"/>
      <c r="KMS89" s="2"/>
      <c r="KMT89" s="2"/>
      <c r="KMU89" s="2"/>
      <c r="KMV89" s="2"/>
      <c r="KMW89" s="2"/>
      <c r="KMX89" s="2"/>
      <c r="KMY89" s="2"/>
      <c r="KMZ89" s="2"/>
      <c r="KNA89" s="2"/>
      <c r="KNB89" s="2"/>
      <c r="KNC89" s="2"/>
      <c r="KND89" s="2"/>
      <c r="KNE89" s="2"/>
      <c r="KNF89" s="2"/>
      <c r="KNG89" s="2"/>
      <c r="KNH89" s="2"/>
      <c r="KNI89" s="2"/>
      <c r="KNJ89" s="2"/>
      <c r="KNK89" s="2"/>
      <c r="KNL89" s="2"/>
      <c r="KNM89" s="2"/>
      <c r="KNN89" s="2"/>
      <c r="KNO89" s="2"/>
      <c r="KNP89" s="2"/>
      <c r="KNQ89" s="2"/>
      <c r="KNR89" s="2"/>
      <c r="KNS89" s="2"/>
      <c r="KNT89" s="2"/>
      <c r="KNU89" s="2"/>
      <c r="KNV89" s="2"/>
      <c r="KNW89" s="2"/>
      <c r="KNX89" s="2"/>
      <c r="KNY89" s="2"/>
      <c r="KNZ89" s="2"/>
      <c r="KOA89" s="2"/>
      <c r="KOB89" s="2"/>
      <c r="KOC89" s="2"/>
      <c r="KOD89" s="2"/>
      <c r="KOE89" s="2"/>
      <c r="KOF89" s="2"/>
      <c r="KOG89" s="2"/>
      <c r="KOH89" s="2"/>
      <c r="KOI89" s="2"/>
      <c r="KOJ89" s="2"/>
      <c r="KOK89" s="2"/>
      <c r="KOL89" s="2"/>
      <c r="KOM89" s="2"/>
      <c r="KON89" s="2"/>
      <c r="KOO89" s="2"/>
      <c r="KOP89" s="2"/>
      <c r="KOQ89" s="2"/>
      <c r="KOR89" s="2"/>
      <c r="KOS89" s="2"/>
      <c r="KOT89" s="2"/>
      <c r="KOU89" s="2"/>
      <c r="KOV89" s="2"/>
      <c r="KOW89" s="2"/>
      <c r="KOX89" s="2"/>
      <c r="KOY89" s="2"/>
      <c r="KOZ89" s="2"/>
      <c r="KPA89" s="2"/>
      <c r="KPB89" s="2"/>
      <c r="KPC89" s="2"/>
      <c r="KPD89" s="2"/>
      <c r="KPE89" s="2"/>
      <c r="KPF89" s="2"/>
      <c r="KPG89" s="2"/>
      <c r="KPH89" s="2"/>
      <c r="KPI89" s="2"/>
      <c r="KPJ89" s="2"/>
      <c r="KPK89" s="2"/>
      <c r="KPL89" s="2"/>
      <c r="KPM89" s="2"/>
      <c r="KPN89" s="2"/>
      <c r="KPO89" s="2"/>
      <c r="KPP89" s="2"/>
      <c r="KPQ89" s="2"/>
      <c r="KPR89" s="2"/>
      <c r="KPS89" s="2"/>
      <c r="KPT89" s="2"/>
      <c r="KPU89" s="2"/>
      <c r="KPV89" s="2"/>
      <c r="KPW89" s="2"/>
      <c r="KPX89" s="2"/>
      <c r="KPY89" s="2"/>
      <c r="KPZ89" s="2"/>
      <c r="KQA89" s="2"/>
      <c r="KQB89" s="2"/>
      <c r="KQC89" s="2"/>
      <c r="KQD89" s="2"/>
      <c r="KQE89" s="2"/>
      <c r="KQF89" s="2"/>
      <c r="KQG89" s="2"/>
      <c r="KQH89" s="2"/>
      <c r="KQI89" s="2"/>
      <c r="KQJ89" s="2"/>
      <c r="KQK89" s="2"/>
      <c r="KQL89" s="2"/>
      <c r="KQM89" s="2"/>
      <c r="KQN89" s="2"/>
      <c r="KQO89" s="2"/>
      <c r="KQP89" s="2"/>
      <c r="KQQ89" s="2"/>
      <c r="KQR89" s="2"/>
      <c r="KQS89" s="2"/>
      <c r="KQT89" s="2"/>
      <c r="KQU89" s="2"/>
      <c r="KQV89" s="2"/>
      <c r="KQW89" s="2"/>
      <c r="KQX89" s="2"/>
      <c r="KQY89" s="2"/>
      <c r="KQZ89" s="2"/>
      <c r="KRA89" s="2"/>
      <c r="KRB89" s="2"/>
      <c r="KRC89" s="2"/>
      <c r="KRD89" s="2"/>
      <c r="KRE89" s="2"/>
      <c r="KRF89" s="2"/>
      <c r="KRG89" s="2"/>
      <c r="KRH89" s="2"/>
      <c r="KRI89" s="2"/>
      <c r="KRJ89" s="2"/>
      <c r="KRK89" s="2"/>
      <c r="KRL89" s="2"/>
      <c r="KRM89" s="2"/>
      <c r="KRN89" s="2"/>
      <c r="KRO89" s="2"/>
      <c r="KRP89" s="2"/>
      <c r="KRQ89" s="2"/>
      <c r="KRR89" s="2"/>
      <c r="KRS89" s="2"/>
      <c r="KRT89" s="2"/>
      <c r="KRU89" s="2"/>
      <c r="KRV89" s="2"/>
      <c r="KRW89" s="2"/>
      <c r="KRX89" s="2"/>
      <c r="KRY89" s="2"/>
      <c r="KRZ89" s="2"/>
      <c r="KSA89" s="2"/>
      <c r="KSB89" s="2"/>
      <c r="KSC89" s="2"/>
      <c r="KSD89" s="2"/>
      <c r="KSE89" s="2"/>
      <c r="KSF89" s="2"/>
      <c r="KSG89" s="2"/>
      <c r="KSH89" s="2"/>
      <c r="KSI89" s="2"/>
      <c r="KSJ89" s="2"/>
      <c r="KSK89" s="2"/>
      <c r="KSL89" s="2"/>
      <c r="KSM89" s="2"/>
      <c r="KSN89" s="2"/>
      <c r="KSO89" s="2"/>
      <c r="KSP89" s="2"/>
      <c r="KSQ89" s="2"/>
      <c r="KSR89" s="2"/>
      <c r="KSS89" s="2"/>
      <c r="KST89" s="2"/>
      <c r="KSU89" s="2"/>
      <c r="KSV89" s="2"/>
      <c r="KSW89" s="2"/>
      <c r="KSX89" s="2"/>
      <c r="KSY89" s="2"/>
      <c r="KSZ89" s="2"/>
      <c r="KTA89" s="2"/>
      <c r="KTB89" s="2"/>
      <c r="KTC89" s="2"/>
      <c r="KTD89" s="2"/>
      <c r="KTE89" s="2"/>
      <c r="KTF89" s="2"/>
      <c r="KTG89" s="2"/>
      <c r="KTH89" s="2"/>
      <c r="KTI89" s="2"/>
      <c r="KTJ89" s="2"/>
      <c r="KTK89" s="2"/>
      <c r="KTL89" s="2"/>
      <c r="KTM89" s="2"/>
      <c r="KTN89" s="2"/>
      <c r="KTO89" s="2"/>
      <c r="KTP89" s="2"/>
      <c r="KTQ89" s="2"/>
      <c r="KTR89" s="2"/>
      <c r="KTS89" s="2"/>
      <c r="KTT89" s="2"/>
      <c r="KTU89" s="2"/>
      <c r="KTV89" s="2"/>
      <c r="KTW89" s="2"/>
      <c r="KTX89" s="2"/>
      <c r="KTY89" s="2"/>
      <c r="KTZ89" s="2"/>
      <c r="KUA89" s="2"/>
      <c r="KUB89" s="2"/>
      <c r="KUC89" s="2"/>
      <c r="KUD89" s="2"/>
      <c r="KUE89" s="2"/>
      <c r="KUF89" s="2"/>
      <c r="KUG89" s="2"/>
      <c r="KUH89" s="2"/>
      <c r="KUI89" s="2"/>
      <c r="KUJ89" s="2"/>
      <c r="KUK89" s="2"/>
      <c r="KUL89" s="2"/>
      <c r="KUM89" s="2"/>
      <c r="KUN89" s="2"/>
      <c r="KUO89" s="2"/>
      <c r="KUP89" s="2"/>
      <c r="KUQ89" s="2"/>
      <c r="KUR89" s="2"/>
      <c r="KUS89" s="2"/>
      <c r="KUT89" s="2"/>
      <c r="KUU89" s="2"/>
      <c r="KUV89" s="2"/>
      <c r="KUW89" s="2"/>
      <c r="KUX89" s="2"/>
      <c r="KUY89" s="2"/>
      <c r="KUZ89" s="2"/>
      <c r="KVA89" s="2"/>
      <c r="KVB89" s="2"/>
      <c r="KVC89" s="2"/>
      <c r="KVD89" s="2"/>
      <c r="KVE89" s="2"/>
      <c r="KVF89" s="2"/>
      <c r="KVG89" s="2"/>
      <c r="KVH89" s="2"/>
      <c r="KVI89" s="2"/>
      <c r="KVJ89" s="2"/>
      <c r="KVK89" s="2"/>
      <c r="KVL89" s="2"/>
      <c r="KVM89" s="2"/>
      <c r="KVN89" s="2"/>
      <c r="KVO89" s="2"/>
      <c r="KVP89" s="2"/>
      <c r="KVQ89" s="2"/>
      <c r="KVR89" s="2"/>
      <c r="KVS89" s="2"/>
      <c r="KVT89" s="2"/>
      <c r="KVU89" s="2"/>
      <c r="KVV89" s="2"/>
      <c r="KVW89" s="2"/>
      <c r="KVX89" s="2"/>
      <c r="KVY89" s="2"/>
      <c r="KVZ89" s="2"/>
      <c r="KWA89" s="2"/>
      <c r="KWB89" s="2"/>
      <c r="KWC89" s="2"/>
      <c r="KWD89" s="2"/>
      <c r="KWE89" s="2"/>
      <c r="KWF89" s="2"/>
      <c r="KWG89" s="2"/>
      <c r="KWH89" s="2"/>
      <c r="KWI89" s="2"/>
      <c r="KWJ89" s="2"/>
      <c r="KWK89" s="2"/>
      <c r="KWL89" s="2"/>
      <c r="KWM89" s="2"/>
      <c r="KWN89" s="2"/>
      <c r="KWO89" s="2"/>
      <c r="KWP89" s="2"/>
      <c r="KWQ89" s="2"/>
      <c r="KWR89" s="2"/>
      <c r="KWS89" s="2"/>
      <c r="KWT89" s="2"/>
      <c r="KWU89" s="2"/>
      <c r="KWV89" s="2"/>
      <c r="KWW89" s="2"/>
      <c r="KWX89" s="2"/>
      <c r="KWY89" s="2"/>
      <c r="KWZ89" s="2"/>
      <c r="KXA89" s="2"/>
      <c r="KXB89" s="2"/>
      <c r="KXC89" s="2"/>
      <c r="KXD89" s="2"/>
      <c r="KXE89" s="2"/>
      <c r="KXF89" s="2"/>
      <c r="KXG89" s="2"/>
      <c r="KXH89" s="2"/>
      <c r="KXI89" s="2"/>
      <c r="KXJ89" s="2"/>
      <c r="KXK89" s="2"/>
      <c r="KXL89" s="2"/>
      <c r="KXM89" s="2"/>
      <c r="KXN89" s="2"/>
      <c r="KXO89" s="2"/>
      <c r="KXP89" s="2"/>
      <c r="KXQ89" s="2"/>
      <c r="KXR89" s="2"/>
      <c r="KXS89" s="2"/>
      <c r="KXT89" s="2"/>
      <c r="KXU89" s="2"/>
      <c r="KXV89" s="2"/>
      <c r="KXW89" s="2"/>
      <c r="KXX89" s="2"/>
      <c r="KXY89" s="2"/>
      <c r="KXZ89" s="2"/>
      <c r="KYA89" s="2"/>
      <c r="KYB89" s="2"/>
      <c r="KYC89" s="2"/>
      <c r="KYD89" s="2"/>
      <c r="KYE89" s="2"/>
      <c r="KYF89" s="2"/>
      <c r="KYG89" s="2"/>
      <c r="KYH89" s="2"/>
      <c r="KYI89" s="2"/>
      <c r="KYJ89" s="2"/>
      <c r="KYK89" s="2"/>
      <c r="KYL89" s="2"/>
      <c r="KYM89" s="2"/>
      <c r="KYN89" s="2"/>
      <c r="KYO89" s="2"/>
      <c r="KYP89" s="2"/>
      <c r="KYQ89" s="2"/>
      <c r="KYR89" s="2"/>
      <c r="KYS89" s="2"/>
      <c r="KYT89" s="2"/>
      <c r="KYU89" s="2"/>
      <c r="KYV89" s="2"/>
      <c r="KYW89" s="2"/>
      <c r="KYX89" s="2"/>
      <c r="KYY89" s="2"/>
      <c r="KYZ89" s="2"/>
      <c r="KZA89" s="2"/>
      <c r="KZB89" s="2"/>
      <c r="KZC89" s="2"/>
      <c r="KZD89" s="2"/>
      <c r="KZE89" s="2"/>
      <c r="KZF89" s="2"/>
      <c r="KZG89" s="2"/>
      <c r="KZH89" s="2"/>
      <c r="KZI89" s="2"/>
      <c r="KZJ89" s="2"/>
      <c r="KZK89" s="2"/>
      <c r="KZL89" s="2"/>
      <c r="KZM89" s="2"/>
      <c r="KZN89" s="2"/>
      <c r="KZO89" s="2"/>
      <c r="KZP89" s="2"/>
      <c r="KZQ89" s="2"/>
      <c r="KZR89" s="2"/>
      <c r="KZS89" s="2"/>
      <c r="KZT89" s="2"/>
      <c r="KZU89" s="2"/>
      <c r="KZV89" s="2"/>
      <c r="KZW89" s="2"/>
      <c r="KZX89" s="2"/>
      <c r="KZY89" s="2"/>
      <c r="KZZ89" s="2"/>
      <c r="LAA89" s="2"/>
      <c r="LAB89" s="2"/>
      <c r="LAC89" s="2"/>
      <c r="LAD89" s="2"/>
      <c r="LAE89" s="2"/>
      <c r="LAF89" s="2"/>
      <c r="LAG89" s="2"/>
      <c r="LAH89" s="2"/>
      <c r="LAI89" s="2"/>
      <c r="LAJ89" s="2"/>
      <c r="LAK89" s="2"/>
      <c r="LAL89" s="2"/>
      <c r="LAM89" s="2"/>
      <c r="LAN89" s="2"/>
      <c r="LAO89" s="2"/>
      <c r="LAP89" s="2"/>
      <c r="LAQ89" s="2"/>
      <c r="LAR89" s="2"/>
      <c r="LAS89" s="2"/>
      <c r="LAT89" s="2"/>
      <c r="LAU89" s="2"/>
      <c r="LAV89" s="2"/>
      <c r="LAW89" s="2"/>
      <c r="LAX89" s="2"/>
      <c r="LAY89" s="2"/>
      <c r="LAZ89" s="2"/>
      <c r="LBA89" s="2"/>
      <c r="LBB89" s="2"/>
      <c r="LBC89" s="2"/>
      <c r="LBD89" s="2"/>
      <c r="LBE89" s="2"/>
      <c r="LBF89" s="2"/>
      <c r="LBG89" s="2"/>
      <c r="LBH89" s="2"/>
      <c r="LBI89" s="2"/>
      <c r="LBJ89" s="2"/>
      <c r="LBK89" s="2"/>
      <c r="LBL89" s="2"/>
      <c r="LBM89" s="2"/>
      <c r="LBN89" s="2"/>
      <c r="LBO89" s="2"/>
      <c r="LBP89" s="2"/>
      <c r="LBQ89" s="2"/>
      <c r="LBR89" s="2"/>
      <c r="LBS89" s="2"/>
      <c r="LBT89" s="2"/>
      <c r="LBU89" s="2"/>
      <c r="LBV89" s="2"/>
      <c r="LBW89" s="2"/>
      <c r="LBX89" s="2"/>
      <c r="LBY89" s="2"/>
      <c r="LBZ89" s="2"/>
      <c r="LCA89" s="2"/>
      <c r="LCB89" s="2"/>
      <c r="LCC89" s="2"/>
      <c r="LCD89" s="2"/>
      <c r="LCE89" s="2"/>
      <c r="LCF89" s="2"/>
      <c r="LCG89" s="2"/>
      <c r="LCH89" s="2"/>
      <c r="LCI89" s="2"/>
      <c r="LCJ89" s="2"/>
      <c r="LCK89" s="2"/>
      <c r="LCL89" s="2"/>
      <c r="LCM89" s="2"/>
      <c r="LCN89" s="2"/>
      <c r="LCO89" s="2"/>
      <c r="LCP89" s="2"/>
      <c r="LCQ89" s="2"/>
      <c r="LCR89" s="2"/>
      <c r="LCS89" s="2"/>
      <c r="LCT89" s="2"/>
      <c r="LCU89" s="2"/>
      <c r="LCV89" s="2"/>
      <c r="LCW89" s="2"/>
      <c r="LCX89" s="2"/>
      <c r="LCY89" s="2"/>
      <c r="LCZ89" s="2"/>
      <c r="LDA89" s="2"/>
      <c r="LDB89" s="2"/>
      <c r="LDC89" s="2"/>
      <c r="LDD89" s="2"/>
      <c r="LDE89" s="2"/>
      <c r="LDF89" s="2"/>
      <c r="LDG89" s="2"/>
      <c r="LDH89" s="2"/>
      <c r="LDI89" s="2"/>
      <c r="LDJ89" s="2"/>
      <c r="LDK89" s="2"/>
      <c r="LDL89" s="2"/>
      <c r="LDM89" s="2"/>
      <c r="LDN89" s="2"/>
      <c r="LDO89" s="2"/>
      <c r="LDP89" s="2"/>
      <c r="LDQ89" s="2"/>
      <c r="LDR89" s="2"/>
      <c r="LDS89" s="2"/>
      <c r="LDT89" s="2"/>
      <c r="LDU89" s="2"/>
      <c r="LDV89" s="2"/>
      <c r="LDW89" s="2"/>
      <c r="LDX89" s="2"/>
      <c r="LDY89" s="2"/>
      <c r="LDZ89" s="2"/>
      <c r="LEA89" s="2"/>
      <c r="LEB89" s="2"/>
      <c r="LEC89" s="2"/>
      <c r="LED89" s="2"/>
      <c r="LEE89" s="2"/>
      <c r="LEF89" s="2"/>
      <c r="LEG89" s="2"/>
      <c r="LEH89" s="2"/>
      <c r="LEI89" s="2"/>
      <c r="LEJ89" s="2"/>
      <c r="LEK89" s="2"/>
      <c r="LEL89" s="2"/>
      <c r="LEM89" s="2"/>
      <c r="LEN89" s="2"/>
      <c r="LEO89" s="2"/>
      <c r="LEP89" s="2"/>
      <c r="LEQ89" s="2"/>
      <c r="LER89" s="2"/>
      <c r="LES89" s="2"/>
      <c r="LET89" s="2"/>
      <c r="LEU89" s="2"/>
      <c r="LEV89" s="2"/>
      <c r="LEW89" s="2"/>
      <c r="LEX89" s="2"/>
      <c r="LEY89" s="2"/>
      <c r="LEZ89" s="2"/>
      <c r="LFA89" s="2"/>
      <c r="LFB89" s="2"/>
      <c r="LFC89" s="2"/>
      <c r="LFD89" s="2"/>
      <c r="LFE89" s="2"/>
      <c r="LFF89" s="2"/>
      <c r="LFG89" s="2"/>
      <c r="LFH89" s="2"/>
      <c r="LFI89" s="2"/>
      <c r="LFJ89" s="2"/>
      <c r="LFK89" s="2"/>
      <c r="LFL89" s="2"/>
      <c r="LFM89" s="2"/>
      <c r="LFN89" s="2"/>
      <c r="LFO89" s="2"/>
      <c r="LFP89" s="2"/>
      <c r="LFQ89" s="2"/>
      <c r="LFR89" s="2"/>
      <c r="LFS89" s="2"/>
      <c r="LFT89" s="2"/>
      <c r="LFU89" s="2"/>
      <c r="LFV89" s="2"/>
      <c r="LFW89" s="2"/>
      <c r="LFX89" s="2"/>
      <c r="LFY89" s="2"/>
      <c r="LFZ89" s="2"/>
      <c r="LGA89" s="2"/>
      <c r="LGB89" s="2"/>
      <c r="LGC89" s="2"/>
      <c r="LGD89" s="2"/>
      <c r="LGE89" s="2"/>
      <c r="LGF89" s="2"/>
      <c r="LGG89" s="2"/>
      <c r="LGH89" s="2"/>
      <c r="LGI89" s="2"/>
      <c r="LGJ89" s="2"/>
      <c r="LGK89" s="2"/>
      <c r="LGL89" s="2"/>
      <c r="LGM89" s="2"/>
      <c r="LGN89" s="2"/>
      <c r="LGO89" s="2"/>
      <c r="LGP89" s="2"/>
      <c r="LGQ89" s="2"/>
      <c r="LGR89" s="2"/>
      <c r="LGS89" s="2"/>
      <c r="LGT89" s="2"/>
      <c r="LGU89" s="2"/>
      <c r="LGV89" s="2"/>
      <c r="LGW89" s="2"/>
      <c r="LGX89" s="2"/>
      <c r="LGY89" s="2"/>
      <c r="LGZ89" s="2"/>
      <c r="LHA89" s="2"/>
      <c r="LHB89" s="2"/>
      <c r="LHC89" s="2"/>
      <c r="LHD89" s="2"/>
      <c r="LHE89" s="2"/>
      <c r="LHF89" s="2"/>
      <c r="LHG89" s="2"/>
      <c r="LHH89" s="2"/>
      <c r="LHI89" s="2"/>
      <c r="LHJ89" s="2"/>
      <c r="LHK89" s="2"/>
      <c r="LHL89" s="2"/>
      <c r="LHM89" s="2"/>
      <c r="LHN89" s="2"/>
      <c r="LHO89" s="2"/>
      <c r="LHP89" s="2"/>
      <c r="LHQ89" s="2"/>
      <c r="LHR89" s="2"/>
      <c r="LHS89" s="2"/>
      <c r="LHT89" s="2"/>
      <c r="LHU89" s="2"/>
      <c r="LHV89" s="2"/>
      <c r="LHW89" s="2"/>
      <c r="LHX89" s="2"/>
      <c r="LHY89" s="2"/>
      <c r="LHZ89" s="2"/>
      <c r="LIA89" s="2"/>
      <c r="LIB89" s="2"/>
      <c r="LIC89" s="2"/>
      <c r="LID89" s="2"/>
      <c r="LIE89" s="2"/>
      <c r="LIF89" s="2"/>
      <c r="LIG89" s="2"/>
      <c r="LIH89" s="2"/>
      <c r="LII89" s="2"/>
      <c r="LIJ89" s="2"/>
      <c r="LIK89" s="2"/>
      <c r="LIL89" s="2"/>
      <c r="LIM89" s="2"/>
      <c r="LIN89" s="2"/>
      <c r="LIO89" s="2"/>
      <c r="LIP89" s="2"/>
      <c r="LIQ89" s="2"/>
      <c r="LIR89" s="2"/>
      <c r="LIS89" s="2"/>
      <c r="LIT89" s="2"/>
      <c r="LIU89" s="2"/>
      <c r="LIV89" s="2"/>
      <c r="LIW89" s="2"/>
      <c r="LIX89" s="2"/>
      <c r="LIY89" s="2"/>
      <c r="LIZ89" s="2"/>
      <c r="LJA89" s="2"/>
      <c r="LJB89" s="2"/>
      <c r="LJC89" s="2"/>
      <c r="LJD89" s="2"/>
      <c r="LJE89" s="2"/>
      <c r="LJF89" s="2"/>
      <c r="LJG89" s="2"/>
      <c r="LJH89" s="2"/>
      <c r="LJI89" s="2"/>
      <c r="LJJ89" s="2"/>
      <c r="LJK89" s="2"/>
      <c r="LJL89" s="2"/>
      <c r="LJM89" s="2"/>
      <c r="LJN89" s="2"/>
      <c r="LJO89" s="2"/>
      <c r="LJP89" s="2"/>
      <c r="LJQ89" s="2"/>
      <c r="LJR89" s="2"/>
      <c r="LJS89" s="2"/>
      <c r="LJT89" s="2"/>
      <c r="LJU89" s="2"/>
      <c r="LJV89" s="2"/>
      <c r="LJW89" s="2"/>
      <c r="LJX89" s="2"/>
      <c r="LJY89" s="2"/>
      <c r="LJZ89" s="2"/>
      <c r="LKA89" s="2"/>
      <c r="LKB89" s="2"/>
      <c r="LKC89" s="2"/>
      <c r="LKD89" s="2"/>
      <c r="LKE89" s="2"/>
      <c r="LKF89" s="2"/>
      <c r="LKG89" s="2"/>
      <c r="LKH89" s="2"/>
      <c r="LKI89" s="2"/>
      <c r="LKJ89" s="2"/>
      <c r="LKK89" s="2"/>
      <c r="LKL89" s="2"/>
      <c r="LKM89" s="2"/>
      <c r="LKN89" s="2"/>
      <c r="LKO89" s="2"/>
      <c r="LKP89" s="2"/>
      <c r="LKQ89" s="2"/>
      <c r="LKR89" s="2"/>
      <c r="LKS89" s="2"/>
      <c r="LKT89" s="2"/>
      <c r="LKU89" s="2"/>
      <c r="LKV89" s="2"/>
      <c r="LKW89" s="2"/>
      <c r="LKX89" s="2"/>
      <c r="LKY89" s="2"/>
      <c r="LKZ89" s="2"/>
      <c r="LLA89" s="2"/>
      <c r="LLB89" s="2"/>
      <c r="LLC89" s="2"/>
      <c r="LLD89" s="2"/>
      <c r="LLE89" s="2"/>
      <c r="LLF89" s="2"/>
      <c r="LLG89" s="2"/>
      <c r="LLH89" s="2"/>
      <c r="LLI89" s="2"/>
      <c r="LLJ89" s="2"/>
      <c r="LLK89" s="2"/>
      <c r="LLL89" s="2"/>
      <c r="LLM89" s="2"/>
      <c r="LLN89" s="2"/>
      <c r="LLO89" s="2"/>
      <c r="LLP89" s="2"/>
      <c r="LLQ89" s="2"/>
      <c r="LLR89" s="2"/>
      <c r="LLS89" s="2"/>
      <c r="LLT89" s="2"/>
      <c r="LLU89" s="2"/>
      <c r="LLV89" s="2"/>
      <c r="LLW89" s="2"/>
      <c r="LLX89" s="2"/>
      <c r="LLY89" s="2"/>
      <c r="LLZ89" s="2"/>
      <c r="LMA89" s="2"/>
      <c r="LMB89" s="2"/>
      <c r="LMC89" s="2"/>
      <c r="LMD89" s="2"/>
      <c r="LME89" s="2"/>
      <c r="LMF89" s="2"/>
      <c r="LMG89" s="2"/>
      <c r="LMH89" s="2"/>
      <c r="LMI89" s="2"/>
      <c r="LMJ89" s="2"/>
      <c r="LMK89" s="2"/>
      <c r="LML89" s="2"/>
      <c r="LMM89" s="2"/>
      <c r="LMN89" s="2"/>
      <c r="LMO89" s="2"/>
      <c r="LMP89" s="2"/>
      <c r="LMQ89" s="2"/>
      <c r="LMR89" s="2"/>
      <c r="LMS89" s="2"/>
      <c r="LMT89" s="2"/>
      <c r="LMU89" s="2"/>
      <c r="LMV89" s="2"/>
      <c r="LMW89" s="2"/>
      <c r="LMX89" s="2"/>
      <c r="LMY89" s="2"/>
      <c r="LMZ89" s="2"/>
      <c r="LNA89" s="2"/>
      <c r="LNB89" s="2"/>
      <c r="LNC89" s="2"/>
      <c r="LND89" s="2"/>
      <c r="LNE89" s="2"/>
      <c r="LNF89" s="2"/>
      <c r="LNG89" s="2"/>
      <c r="LNH89" s="2"/>
      <c r="LNI89" s="2"/>
      <c r="LNJ89" s="2"/>
      <c r="LNK89" s="2"/>
      <c r="LNL89" s="2"/>
      <c r="LNM89" s="2"/>
      <c r="LNN89" s="2"/>
      <c r="LNO89" s="2"/>
      <c r="LNP89" s="2"/>
      <c r="LNQ89" s="2"/>
      <c r="LNR89" s="2"/>
      <c r="LNS89" s="2"/>
      <c r="LNT89" s="2"/>
      <c r="LNU89" s="2"/>
      <c r="LNV89" s="2"/>
      <c r="LNW89" s="2"/>
      <c r="LNX89" s="2"/>
      <c r="LNY89" s="2"/>
      <c r="LNZ89" s="2"/>
      <c r="LOA89" s="2"/>
      <c r="LOB89" s="2"/>
      <c r="LOC89" s="2"/>
      <c r="LOD89" s="2"/>
      <c r="LOE89" s="2"/>
      <c r="LOF89" s="2"/>
      <c r="LOG89" s="2"/>
      <c r="LOH89" s="2"/>
      <c r="LOI89" s="2"/>
      <c r="LOJ89" s="2"/>
      <c r="LOK89" s="2"/>
      <c r="LOL89" s="2"/>
      <c r="LOM89" s="2"/>
      <c r="LON89" s="2"/>
      <c r="LOO89" s="2"/>
      <c r="LOP89" s="2"/>
      <c r="LOQ89" s="2"/>
      <c r="LOR89" s="2"/>
      <c r="LOS89" s="2"/>
      <c r="LOT89" s="2"/>
      <c r="LOU89" s="2"/>
      <c r="LOV89" s="2"/>
      <c r="LOW89" s="2"/>
      <c r="LOX89" s="2"/>
      <c r="LOY89" s="2"/>
      <c r="LOZ89" s="2"/>
      <c r="LPA89" s="2"/>
      <c r="LPB89" s="2"/>
      <c r="LPC89" s="2"/>
      <c r="LPD89" s="2"/>
      <c r="LPE89" s="2"/>
      <c r="LPF89" s="2"/>
      <c r="LPG89" s="2"/>
      <c r="LPH89" s="2"/>
      <c r="LPI89" s="2"/>
      <c r="LPJ89" s="2"/>
      <c r="LPK89" s="2"/>
      <c r="LPL89" s="2"/>
      <c r="LPM89" s="2"/>
      <c r="LPN89" s="2"/>
      <c r="LPO89" s="2"/>
      <c r="LPP89" s="2"/>
      <c r="LPQ89" s="2"/>
      <c r="LPR89" s="2"/>
      <c r="LPS89" s="2"/>
      <c r="LPT89" s="2"/>
      <c r="LPU89" s="2"/>
      <c r="LPV89" s="2"/>
      <c r="LPW89" s="2"/>
      <c r="LPX89" s="2"/>
      <c r="LPY89" s="2"/>
      <c r="LPZ89" s="2"/>
      <c r="LQA89" s="2"/>
      <c r="LQB89" s="2"/>
      <c r="LQC89" s="2"/>
      <c r="LQD89" s="2"/>
      <c r="LQE89" s="2"/>
      <c r="LQF89" s="2"/>
      <c r="LQG89" s="2"/>
      <c r="LQH89" s="2"/>
      <c r="LQI89" s="2"/>
      <c r="LQJ89" s="2"/>
      <c r="LQK89" s="2"/>
      <c r="LQL89" s="2"/>
      <c r="LQM89" s="2"/>
      <c r="LQN89" s="2"/>
      <c r="LQO89" s="2"/>
      <c r="LQP89" s="2"/>
      <c r="LQQ89" s="2"/>
      <c r="LQR89" s="2"/>
      <c r="LQS89" s="2"/>
      <c r="LQT89" s="2"/>
      <c r="LQU89" s="2"/>
      <c r="LQV89" s="2"/>
      <c r="LQW89" s="2"/>
      <c r="LQX89" s="2"/>
      <c r="LQY89" s="2"/>
      <c r="LQZ89" s="2"/>
      <c r="LRA89" s="2"/>
      <c r="LRB89" s="2"/>
      <c r="LRC89" s="2"/>
      <c r="LRD89" s="2"/>
      <c r="LRE89" s="2"/>
      <c r="LRF89" s="2"/>
      <c r="LRG89" s="2"/>
      <c r="LRH89" s="2"/>
      <c r="LRI89" s="2"/>
      <c r="LRJ89" s="2"/>
      <c r="LRK89" s="2"/>
      <c r="LRL89" s="2"/>
      <c r="LRM89" s="2"/>
      <c r="LRN89" s="2"/>
      <c r="LRO89" s="2"/>
      <c r="LRP89" s="2"/>
      <c r="LRQ89" s="2"/>
      <c r="LRR89" s="2"/>
      <c r="LRS89" s="2"/>
      <c r="LRT89" s="2"/>
      <c r="LRU89" s="2"/>
      <c r="LRV89" s="2"/>
      <c r="LRW89" s="2"/>
      <c r="LRX89" s="2"/>
      <c r="LRY89" s="2"/>
      <c r="LRZ89" s="2"/>
      <c r="LSA89" s="2"/>
      <c r="LSB89" s="2"/>
      <c r="LSC89" s="2"/>
      <c r="LSD89" s="2"/>
      <c r="LSE89" s="2"/>
      <c r="LSF89" s="2"/>
      <c r="LSG89" s="2"/>
      <c r="LSH89" s="2"/>
      <c r="LSI89" s="2"/>
      <c r="LSJ89" s="2"/>
      <c r="LSK89" s="2"/>
      <c r="LSL89" s="2"/>
      <c r="LSM89" s="2"/>
      <c r="LSN89" s="2"/>
      <c r="LSO89" s="2"/>
      <c r="LSP89" s="2"/>
      <c r="LSQ89" s="2"/>
      <c r="LSR89" s="2"/>
      <c r="LSS89" s="2"/>
      <c r="LST89" s="2"/>
      <c r="LSU89" s="2"/>
      <c r="LSV89" s="2"/>
      <c r="LSW89" s="2"/>
      <c r="LSX89" s="2"/>
      <c r="LSY89" s="2"/>
      <c r="LSZ89" s="2"/>
      <c r="LTA89" s="2"/>
      <c r="LTB89" s="2"/>
      <c r="LTC89" s="2"/>
      <c r="LTD89" s="2"/>
      <c r="LTE89" s="2"/>
      <c r="LTF89" s="2"/>
      <c r="LTG89" s="2"/>
      <c r="LTH89" s="2"/>
      <c r="LTI89" s="2"/>
      <c r="LTJ89" s="2"/>
      <c r="LTK89" s="2"/>
      <c r="LTL89" s="2"/>
      <c r="LTM89" s="2"/>
      <c r="LTN89" s="2"/>
      <c r="LTO89" s="2"/>
      <c r="LTP89" s="2"/>
      <c r="LTQ89" s="2"/>
      <c r="LTR89" s="2"/>
      <c r="LTS89" s="2"/>
      <c r="LTT89" s="2"/>
      <c r="LTU89" s="2"/>
      <c r="LTV89" s="2"/>
      <c r="LTW89" s="2"/>
      <c r="LTX89" s="2"/>
      <c r="LTY89" s="2"/>
      <c r="LTZ89" s="2"/>
      <c r="LUA89" s="2"/>
      <c r="LUB89" s="2"/>
      <c r="LUC89" s="2"/>
      <c r="LUD89" s="2"/>
      <c r="LUE89" s="2"/>
      <c r="LUF89" s="2"/>
      <c r="LUG89" s="2"/>
      <c r="LUH89" s="2"/>
      <c r="LUI89" s="2"/>
      <c r="LUJ89" s="2"/>
      <c r="LUK89" s="2"/>
      <c r="LUL89" s="2"/>
      <c r="LUM89" s="2"/>
      <c r="LUN89" s="2"/>
      <c r="LUO89" s="2"/>
      <c r="LUP89" s="2"/>
      <c r="LUQ89" s="2"/>
      <c r="LUR89" s="2"/>
      <c r="LUS89" s="2"/>
      <c r="LUT89" s="2"/>
      <c r="LUU89" s="2"/>
      <c r="LUV89" s="2"/>
      <c r="LUW89" s="2"/>
      <c r="LUX89" s="2"/>
      <c r="LUY89" s="2"/>
      <c r="LUZ89" s="2"/>
      <c r="LVA89" s="2"/>
      <c r="LVB89" s="2"/>
      <c r="LVC89" s="2"/>
      <c r="LVD89" s="2"/>
      <c r="LVE89" s="2"/>
      <c r="LVF89" s="2"/>
      <c r="LVG89" s="2"/>
      <c r="LVH89" s="2"/>
      <c r="LVI89" s="2"/>
      <c r="LVJ89" s="2"/>
      <c r="LVK89" s="2"/>
      <c r="LVL89" s="2"/>
      <c r="LVM89" s="2"/>
      <c r="LVN89" s="2"/>
      <c r="LVO89" s="2"/>
      <c r="LVP89" s="2"/>
      <c r="LVQ89" s="2"/>
      <c r="LVR89" s="2"/>
      <c r="LVS89" s="2"/>
      <c r="LVT89" s="2"/>
      <c r="LVU89" s="2"/>
      <c r="LVV89" s="2"/>
      <c r="LVW89" s="2"/>
      <c r="LVX89" s="2"/>
      <c r="LVY89" s="2"/>
      <c r="LVZ89" s="2"/>
      <c r="LWA89" s="2"/>
      <c r="LWB89" s="2"/>
      <c r="LWC89" s="2"/>
      <c r="LWD89" s="2"/>
      <c r="LWE89" s="2"/>
      <c r="LWF89" s="2"/>
      <c r="LWG89" s="2"/>
      <c r="LWH89" s="2"/>
      <c r="LWI89" s="2"/>
      <c r="LWJ89" s="2"/>
      <c r="LWK89" s="2"/>
      <c r="LWL89" s="2"/>
      <c r="LWM89" s="2"/>
      <c r="LWN89" s="2"/>
      <c r="LWO89" s="2"/>
      <c r="LWP89" s="2"/>
      <c r="LWQ89" s="2"/>
      <c r="LWR89" s="2"/>
      <c r="LWS89" s="2"/>
      <c r="LWT89" s="2"/>
      <c r="LWU89" s="2"/>
      <c r="LWV89" s="2"/>
      <c r="LWW89" s="2"/>
      <c r="LWX89" s="2"/>
      <c r="LWY89" s="2"/>
      <c r="LWZ89" s="2"/>
      <c r="LXA89" s="2"/>
      <c r="LXB89" s="2"/>
      <c r="LXC89" s="2"/>
      <c r="LXD89" s="2"/>
      <c r="LXE89" s="2"/>
      <c r="LXF89" s="2"/>
      <c r="LXG89" s="2"/>
      <c r="LXH89" s="2"/>
      <c r="LXI89" s="2"/>
      <c r="LXJ89" s="2"/>
      <c r="LXK89" s="2"/>
      <c r="LXL89" s="2"/>
      <c r="LXM89" s="2"/>
      <c r="LXN89" s="2"/>
      <c r="LXO89" s="2"/>
      <c r="LXP89" s="2"/>
      <c r="LXQ89" s="2"/>
      <c r="LXR89" s="2"/>
      <c r="LXS89" s="2"/>
      <c r="LXT89" s="2"/>
      <c r="LXU89" s="2"/>
      <c r="LXV89" s="2"/>
      <c r="LXW89" s="2"/>
      <c r="LXX89" s="2"/>
      <c r="LXY89" s="2"/>
      <c r="LXZ89" s="2"/>
      <c r="LYA89" s="2"/>
      <c r="LYB89" s="2"/>
      <c r="LYC89" s="2"/>
      <c r="LYD89" s="2"/>
      <c r="LYE89" s="2"/>
      <c r="LYF89" s="2"/>
      <c r="LYG89" s="2"/>
      <c r="LYH89" s="2"/>
      <c r="LYI89" s="2"/>
      <c r="LYJ89" s="2"/>
      <c r="LYK89" s="2"/>
      <c r="LYL89" s="2"/>
      <c r="LYM89" s="2"/>
      <c r="LYN89" s="2"/>
      <c r="LYO89" s="2"/>
      <c r="LYP89" s="2"/>
      <c r="LYQ89" s="2"/>
      <c r="LYR89" s="2"/>
      <c r="LYS89" s="2"/>
      <c r="LYT89" s="2"/>
      <c r="LYU89" s="2"/>
      <c r="LYV89" s="2"/>
      <c r="LYW89" s="2"/>
      <c r="LYX89" s="2"/>
      <c r="LYY89" s="2"/>
      <c r="LYZ89" s="2"/>
      <c r="LZA89" s="2"/>
      <c r="LZB89" s="2"/>
      <c r="LZC89" s="2"/>
      <c r="LZD89" s="2"/>
      <c r="LZE89" s="2"/>
      <c r="LZF89" s="2"/>
      <c r="LZG89" s="2"/>
      <c r="LZH89" s="2"/>
      <c r="LZI89" s="2"/>
      <c r="LZJ89" s="2"/>
      <c r="LZK89" s="2"/>
      <c r="LZL89" s="2"/>
      <c r="LZM89" s="2"/>
      <c r="LZN89" s="2"/>
      <c r="LZO89" s="2"/>
      <c r="LZP89" s="2"/>
      <c r="LZQ89" s="2"/>
      <c r="LZR89" s="2"/>
      <c r="LZS89" s="2"/>
      <c r="LZT89" s="2"/>
      <c r="LZU89" s="2"/>
      <c r="LZV89" s="2"/>
      <c r="LZW89" s="2"/>
      <c r="LZX89" s="2"/>
      <c r="LZY89" s="2"/>
      <c r="LZZ89" s="2"/>
      <c r="MAA89" s="2"/>
      <c r="MAB89" s="2"/>
      <c r="MAC89" s="2"/>
      <c r="MAD89" s="2"/>
      <c r="MAE89" s="2"/>
      <c r="MAF89" s="2"/>
      <c r="MAG89" s="2"/>
      <c r="MAH89" s="2"/>
      <c r="MAI89" s="2"/>
      <c r="MAJ89" s="2"/>
      <c r="MAK89" s="2"/>
      <c r="MAL89" s="2"/>
      <c r="MAM89" s="2"/>
      <c r="MAN89" s="2"/>
      <c r="MAO89" s="2"/>
      <c r="MAP89" s="2"/>
      <c r="MAQ89" s="2"/>
      <c r="MAR89" s="2"/>
      <c r="MAS89" s="2"/>
      <c r="MAT89" s="2"/>
      <c r="MAU89" s="2"/>
      <c r="MAV89" s="2"/>
      <c r="MAW89" s="2"/>
      <c r="MAX89" s="2"/>
      <c r="MAY89" s="2"/>
      <c r="MAZ89" s="2"/>
      <c r="MBA89" s="2"/>
      <c r="MBB89" s="2"/>
      <c r="MBC89" s="2"/>
      <c r="MBD89" s="2"/>
      <c r="MBE89" s="2"/>
      <c r="MBF89" s="2"/>
      <c r="MBG89" s="2"/>
      <c r="MBH89" s="2"/>
      <c r="MBI89" s="2"/>
      <c r="MBJ89" s="2"/>
      <c r="MBK89" s="2"/>
      <c r="MBL89" s="2"/>
      <c r="MBM89" s="2"/>
      <c r="MBN89" s="2"/>
      <c r="MBO89" s="2"/>
      <c r="MBP89" s="2"/>
      <c r="MBQ89" s="2"/>
      <c r="MBR89" s="2"/>
      <c r="MBS89" s="2"/>
      <c r="MBT89" s="2"/>
      <c r="MBU89" s="2"/>
      <c r="MBV89" s="2"/>
      <c r="MBW89" s="2"/>
      <c r="MBX89" s="2"/>
      <c r="MBY89" s="2"/>
      <c r="MBZ89" s="2"/>
      <c r="MCA89" s="2"/>
      <c r="MCB89" s="2"/>
      <c r="MCC89" s="2"/>
      <c r="MCD89" s="2"/>
      <c r="MCE89" s="2"/>
      <c r="MCF89" s="2"/>
      <c r="MCG89" s="2"/>
      <c r="MCH89" s="2"/>
      <c r="MCI89" s="2"/>
      <c r="MCJ89" s="2"/>
      <c r="MCK89" s="2"/>
      <c r="MCL89" s="2"/>
      <c r="MCM89" s="2"/>
      <c r="MCN89" s="2"/>
      <c r="MCO89" s="2"/>
      <c r="MCP89" s="2"/>
      <c r="MCQ89" s="2"/>
      <c r="MCR89" s="2"/>
      <c r="MCS89" s="2"/>
      <c r="MCT89" s="2"/>
      <c r="MCU89" s="2"/>
      <c r="MCV89" s="2"/>
      <c r="MCW89" s="2"/>
      <c r="MCX89" s="2"/>
      <c r="MCY89" s="2"/>
      <c r="MCZ89" s="2"/>
      <c r="MDA89" s="2"/>
      <c r="MDB89" s="2"/>
      <c r="MDC89" s="2"/>
      <c r="MDD89" s="2"/>
      <c r="MDE89" s="2"/>
      <c r="MDF89" s="2"/>
      <c r="MDG89" s="2"/>
      <c r="MDH89" s="2"/>
      <c r="MDI89" s="2"/>
      <c r="MDJ89" s="2"/>
      <c r="MDK89" s="2"/>
      <c r="MDL89" s="2"/>
      <c r="MDM89" s="2"/>
      <c r="MDN89" s="2"/>
      <c r="MDO89" s="2"/>
      <c r="MDP89" s="2"/>
      <c r="MDQ89" s="2"/>
      <c r="MDR89" s="2"/>
      <c r="MDS89" s="2"/>
      <c r="MDT89" s="2"/>
      <c r="MDU89" s="2"/>
      <c r="MDV89" s="2"/>
      <c r="MDW89" s="2"/>
      <c r="MDX89" s="2"/>
      <c r="MDY89" s="2"/>
      <c r="MDZ89" s="2"/>
      <c r="MEA89" s="2"/>
      <c r="MEB89" s="2"/>
      <c r="MEC89" s="2"/>
      <c r="MED89" s="2"/>
      <c r="MEE89" s="2"/>
      <c r="MEF89" s="2"/>
      <c r="MEG89" s="2"/>
      <c r="MEH89" s="2"/>
      <c r="MEI89" s="2"/>
      <c r="MEJ89" s="2"/>
      <c r="MEK89" s="2"/>
      <c r="MEL89" s="2"/>
      <c r="MEM89" s="2"/>
      <c r="MEN89" s="2"/>
      <c r="MEO89" s="2"/>
      <c r="MEP89" s="2"/>
      <c r="MEQ89" s="2"/>
      <c r="MER89" s="2"/>
      <c r="MES89" s="2"/>
      <c r="MET89" s="2"/>
      <c r="MEU89" s="2"/>
      <c r="MEV89" s="2"/>
      <c r="MEW89" s="2"/>
      <c r="MEX89" s="2"/>
      <c r="MEY89" s="2"/>
      <c r="MEZ89" s="2"/>
      <c r="MFA89" s="2"/>
      <c r="MFB89" s="2"/>
      <c r="MFC89" s="2"/>
      <c r="MFD89" s="2"/>
      <c r="MFE89" s="2"/>
      <c r="MFF89" s="2"/>
      <c r="MFG89" s="2"/>
      <c r="MFH89" s="2"/>
      <c r="MFI89" s="2"/>
      <c r="MFJ89" s="2"/>
      <c r="MFK89" s="2"/>
      <c r="MFL89" s="2"/>
      <c r="MFM89" s="2"/>
      <c r="MFN89" s="2"/>
      <c r="MFO89" s="2"/>
      <c r="MFP89" s="2"/>
      <c r="MFQ89" s="2"/>
      <c r="MFR89" s="2"/>
      <c r="MFS89" s="2"/>
      <c r="MFT89" s="2"/>
      <c r="MFU89" s="2"/>
      <c r="MFV89" s="2"/>
      <c r="MFW89" s="2"/>
      <c r="MFX89" s="2"/>
      <c r="MFY89" s="2"/>
      <c r="MFZ89" s="2"/>
      <c r="MGA89" s="2"/>
      <c r="MGB89" s="2"/>
      <c r="MGC89" s="2"/>
      <c r="MGD89" s="2"/>
      <c r="MGE89" s="2"/>
      <c r="MGF89" s="2"/>
      <c r="MGG89" s="2"/>
      <c r="MGH89" s="2"/>
      <c r="MGI89" s="2"/>
      <c r="MGJ89" s="2"/>
      <c r="MGK89" s="2"/>
      <c r="MGL89" s="2"/>
      <c r="MGM89" s="2"/>
      <c r="MGN89" s="2"/>
      <c r="MGO89" s="2"/>
      <c r="MGP89" s="2"/>
      <c r="MGQ89" s="2"/>
      <c r="MGR89" s="2"/>
      <c r="MGS89" s="2"/>
      <c r="MGT89" s="2"/>
      <c r="MGU89" s="2"/>
      <c r="MGV89" s="2"/>
      <c r="MGW89" s="2"/>
      <c r="MGX89" s="2"/>
      <c r="MGY89" s="2"/>
      <c r="MGZ89" s="2"/>
      <c r="MHA89" s="2"/>
      <c r="MHB89" s="2"/>
      <c r="MHC89" s="2"/>
      <c r="MHD89" s="2"/>
      <c r="MHE89" s="2"/>
      <c r="MHF89" s="2"/>
      <c r="MHG89" s="2"/>
      <c r="MHH89" s="2"/>
      <c r="MHI89" s="2"/>
      <c r="MHJ89" s="2"/>
      <c r="MHK89" s="2"/>
      <c r="MHL89" s="2"/>
      <c r="MHM89" s="2"/>
      <c r="MHN89" s="2"/>
      <c r="MHO89" s="2"/>
      <c r="MHP89" s="2"/>
      <c r="MHQ89" s="2"/>
      <c r="MHR89" s="2"/>
      <c r="MHS89" s="2"/>
      <c r="MHT89" s="2"/>
      <c r="MHU89" s="2"/>
      <c r="MHV89" s="2"/>
      <c r="MHW89" s="2"/>
      <c r="MHX89" s="2"/>
      <c r="MHY89" s="2"/>
      <c r="MHZ89" s="2"/>
      <c r="MIA89" s="2"/>
      <c r="MIB89" s="2"/>
      <c r="MIC89" s="2"/>
      <c r="MID89" s="2"/>
      <c r="MIE89" s="2"/>
      <c r="MIF89" s="2"/>
      <c r="MIG89" s="2"/>
      <c r="MIH89" s="2"/>
      <c r="MII89" s="2"/>
      <c r="MIJ89" s="2"/>
      <c r="MIK89" s="2"/>
      <c r="MIL89" s="2"/>
      <c r="MIM89" s="2"/>
      <c r="MIN89" s="2"/>
      <c r="MIO89" s="2"/>
      <c r="MIP89" s="2"/>
      <c r="MIQ89" s="2"/>
      <c r="MIR89" s="2"/>
      <c r="MIS89" s="2"/>
      <c r="MIT89" s="2"/>
      <c r="MIU89" s="2"/>
      <c r="MIV89" s="2"/>
      <c r="MIW89" s="2"/>
      <c r="MIX89" s="2"/>
      <c r="MIY89" s="2"/>
      <c r="MIZ89" s="2"/>
      <c r="MJA89" s="2"/>
      <c r="MJB89" s="2"/>
      <c r="MJC89" s="2"/>
      <c r="MJD89" s="2"/>
      <c r="MJE89" s="2"/>
      <c r="MJF89" s="2"/>
      <c r="MJG89" s="2"/>
      <c r="MJH89" s="2"/>
      <c r="MJI89" s="2"/>
      <c r="MJJ89" s="2"/>
      <c r="MJK89" s="2"/>
      <c r="MJL89" s="2"/>
      <c r="MJM89" s="2"/>
      <c r="MJN89" s="2"/>
      <c r="MJO89" s="2"/>
      <c r="MJP89" s="2"/>
      <c r="MJQ89" s="2"/>
      <c r="MJR89" s="2"/>
      <c r="MJS89" s="2"/>
      <c r="MJT89" s="2"/>
      <c r="MJU89" s="2"/>
      <c r="MJV89" s="2"/>
      <c r="MJW89" s="2"/>
      <c r="MJX89" s="2"/>
      <c r="MJY89" s="2"/>
      <c r="MJZ89" s="2"/>
      <c r="MKA89" s="2"/>
      <c r="MKB89" s="2"/>
      <c r="MKC89" s="2"/>
      <c r="MKD89" s="2"/>
      <c r="MKE89" s="2"/>
      <c r="MKF89" s="2"/>
      <c r="MKG89" s="2"/>
      <c r="MKH89" s="2"/>
      <c r="MKI89" s="2"/>
      <c r="MKJ89" s="2"/>
      <c r="MKK89" s="2"/>
      <c r="MKL89" s="2"/>
      <c r="MKM89" s="2"/>
      <c r="MKN89" s="2"/>
      <c r="MKO89" s="2"/>
      <c r="MKP89" s="2"/>
      <c r="MKQ89" s="2"/>
      <c r="MKR89" s="2"/>
      <c r="MKS89" s="2"/>
      <c r="MKT89" s="2"/>
      <c r="MKU89" s="2"/>
      <c r="MKV89" s="2"/>
      <c r="MKW89" s="2"/>
      <c r="MKX89" s="2"/>
      <c r="MKY89" s="2"/>
      <c r="MKZ89" s="2"/>
      <c r="MLA89" s="2"/>
      <c r="MLB89" s="2"/>
      <c r="MLC89" s="2"/>
      <c r="MLD89" s="2"/>
      <c r="MLE89" s="2"/>
      <c r="MLF89" s="2"/>
      <c r="MLG89" s="2"/>
      <c r="MLH89" s="2"/>
      <c r="MLI89" s="2"/>
      <c r="MLJ89" s="2"/>
      <c r="MLK89" s="2"/>
      <c r="MLL89" s="2"/>
      <c r="MLM89" s="2"/>
      <c r="MLN89" s="2"/>
      <c r="MLO89" s="2"/>
      <c r="MLP89" s="2"/>
      <c r="MLQ89" s="2"/>
      <c r="MLR89" s="2"/>
      <c r="MLS89" s="2"/>
      <c r="MLT89" s="2"/>
      <c r="MLU89" s="2"/>
      <c r="MLV89" s="2"/>
      <c r="MLW89" s="2"/>
      <c r="MLX89" s="2"/>
      <c r="MLY89" s="2"/>
      <c r="MLZ89" s="2"/>
      <c r="MMA89" s="2"/>
      <c r="MMB89" s="2"/>
      <c r="MMC89" s="2"/>
      <c r="MMD89" s="2"/>
      <c r="MME89" s="2"/>
      <c r="MMF89" s="2"/>
      <c r="MMG89" s="2"/>
      <c r="MMH89" s="2"/>
      <c r="MMI89" s="2"/>
      <c r="MMJ89" s="2"/>
      <c r="MMK89" s="2"/>
      <c r="MML89" s="2"/>
      <c r="MMM89" s="2"/>
      <c r="MMN89" s="2"/>
      <c r="MMO89" s="2"/>
      <c r="MMP89" s="2"/>
      <c r="MMQ89" s="2"/>
      <c r="MMR89" s="2"/>
      <c r="MMS89" s="2"/>
      <c r="MMT89" s="2"/>
      <c r="MMU89" s="2"/>
      <c r="MMV89" s="2"/>
      <c r="MMW89" s="2"/>
      <c r="MMX89" s="2"/>
      <c r="MMY89" s="2"/>
      <c r="MMZ89" s="2"/>
      <c r="MNA89" s="2"/>
      <c r="MNB89" s="2"/>
      <c r="MNC89" s="2"/>
      <c r="MND89" s="2"/>
      <c r="MNE89" s="2"/>
      <c r="MNF89" s="2"/>
      <c r="MNG89" s="2"/>
      <c r="MNH89" s="2"/>
      <c r="MNI89" s="2"/>
      <c r="MNJ89" s="2"/>
      <c r="MNK89" s="2"/>
      <c r="MNL89" s="2"/>
      <c r="MNM89" s="2"/>
      <c r="MNN89" s="2"/>
      <c r="MNO89" s="2"/>
      <c r="MNP89" s="2"/>
      <c r="MNQ89" s="2"/>
      <c r="MNR89" s="2"/>
      <c r="MNS89" s="2"/>
      <c r="MNT89" s="2"/>
      <c r="MNU89" s="2"/>
      <c r="MNV89" s="2"/>
      <c r="MNW89" s="2"/>
      <c r="MNX89" s="2"/>
      <c r="MNY89" s="2"/>
      <c r="MNZ89" s="2"/>
      <c r="MOA89" s="2"/>
      <c r="MOB89" s="2"/>
      <c r="MOC89" s="2"/>
      <c r="MOD89" s="2"/>
      <c r="MOE89" s="2"/>
      <c r="MOF89" s="2"/>
      <c r="MOG89" s="2"/>
      <c r="MOH89" s="2"/>
      <c r="MOI89" s="2"/>
      <c r="MOJ89" s="2"/>
      <c r="MOK89" s="2"/>
      <c r="MOL89" s="2"/>
      <c r="MOM89" s="2"/>
      <c r="MON89" s="2"/>
      <c r="MOO89" s="2"/>
      <c r="MOP89" s="2"/>
      <c r="MOQ89" s="2"/>
      <c r="MOR89" s="2"/>
      <c r="MOS89" s="2"/>
      <c r="MOT89" s="2"/>
      <c r="MOU89" s="2"/>
      <c r="MOV89" s="2"/>
      <c r="MOW89" s="2"/>
      <c r="MOX89" s="2"/>
      <c r="MOY89" s="2"/>
      <c r="MOZ89" s="2"/>
      <c r="MPA89" s="2"/>
      <c r="MPB89" s="2"/>
      <c r="MPC89" s="2"/>
      <c r="MPD89" s="2"/>
      <c r="MPE89" s="2"/>
      <c r="MPF89" s="2"/>
      <c r="MPG89" s="2"/>
      <c r="MPH89" s="2"/>
      <c r="MPI89" s="2"/>
      <c r="MPJ89" s="2"/>
      <c r="MPK89" s="2"/>
      <c r="MPL89" s="2"/>
      <c r="MPM89" s="2"/>
      <c r="MPN89" s="2"/>
      <c r="MPO89" s="2"/>
      <c r="MPP89" s="2"/>
      <c r="MPQ89" s="2"/>
      <c r="MPR89" s="2"/>
      <c r="MPS89" s="2"/>
      <c r="MPT89" s="2"/>
      <c r="MPU89" s="2"/>
      <c r="MPV89" s="2"/>
      <c r="MPW89" s="2"/>
      <c r="MPX89" s="2"/>
      <c r="MPY89" s="2"/>
      <c r="MPZ89" s="2"/>
      <c r="MQA89" s="2"/>
      <c r="MQB89" s="2"/>
      <c r="MQC89" s="2"/>
      <c r="MQD89" s="2"/>
      <c r="MQE89" s="2"/>
      <c r="MQF89" s="2"/>
      <c r="MQG89" s="2"/>
      <c r="MQH89" s="2"/>
      <c r="MQI89" s="2"/>
      <c r="MQJ89" s="2"/>
      <c r="MQK89" s="2"/>
      <c r="MQL89" s="2"/>
      <c r="MQM89" s="2"/>
      <c r="MQN89" s="2"/>
      <c r="MQO89" s="2"/>
      <c r="MQP89" s="2"/>
      <c r="MQQ89" s="2"/>
      <c r="MQR89" s="2"/>
      <c r="MQS89" s="2"/>
      <c r="MQT89" s="2"/>
      <c r="MQU89" s="2"/>
      <c r="MQV89" s="2"/>
      <c r="MQW89" s="2"/>
      <c r="MQX89" s="2"/>
      <c r="MQY89" s="2"/>
      <c r="MQZ89" s="2"/>
      <c r="MRA89" s="2"/>
      <c r="MRB89" s="2"/>
      <c r="MRC89" s="2"/>
      <c r="MRD89" s="2"/>
      <c r="MRE89" s="2"/>
      <c r="MRF89" s="2"/>
      <c r="MRG89" s="2"/>
      <c r="MRH89" s="2"/>
      <c r="MRI89" s="2"/>
      <c r="MRJ89" s="2"/>
      <c r="MRK89" s="2"/>
      <c r="MRL89" s="2"/>
      <c r="MRM89" s="2"/>
      <c r="MRN89" s="2"/>
      <c r="MRO89" s="2"/>
      <c r="MRP89" s="2"/>
      <c r="MRQ89" s="2"/>
      <c r="MRR89" s="2"/>
      <c r="MRS89" s="2"/>
      <c r="MRT89" s="2"/>
      <c r="MRU89" s="2"/>
      <c r="MRV89" s="2"/>
      <c r="MRW89" s="2"/>
      <c r="MRX89" s="2"/>
      <c r="MRY89" s="2"/>
      <c r="MRZ89" s="2"/>
      <c r="MSA89" s="2"/>
      <c r="MSB89" s="2"/>
      <c r="MSC89" s="2"/>
      <c r="MSD89" s="2"/>
      <c r="MSE89" s="2"/>
      <c r="MSF89" s="2"/>
      <c r="MSG89" s="2"/>
      <c r="MSH89" s="2"/>
      <c r="MSI89" s="2"/>
      <c r="MSJ89" s="2"/>
      <c r="MSK89" s="2"/>
      <c r="MSL89" s="2"/>
      <c r="MSM89" s="2"/>
      <c r="MSN89" s="2"/>
      <c r="MSO89" s="2"/>
      <c r="MSP89" s="2"/>
      <c r="MSQ89" s="2"/>
      <c r="MSR89" s="2"/>
      <c r="MSS89" s="2"/>
      <c r="MST89" s="2"/>
      <c r="MSU89" s="2"/>
      <c r="MSV89" s="2"/>
      <c r="MSW89" s="2"/>
      <c r="MSX89" s="2"/>
      <c r="MSY89" s="2"/>
      <c r="MSZ89" s="2"/>
      <c r="MTA89" s="2"/>
      <c r="MTB89" s="2"/>
      <c r="MTC89" s="2"/>
      <c r="MTD89" s="2"/>
      <c r="MTE89" s="2"/>
      <c r="MTF89" s="2"/>
      <c r="MTG89" s="2"/>
      <c r="MTH89" s="2"/>
      <c r="MTI89" s="2"/>
      <c r="MTJ89" s="2"/>
      <c r="MTK89" s="2"/>
      <c r="MTL89" s="2"/>
      <c r="MTM89" s="2"/>
      <c r="MTN89" s="2"/>
      <c r="MTO89" s="2"/>
      <c r="MTP89" s="2"/>
      <c r="MTQ89" s="2"/>
      <c r="MTR89" s="2"/>
      <c r="MTS89" s="2"/>
      <c r="MTT89" s="2"/>
      <c r="MTU89" s="2"/>
      <c r="MTV89" s="2"/>
      <c r="MTW89" s="2"/>
      <c r="MTX89" s="2"/>
      <c r="MTY89" s="2"/>
      <c r="MTZ89" s="2"/>
      <c r="MUA89" s="2"/>
      <c r="MUB89" s="2"/>
      <c r="MUC89" s="2"/>
      <c r="MUD89" s="2"/>
      <c r="MUE89" s="2"/>
      <c r="MUF89" s="2"/>
      <c r="MUG89" s="2"/>
      <c r="MUH89" s="2"/>
      <c r="MUI89" s="2"/>
      <c r="MUJ89" s="2"/>
      <c r="MUK89" s="2"/>
      <c r="MUL89" s="2"/>
      <c r="MUM89" s="2"/>
      <c r="MUN89" s="2"/>
      <c r="MUO89" s="2"/>
      <c r="MUP89" s="2"/>
      <c r="MUQ89" s="2"/>
      <c r="MUR89" s="2"/>
      <c r="MUS89" s="2"/>
      <c r="MUT89" s="2"/>
      <c r="MUU89" s="2"/>
      <c r="MUV89" s="2"/>
      <c r="MUW89" s="2"/>
      <c r="MUX89" s="2"/>
      <c r="MUY89" s="2"/>
      <c r="MUZ89" s="2"/>
      <c r="MVA89" s="2"/>
      <c r="MVB89" s="2"/>
      <c r="MVC89" s="2"/>
      <c r="MVD89" s="2"/>
      <c r="MVE89" s="2"/>
      <c r="MVF89" s="2"/>
      <c r="MVG89" s="2"/>
      <c r="MVH89" s="2"/>
      <c r="MVI89" s="2"/>
      <c r="MVJ89" s="2"/>
      <c r="MVK89" s="2"/>
      <c r="MVL89" s="2"/>
      <c r="MVM89" s="2"/>
      <c r="MVN89" s="2"/>
      <c r="MVO89" s="2"/>
      <c r="MVP89" s="2"/>
      <c r="MVQ89" s="2"/>
      <c r="MVR89" s="2"/>
      <c r="MVS89" s="2"/>
      <c r="MVT89" s="2"/>
      <c r="MVU89" s="2"/>
      <c r="MVV89" s="2"/>
      <c r="MVW89" s="2"/>
      <c r="MVX89" s="2"/>
      <c r="MVY89" s="2"/>
      <c r="MVZ89" s="2"/>
      <c r="MWA89" s="2"/>
      <c r="MWB89" s="2"/>
      <c r="MWC89" s="2"/>
      <c r="MWD89" s="2"/>
      <c r="MWE89" s="2"/>
      <c r="MWF89" s="2"/>
      <c r="MWG89" s="2"/>
      <c r="MWH89" s="2"/>
      <c r="MWI89" s="2"/>
      <c r="MWJ89" s="2"/>
      <c r="MWK89" s="2"/>
      <c r="MWL89" s="2"/>
      <c r="MWM89" s="2"/>
      <c r="MWN89" s="2"/>
      <c r="MWO89" s="2"/>
      <c r="MWP89" s="2"/>
      <c r="MWQ89" s="2"/>
      <c r="MWR89" s="2"/>
      <c r="MWS89" s="2"/>
      <c r="MWT89" s="2"/>
      <c r="MWU89" s="2"/>
      <c r="MWV89" s="2"/>
      <c r="MWW89" s="2"/>
      <c r="MWX89" s="2"/>
      <c r="MWY89" s="2"/>
      <c r="MWZ89" s="2"/>
      <c r="MXA89" s="2"/>
      <c r="MXB89" s="2"/>
      <c r="MXC89" s="2"/>
      <c r="MXD89" s="2"/>
      <c r="MXE89" s="2"/>
      <c r="MXF89" s="2"/>
      <c r="MXG89" s="2"/>
      <c r="MXH89" s="2"/>
      <c r="MXI89" s="2"/>
      <c r="MXJ89" s="2"/>
      <c r="MXK89" s="2"/>
      <c r="MXL89" s="2"/>
      <c r="MXM89" s="2"/>
      <c r="MXN89" s="2"/>
      <c r="MXO89" s="2"/>
      <c r="MXP89" s="2"/>
      <c r="MXQ89" s="2"/>
      <c r="MXR89" s="2"/>
      <c r="MXS89" s="2"/>
      <c r="MXT89" s="2"/>
      <c r="MXU89" s="2"/>
      <c r="MXV89" s="2"/>
      <c r="MXW89" s="2"/>
      <c r="MXX89" s="2"/>
      <c r="MXY89" s="2"/>
      <c r="MXZ89" s="2"/>
      <c r="MYA89" s="2"/>
      <c r="MYB89" s="2"/>
      <c r="MYC89" s="2"/>
      <c r="MYD89" s="2"/>
      <c r="MYE89" s="2"/>
      <c r="MYF89" s="2"/>
      <c r="MYG89" s="2"/>
      <c r="MYH89" s="2"/>
      <c r="MYI89" s="2"/>
      <c r="MYJ89" s="2"/>
      <c r="MYK89" s="2"/>
      <c r="MYL89" s="2"/>
      <c r="MYM89" s="2"/>
      <c r="MYN89" s="2"/>
      <c r="MYO89" s="2"/>
      <c r="MYP89" s="2"/>
      <c r="MYQ89" s="2"/>
      <c r="MYR89" s="2"/>
      <c r="MYS89" s="2"/>
      <c r="MYT89" s="2"/>
      <c r="MYU89" s="2"/>
      <c r="MYV89" s="2"/>
      <c r="MYW89" s="2"/>
      <c r="MYX89" s="2"/>
      <c r="MYY89" s="2"/>
      <c r="MYZ89" s="2"/>
      <c r="MZA89" s="2"/>
      <c r="MZB89" s="2"/>
      <c r="MZC89" s="2"/>
      <c r="MZD89" s="2"/>
      <c r="MZE89" s="2"/>
      <c r="MZF89" s="2"/>
      <c r="MZG89" s="2"/>
      <c r="MZH89" s="2"/>
      <c r="MZI89" s="2"/>
      <c r="MZJ89" s="2"/>
      <c r="MZK89" s="2"/>
      <c r="MZL89" s="2"/>
      <c r="MZM89" s="2"/>
      <c r="MZN89" s="2"/>
      <c r="MZO89" s="2"/>
      <c r="MZP89" s="2"/>
      <c r="MZQ89" s="2"/>
      <c r="MZR89" s="2"/>
      <c r="MZS89" s="2"/>
      <c r="MZT89" s="2"/>
      <c r="MZU89" s="2"/>
      <c r="MZV89" s="2"/>
      <c r="MZW89" s="2"/>
      <c r="MZX89" s="2"/>
      <c r="MZY89" s="2"/>
      <c r="MZZ89" s="2"/>
      <c r="NAA89" s="2"/>
      <c r="NAB89" s="2"/>
      <c r="NAC89" s="2"/>
      <c r="NAD89" s="2"/>
      <c r="NAE89" s="2"/>
      <c r="NAF89" s="2"/>
      <c r="NAG89" s="2"/>
      <c r="NAH89" s="2"/>
      <c r="NAI89" s="2"/>
      <c r="NAJ89" s="2"/>
      <c r="NAK89" s="2"/>
      <c r="NAL89" s="2"/>
      <c r="NAM89" s="2"/>
      <c r="NAN89" s="2"/>
      <c r="NAO89" s="2"/>
      <c r="NAP89" s="2"/>
      <c r="NAQ89" s="2"/>
      <c r="NAR89" s="2"/>
      <c r="NAS89" s="2"/>
      <c r="NAT89" s="2"/>
      <c r="NAU89" s="2"/>
      <c r="NAV89" s="2"/>
      <c r="NAW89" s="2"/>
      <c r="NAX89" s="2"/>
      <c r="NAY89" s="2"/>
      <c r="NAZ89" s="2"/>
      <c r="NBA89" s="2"/>
      <c r="NBB89" s="2"/>
      <c r="NBC89" s="2"/>
      <c r="NBD89" s="2"/>
      <c r="NBE89" s="2"/>
      <c r="NBF89" s="2"/>
      <c r="NBG89" s="2"/>
      <c r="NBH89" s="2"/>
      <c r="NBI89" s="2"/>
      <c r="NBJ89" s="2"/>
      <c r="NBK89" s="2"/>
      <c r="NBL89" s="2"/>
      <c r="NBM89" s="2"/>
      <c r="NBN89" s="2"/>
      <c r="NBO89" s="2"/>
      <c r="NBP89" s="2"/>
      <c r="NBQ89" s="2"/>
      <c r="NBR89" s="2"/>
      <c r="NBS89" s="2"/>
      <c r="NBT89" s="2"/>
      <c r="NBU89" s="2"/>
      <c r="NBV89" s="2"/>
      <c r="NBW89" s="2"/>
      <c r="NBX89" s="2"/>
      <c r="NBY89" s="2"/>
      <c r="NBZ89" s="2"/>
      <c r="NCA89" s="2"/>
      <c r="NCB89" s="2"/>
      <c r="NCC89" s="2"/>
      <c r="NCD89" s="2"/>
      <c r="NCE89" s="2"/>
      <c r="NCF89" s="2"/>
      <c r="NCG89" s="2"/>
      <c r="NCH89" s="2"/>
      <c r="NCI89" s="2"/>
      <c r="NCJ89" s="2"/>
      <c r="NCK89" s="2"/>
      <c r="NCL89" s="2"/>
      <c r="NCM89" s="2"/>
      <c r="NCN89" s="2"/>
      <c r="NCO89" s="2"/>
      <c r="NCP89" s="2"/>
      <c r="NCQ89" s="2"/>
      <c r="NCR89" s="2"/>
      <c r="NCS89" s="2"/>
      <c r="NCT89" s="2"/>
      <c r="NCU89" s="2"/>
      <c r="NCV89" s="2"/>
      <c r="NCW89" s="2"/>
      <c r="NCX89" s="2"/>
      <c r="NCY89" s="2"/>
      <c r="NCZ89" s="2"/>
      <c r="NDA89" s="2"/>
      <c r="NDB89" s="2"/>
      <c r="NDC89" s="2"/>
      <c r="NDD89" s="2"/>
      <c r="NDE89" s="2"/>
      <c r="NDF89" s="2"/>
      <c r="NDG89" s="2"/>
      <c r="NDH89" s="2"/>
      <c r="NDI89" s="2"/>
      <c r="NDJ89" s="2"/>
      <c r="NDK89" s="2"/>
      <c r="NDL89" s="2"/>
      <c r="NDM89" s="2"/>
      <c r="NDN89" s="2"/>
      <c r="NDO89" s="2"/>
      <c r="NDP89" s="2"/>
      <c r="NDQ89" s="2"/>
      <c r="NDR89" s="2"/>
      <c r="NDS89" s="2"/>
      <c r="NDT89" s="2"/>
      <c r="NDU89" s="2"/>
      <c r="NDV89" s="2"/>
      <c r="NDW89" s="2"/>
      <c r="NDX89" s="2"/>
      <c r="NDY89" s="2"/>
      <c r="NDZ89" s="2"/>
      <c r="NEA89" s="2"/>
      <c r="NEB89" s="2"/>
      <c r="NEC89" s="2"/>
      <c r="NED89" s="2"/>
      <c r="NEE89" s="2"/>
      <c r="NEF89" s="2"/>
      <c r="NEG89" s="2"/>
      <c r="NEH89" s="2"/>
      <c r="NEI89" s="2"/>
      <c r="NEJ89" s="2"/>
      <c r="NEK89" s="2"/>
      <c r="NEL89" s="2"/>
      <c r="NEM89" s="2"/>
      <c r="NEN89" s="2"/>
      <c r="NEO89" s="2"/>
      <c r="NEP89" s="2"/>
      <c r="NEQ89" s="2"/>
      <c r="NER89" s="2"/>
      <c r="NES89" s="2"/>
      <c r="NET89" s="2"/>
      <c r="NEU89" s="2"/>
      <c r="NEV89" s="2"/>
      <c r="NEW89" s="2"/>
      <c r="NEX89" s="2"/>
      <c r="NEY89" s="2"/>
      <c r="NEZ89" s="2"/>
      <c r="NFA89" s="2"/>
      <c r="NFB89" s="2"/>
      <c r="NFC89" s="2"/>
      <c r="NFD89" s="2"/>
      <c r="NFE89" s="2"/>
      <c r="NFF89" s="2"/>
      <c r="NFG89" s="2"/>
      <c r="NFH89" s="2"/>
      <c r="NFI89" s="2"/>
      <c r="NFJ89" s="2"/>
      <c r="NFK89" s="2"/>
      <c r="NFL89" s="2"/>
      <c r="NFM89" s="2"/>
      <c r="NFN89" s="2"/>
      <c r="NFO89" s="2"/>
      <c r="NFP89" s="2"/>
      <c r="NFQ89" s="2"/>
      <c r="NFR89" s="2"/>
      <c r="NFS89" s="2"/>
      <c r="NFT89" s="2"/>
      <c r="NFU89" s="2"/>
      <c r="NFV89" s="2"/>
      <c r="NFW89" s="2"/>
      <c r="NFX89" s="2"/>
      <c r="NFY89" s="2"/>
      <c r="NFZ89" s="2"/>
      <c r="NGA89" s="2"/>
      <c r="NGB89" s="2"/>
      <c r="NGC89" s="2"/>
      <c r="NGD89" s="2"/>
      <c r="NGE89" s="2"/>
      <c r="NGF89" s="2"/>
      <c r="NGG89" s="2"/>
      <c r="NGH89" s="2"/>
      <c r="NGI89" s="2"/>
      <c r="NGJ89" s="2"/>
      <c r="NGK89" s="2"/>
      <c r="NGL89" s="2"/>
      <c r="NGM89" s="2"/>
      <c r="NGN89" s="2"/>
      <c r="NGO89" s="2"/>
      <c r="NGP89" s="2"/>
      <c r="NGQ89" s="2"/>
      <c r="NGR89" s="2"/>
      <c r="NGS89" s="2"/>
      <c r="NGT89" s="2"/>
      <c r="NGU89" s="2"/>
      <c r="NGV89" s="2"/>
      <c r="NGW89" s="2"/>
      <c r="NGX89" s="2"/>
      <c r="NGY89" s="2"/>
      <c r="NGZ89" s="2"/>
      <c r="NHA89" s="2"/>
      <c r="NHB89" s="2"/>
      <c r="NHC89" s="2"/>
      <c r="NHD89" s="2"/>
      <c r="NHE89" s="2"/>
      <c r="NHF89" s="2"/>
      <c r="NHG89" s="2"/>
      <c r="NHH89" s="2"/>
      <c r="NHI89" s="2"/>
      <c r="NHJ89" s="2"/>
      <c r="NHK89" s="2"/>
      <c r="NHL89" s="2"/>
      <c r="NHM89" s="2"/>
      <c r="NHN89" s="2"/>
      <c r="NHO89" s="2"/>
      <c r="NHP89" s="2"/>
      <c r="NHQ89" s="2"/>
      <c r="NHR89" s="2"/>
      <c r="NHS89" s="2"/>
      <c r="NHT89" s="2"/>
      <c r="NHU89" s="2"/>
      <c r="NHV89" s="2"/>
      <c r="NHW89" s="2"/>
      <c r="NHX89" s="2"/>
      <c r="NHY89" s="2"/>
      <c r="NHZ89" s="2"/>
      <c r="NIA89" s="2"/>
      <c r="NIB89" s="2"/>
      <c r="NIC89" s="2"/>
      <c r="NID89" s="2"/>
      <c r="NIE89" s="2"/>
      <c r="NIF89" s="2"/>
      <c r="NIG89" s="2"/>
      <c r="NIH89" s="2"/>
      <c r="NII89" s="2"/>
      <c r="NIJ89" s="2"/>
      <c r="NIK89" s="2"/>
      <c r="NIL89" s="2"/>
      <c r="NIM89" s="2"/>
      <c r="NIN89" s="2"/>
      <c r="NIO89" s="2"/>
      <c r="NIP89" s="2"/>
      <c r="NIQ89" s="2"/>
      <c r="NIR89" s="2"/>
      <c r="NIS89" s="2"/>
      <c r="NIT89" s="2"/>
      <c r="NIU89" s="2"/>
      <c r="NIV89" s="2"/>
      <c r="NIW89" s="2"/>
      <c r="NIX89" s="2"/>
      <c r="NIY89" s="2"/>
      <c r="NIZ89" s="2"/>
      <c r="NJA89" s="2"/>
      <c r="NJB89" s="2"/>
      <c r="NJC89" s="2"/>
      <c r="NJD89" s="2"/>
      <c r="NJE89" s="2"/>
      <c r="NJF89" s="2"/>
      <c r="NJG89" s="2"/>
      <c r="NJH89" s="2"/>
      <c r="NJI89" s="2"/>
      <c r="NJJ89" s="2"/>
      <c r="NJK89" s="2"/>
      <c r="NJL89" s="2"/>
      <c r="NJM89" s="2"/>
      <c r="NJN89" s="2"/>
      <c r="NJO89" s="2"/>
      <c r="NJP89" s="2"/>
      <c r="NJQ89" s="2"/>
      <c r="NJR89" s="2"/>
      <c r="NJS89" s="2"/>
      <c r="NJT89" s="2"/>
      <c r="NJU89" s="2"/>
      <c r="NJV89" s="2"/>
      <c r="NJW89" s="2"/>
      <c r="NJX89" s="2"/>
      <c r="NJY89" s="2"/>
      <c r="NJZ89" s="2"/>
      <c r="NKA89" s="2"/>
      <c r="NKB89" s="2"/>
      <c r="NKC89" s="2"/>
      <c r="NKD89" s="2"/>
      <c r="NKE89" s="2"/>
      <c r="NKF89" s="2"/>
      <c r="NKG89" s="2"/>
      <c r="NKH89" s="2"/>
      <c r="NKI89" s="2"/>
      <c r="NKJ89" s="2"/>
      <c r="NKK89" s="2"/>
      <c r="NKL89" s="2"/>
      <c r="NKM89" s="2"/>
      <c r="NKN89" s="2"/>
      <c r="NKO89" s="2"/>
      <c r="NKP89" s="2"/>
      <c r="NKQ89" s="2"/>
      <c r="NKR89" s="2"/>
      <c r="NKS89" s="2"/>
      <c r="NKT89" s="2"/>
      <c r="NKU89" s="2"/>
      <c r="NKV89" s="2"/>
      <c r="NKW89" s="2"/>
      <c r="NKX89" s="2"/>
      <c r="NKY89" s="2"/>
      <c r="NKZ89" s="2"/>
      <c r="NLA89" s="2"/>
      <c r="NLB89" s="2"/>
      <c r="NLC89" s="2"/>
      <c r="NLD89" s="2"/>
      <c r="NLE89" s="2"/>
      <c r="NLF89" s="2"/>
      <c r="NLG89" s="2"/>
      <c r="NLH89" s="2"/>
      <c r="NLI89" s="2"/>
      <c r="NLJ89" s="2"/>
      <c r="NLK89" s="2"/>
      <c r="NLL89" s="2"/>
      <c r="NLM89" s="2"/>
      <c r="NLN89" s="2"/>
      <c r="NLO89" s="2"/>
      <c r="NLP89" s="2"/>
      <c r="NLQ89" s="2"/>
      <c r="NLR89" s="2"/>
      <c r="NLS89" s="2"/>
      <c r="NLT89" s="2"/>
      <c r="NLU89" s="2"/>
      <c r="NLV89" s="2"/>
      <c r="NLW89" s="2"/>
      <c r="NLX89" s="2"/>
      <c r="NLY89" s="2"/>
      <c r="NLZ89" s="2"/>
      <c r="NMA89" s="2"/>
      <c r="NMB89" s="2"/>
      <c r="NMC89" s="2"/>
      <c r="NMD89" s="2"/>
      <c r="NME89" s="2"/>
      <c r="NMF89" s="2"/>
      <c r="NMG89" s="2"/>
      <c r="NMH89" s="2"/>
      <c r="NMI89" s="2"/>
      <c r="NMJ89" s="2"/>
      <c r="NMK89" s="2"/>
      <c r="NML89" s="2"/>
      <c r="NMM89" s="2"/>
      <c r="NMN89" s="2"/>
      <c r="NMO89" s="2"/>
      <c r="NMP89" s="2"/>
      <c r="NMQ89" s="2"/>
      <c r="NMR89" s="2"/>
      <c r="NMS89" s="2"/>
      <c r="NMT89" s="2"/>
      <c r="NMU89" s="2"/>
      <c r="NMV89" s="2"/>
      <c r="NMW89" s="2"/>
      <c r="NMX89" s="2"/>
      <c r="NMY89" s="2"/>
      <c r="NMZ89" s="2"/>
      <c r="NNA89" s="2"/>
      <c r="NNB89" s="2"/>
      <c r="NNC89" s="2"/>
      <c r="NND89" s="2"/>
      <c r="NNE89" s="2"/>
      <c r="NNF89" s="2"/>
      <c r="NNG89" s="2"/>
      <c r="NNH89" s="2"/>
      <c r="NNI89" s="2"/>
      <c r="NNJ89" s="2"/>
      <c r="NNK89" s="2"/>
      <c r="NNL89" s="2"/>
      <c r="NNM89" s="2"/>
      <c r="NNN89" s="2"/>
      <c r="NNO89" s="2"/>
      <c r="NNP89" s="2"/>
      <c r="NNQ89" s="2"/>
      <c r="NNR89" s="2"/>
      <c r="NNS89" s="2"/>
      <c r="NNT89" s="2"/>
      <c r="NNU89" s="2"/>
      <c r="NNV89" s="2"/>
      <c r="NNW89" s="2"/>
      <c r="NNX89" s="2"/>
      <c r="NNY89" s="2"/>
      <c r="NNZ89" s="2"/>
      <c r="NOA89" s="2"/>
      <c r="NOB89" s="2"/>
      <c r="NOC89" s="2"/>
      <c r="NOD89" s="2"/>
      <c r="NOE89" s="2"/>
      <c r="NOF89" s="2"/>
      <c r="NOG89" s="2"/>
      <c r="NOH89" s="2"/>
      <c r="NOI89" s="2"/>
      <c r="NOJ89" s="2"/>
      <c r="NOK89" s="2"/>
      <c r="NOL89" s="2"/>
      <c r="NOM89" s="2"/>
      <c r="NON89" s="2"/>
      <c r="NOO89" s="2"/>
      <c r="NOP89" s="2"/>
      <c r="NOQ89" s="2"/>
      <c r="NOR89" s="2"/>
      <c r="NOS89" s="2"/>
      <c r="NOT89" s="2"/>
      <c r="NOU89" s="2"/>
      <c r="NOV89" s="2"/>
      <c r="NOW89" s="2"/>
      <c r="NOX89" s="2"/>
      <c r="NOY89" s="2"/>
      <c r="NOZ89" s="2"/>
      <c r="NPA89" s="2"/>
      <c r="NPB89" s="2"/>
      <c r="NPC89" s="2"/>
      <c r="NPD89" s="2"/>
      <c r="NPE89" s="2"/>
      <c r="NPF89" s="2"/>
      <c r="NPG89" s="2"/>
      <c r="NPH89" s="2"/>
      <c r="NPI89" s="2"/>
      <c r="NPJ89" s="2"/>
      <c r="NPK89" s="2"/>
      <c r="NPL89" s="2"/>
      <c r="NPM89" s="2"/>
      <c r="NPN89" s="2"/>
      <c r="NPO89" s="2"/>
      <c r="NPP89" s="2"/>
      <c r="NPQ89" s="2"/>
      <c r="NPR89" s="2"/>
      <c r="NPS89" s="2"/>
      <c r="NPT89" s="2"/>
      <c r="NPU89" s="2"/>
      <c r="NPV89" s="2"/>
      <c r="NPW89" s="2"/>
      <c r="NPX89" s="2"/>
      <c r="NPY89" s="2"/>
      <c r="NPZ89" s="2"/>
      <c r="NQA89" s="2"/>
      <c r="NQB89" s="2"/>
      <c r="NQC89" s="2"/>
      <c r="NQD89" s="2"/>
      <c r="NQE89" s="2"/>
      <c r="NQF89" s="2"/>
      <c r="NQG89" s="2"/>
      <c r="NQH89" s="2"/>
      <c r="NQI89" s="2"/>
      <c r="NQJ89" s="2"/>
      <c r="NQK89" s="2"/>
      <c r="NQL89" s="2"/>
      <c r="NQM89" s="2"/>
      <c r="NQN89" s="2"/>
      <c r="NQO89" s="2"/>
      <c r="NQP89" s="2"/>
      <c r="NQQ89" s="2"/>
      <c r="NQR89" s="2"/>
      <c r="NQS89" s="2"/>
      <c r="NQT89" s="2"/>
      <c r="NQU89" s="2"/>
      <c r="NQV89" s="2"/>
      <c r="NQW89" s="2"/>
      <c r="NQX89" s="2"/>
      <c r="NQY89" s="2"/>
      <c r="NQZ89" s="2"/>
      <c r="NRA89" s="2"/>
      <c r="NRB89" s="2"/>
      <c r="NRC89" s="2"/>
      <c r="NRD89" s="2"/>
      <c r="NRE89" s="2"/>
      <c r="NRF89" s="2"/>
      <c r="NRG89" s="2"/>
      <c r="NRH89" s="2"/>
      <c r="NRI89" s="2"/>
      <c r="NRJ89" s="2"/>
      <c r="NRK89" s="2"/>
      <c r="NRL89" s="2"/>
      <c r="NRM89" s="2"/>
      <c r="NRN89" s="2"/>
      <c r="NRO89" s="2"/>
      <c r="NRP89" s="2"/>
      <c r="NRQ89" s="2"/>
      <c r="NRR89" s="2"/>
      <c r="NRS89" s="2"/>
      <c r="NRT89" s="2"/>
      <c r="NRU89" s="2"/>
      <c r="NRV89" s="2"/>
      <c r="NRW89" s="2"/>
      <c r="NRX89" s="2"/>
      <c r="NRY89" s="2"/>
      <c r="NRZ89" s="2"/>
      <c r="NSA89" s="2"/>
      <c r="NSB89" s="2"/>
      <c r="NSC89" s="2"/>
      <c r="NSD89" s="2"/>
      <c r="NSE89" s="2"/>
      <c r="NSF89" s="2"/>
      <c r="NSG89" s="2"/>
      <c r="NSH89" s="2"/>
      <c r="NSI89" s="2"/>
      <c r="NSJ89" s="2"/>
      <c r="NSK89" s="2"/>
      <c r="NSL89" s="2"/>
      <c r="NSM89" s="2"/>
      <c r="NSN89" s="2"/>
      <c r="NSO89" s="2"/>
      <c r="NSP89" s="2"/>
      <c r="NSQ89" s="2"/>
      <c r="NSR89" s="2"/>
      <c r="NSS89" s="2"/>
      <c r="NST89" s="2"/>
      <c r="NSU89" s="2"/>
      <c r="NSV89" s="2"/>
      <c r="NSW89" s="2"/>
      <c r="NSX89" s="2"/>
      <c r="NSY89" s="2"/>
      <c r="NSZ89" s="2"/>
      <c r="NTA89" s="2"/>
      <c r="NTB89" s="2"/>
      <c r="NTC89" s="2"/>
      <c r="NTD89" s="2"/>
      <c r="NTE89" s="2"/>
      <c r="NTF89" s="2"/>
      <c r="NTG89" s="2"/>
      <c r="NTH89" s="2"/>
      <c r="NTI89" s="2"/>
      <c r="NTJ89" s="2"/>
      <c r="NTK89" s="2"/>
      <c r="NTL89" s="2"/>
      <c r="NTM89" s="2"/>
      <c r="NTN89" s="2"/>
      <c r="NTO89" s="2"/>
      <c r="NTP89" s="2"/>
      <c r="NTQ89" s="2"/>
      <c r="NTR89" s="2"/>
      <c r="NTS89" s="2"/>
      <c r="NTT89" s="2"/>
      <c r="NTU89" s="2"/>
      <c r="NTV89" s="2"/>
      <c r="NTW89" s="2"/>
      <c r="NTX89" s="2"/>
      <c r="NTY89" s="2"/>
      <c r="NTZ89" s="2"/>
      <c r="NUA89" s="2"/>
      <c r="NUB89" s="2"/>
      <c r="NUC89" s="2"/>
      <c r="NUD89" s="2"/>
      <c r="NUE89" s="2"/>
      <c r="NUF89" s="2"/>
      <c r="NUG89" s="2"/>
      <c r="NUH89" s="2"/>
      <c r="NUI89" s="2"/>
      <c r="NUJ89" s="2"/>
      <c r="NUK89" s="2"/>
      <c r="NUL89" s="2"/>
      <c r="NUM89" s="2"/>
      <c r="NUN89" s="2"/>
      <c r="NUO89" s="2"/>
      <c r="NUP89" s="2"/>
      <c r="NUQ89" s="2"/>
      <c r="NUR89" s="2"/>
      <c r="NUS89" s="2"/>
      <c r="NUT89" s="2"/>
      <c r="NUU89" s="2"/>
      <c r="NUV89" s="2"/>
      <c r="NUW89" s="2"/>
      <c r="NUX89" s="2"/>
      <c r="NUY89" s="2"/>
      <c r="NUZ89" s="2"/>
      <c r="NVA89" s="2"/>
      <c r="NVB89" s="2"/>
      <c r="NVC89" s="2"/>
      <c r="NVD89" s="2"/>
      <c r="NVE89" s="2"/>
      <c r="NVF89" s="2"/>
      <c r="NVG89" s="2"/>
      <c r="NVH89" s="2"/>
      <c r="NVI89" s="2"/>
      <c r="NVJ89" s="2"/>
      <c r="NVK89" s="2"/>
      <c r="NVL89" s="2"/>
      <c r="NVM89" s="2"/>
      <c r="NVN89" s="2"/>
      <c r="NVO89" s="2"/>
      <c r="NVP89" s="2"/>
      <c r="NVQ89" s="2"/>
      <c r="NVR89" s="2"/>
      <c r="NVS89" s="2"/>
      <c r="NVT89" s="2"/>
      <c r="NVU89" s="2"/>
      <c r="NVV89" s="2"/>
      <c r="NVW89" s="2"/>
      <c r="NVX89" s="2"/>
      <c r="NVY89" s="2"/>
      <c r="NVZ89" s="2"/>
      <c r="NWA89" s="2"/>
      <c r="NWB89" s="2"/>
      <c r="NWC89" s="2"/>
      <c r="NWD89" s="2"/>
      <c r="NWE89" s="2"/>
      <c r="NWF89" s="2"/>
      <c r="NWG89" s="2"/>
      <c r="NWH89" s="2"/>
      <c r="NWI89" s="2"/>
      <c r="NWJ89" s="2"/>
      <c r="NWK89" s="2"/>
      <c r="NWL89" s="2"/>
      <c r="NWM89" s="2"/>
      <c r="NWN89" s="2"/>
      <c r="NWO89" s="2"/>
      <c r="NWP89" s="2"/>
      <c r="NWQ89" s="2"/>
      <c r="NWR89" s="2"/>
      <c r="NWS89" s="2"/>
      <c r="NWT89" s="2"/>
      <c r="NWU89" s="2"/>
      <c r="NWV89" s="2"/>
      <c r="NWW89" s="2"/>
      <c r="NWX89" s="2"/>
      <c r="NWY89" s="2"/>
      <c r="NWZ89" s="2"/>
      <c r="NXA89" s="2"/>
      <c r="NXB89" s="2"/>
      <c r="NXC89" s="2"/>
      <c r="NXD89" s="2"/>
      <c r="NXE89" s="2"/>
      <c r="NXF89" s="2"/>
      <c r="NXG89" s="2"/>
      <c r="NXH89" s="2"/>
      <c r="NXI89" s="2"/>
      <c r="NXJ89" s="2"/>
      <c r="NXK89" s="2"/>
      <c r="NXL89" s="2"/>
      <c r="NXM89" s="2"/>
      <c r="NXN89" s="2"/>
      <c r="NXO89" s="2"/>
      <c r="NXP89" s="2"/>
      <c r="NXQ89" s="2"/>
      <c r="NXR89" s="2"/>
      <c r="NXS89" s="2"/>
      <c r="NXT89" s="2"/>
      <c r="NXU89" s="2"/>
      <c r="NXV89" s="2"/>
      <c r="NXW89" s="2"/>
      <c r="NXX89" s="2"/>
      <c r="NXY89" s="2"/>
      <c r="NXZ89" s="2"/>
      <c r="NYA89" s="2"/>
      <c r="NYB89" s="2"/>
      <c r="NYC89" s="2"/>
      <c r="NYD89" s="2"/>
      <c r="NYE89" s="2"/>
      <c r="NYF89" s="2"/>
      <c r="NYG89" s="2"/>
      <c r="NYH89" s="2"/>
      <c r="NYI89" s="2"/>
      <c r="NYJ89" s="2"/>
      <c r="NYK89" s="2"/>
      <c r="NYL89" s="2"/>
      <c r="NYM89" s="2"/>
      <c r="NYN89" s="2"/>
      <c r="NYO89" s="2"/>
      <c r="NYP89" s="2"/>
      <c r="NYQ89" s="2"/>
      <c r="NYR89" s="2"/>
      <c r="NYS89" s="2"/>
      <c r="NYT89" s="2"/>
      <c r="NYU89" s="2"/>
      <c r="NYV89" s="2"/>
      <c r="NYW89" s="2"/>
      <c r="NYX89" s="2"/>
      <c r="NYY89" s="2"/>
      <c r="NYZ89" s="2"/>
      <c r="NZA89" s="2"/>
      <c r="NZB89" s="2"/>
      <c r="NZC89" s="2"/>
      <c r="NZD89" s="2"/>
      <c r="NZE89" s="2"/>
      <c r="NZF89" s="2"/>
      <c r="NZG89" s="2"/>
      <c r="NZH89" s="2"/>
      <c r="NZI89" s="2"/>
      <c r="NZJ89" s="2"/>
      <c r="NZK89" s="2"/>
      <c r="NZL89" s="2"/>
      <c r="NZM89" s="2"/>
      <c r="NZN89" s="2"/>
      <c r="NZO89" s="2"/>
      <c r="NZP89" s="2"/>
      <c r="NZQ89" s="2"/>
      <c r="NZR89" s="2"/>
      <c r="NZS89" s="2"/>
      <c r="NZT89" s="2"/>
      <c r="NZU89" s="2"/>
      <c r="NZV89" s="2"/>
      <c r="NZW89" s="2"/>
      <c r="NZX89" s="2"/>
      <c r="NZY89" s="2"/>
      <c r="NZZ89" s="2"/>
      <c r="OAA89" s="2"/>
      <c r="OAB89" s="2"/>
      <c r="OAC89" s="2"/>
      <c r="OAD89" s="2"/>
      <c r="OAE89" s="2"/>
      <c r="OAF89" s="2"/>
      <c r="OAG89" s="2"/>
      <c r="OAH89" s="2"/>
      <c r="OAI89" s="2"/>
      <c r="OAJ89" s="2"/>
      <c r="OAK89" s="2"/>
      <c r="OAL89" s="2"/>
      <c r="OAM89" s="2"/>
      <c r="OAN89" s="2"/>
      <c r="OAO89" s="2"/>
      <c r="OAP89" s="2"/>
      <c r="OAQ89" s="2"/>
      <c r="OAR89" s="2"/>
      <c r="OAS89" s="2"/>
      <c r="OAT89" s="2"/>
      <c r="OAU89" s="2"/>
      <c r="OAV89" s="2"/>
      <c r="OAW89" s="2"/>
      <c r="OAX89" s="2"/>
      <c r="OAY89" s="2"/>
      <c r="OAZ89" s="2"/>
      <c r="OBA89" s="2"/>
      <c r="OBB89" s="2"/>
      <c r="OBC89" s="2"/>
      <c r="OBD89" s="2"/>
      <c r="OBE89" s="2"/>
      <c r="OBF89" s="2"/>
      <c r="OBG89" s="2"/>
      <c r="OBH89" s="2"/>
      <c r="OBI89" s="2"/>
      <c r="OBJ89" s="2"/>
      <c r="OBK89" s="2"/>
      <c r="OBL89" s="2"/>
      <c r="OBM89" s="2"/>
      <c r="OBN89" s="2"/>
      <c r="OBO89" s="2"/>
      <c r="OBP89" s="2"/>
      <c r="OBQ89" s="2"/>
      <c r="OBR89" s="2"/>
      <c r="OBS89" s="2"/>
      <c r="OBT89" s="2"/>
      <c r="OBU89" s="2"/>
      <c r="OBV89" s="2"/>
      <c r="OBW89" s="2"/>
      <c r="OBX89" s="2"/>
      <c r="OBY89" s="2"/>
      <c r="OBZ89" s="2"/>
      <c r="OCA89" s="2"/>
      <c r="OCB89" s="2"/>
      <c r="OCC89" s="2"/>
      <c r="OCD89" s="2"/>
      <c r="OCE89" s="2"/>
      <c r="OCF89" s="2"/>
      <c r="OCG89" s="2"/>
      <c r="OCH89" s="2"/>
      <c r="OCI89" s="2"/>
      <c r="OCJ89" s="2"/>
      <c r="OCK89" s="2"/>
      <c r="OCL89" s="2"/>
      <c r="OCM89" s="2"/>
      <c r="OCN89" s="2"/>
      <c r="OCO89" s="2"/>
      <c r="OCP89" s="2"/>
      <c r="OCQ89" s="2"/>
      <c r="OCR89" s="2"/>
      <c r="OCS89" s="2"/>
      <c r="OCT89" s="2"/>
      <c r="OCU89" s="2"/>
      <c r="OCV89" s="2"/>
      <c r="OCW89" s="2"/>
      <c r="OCX89" s="2"/>
      <c r="OCY89" s="2"/>
      <c r="OCZ89" s="2"/>
      <c r="ODA89" s="2"/>
      <c r="ODB89" s="2"/>
      <c r="ODC89" s="2"/>
      <c r="ODD89" s="2"/>
      <c r="ODE89" s="2"/>
      <c r="ODF89" s="2"/>
      <c r="ODG89" s="2"/>
      <c r="ODH89" s="2"/>
      <c r="ODI89" s="2"/>
      <c r="ODJ89" s="2"/>
      <c r="ODK89" s="2"/>
      <c r="ODL89" s="2"/>
      <c r="ODM89" s="2"/>
      <c r="ODN89" s="2"/>
      <c r="ODO89" s="2"/>
      <c r="ODP89" s="2"/>
      <c r="ODQ89" s="2"/>
      <c r="ODR89" s="2"/>
      <c r="ODS89" s="2"/>
      <c r="ODT89" s="2"/>
      <c r="ODU89" s="2"/>
      <c r="ODV89" s="2"/>
      <c r="ODW89" s="2"/>
      <c r="ODX89" s="2"/>
      <c r="ODY89" s="2"/>
      <c r="ODZ89" s="2"/>
      <c r="OEA89" s="2"/>
      <c r="OEB89" s="2"/>
      <c r="OEC89" s="2"/>
      <c r="OED89" s="2"/>
      <c r="OEE89" s="2"/>
      <c r="OEF89" s="2"/>
      <c r="OEG89" s="2"/>
      <c r="OEH89" s="2"/>
      <c r="OEI89" s="2"/>
      <c r="OEJ89" s="2"/>
      <c r="OEK89" s="2"/>
      <c r="OEL89" s="2"/>
      <c r="OEM89" s="2"/>
      <c r="OEN89" s="2"/>
      <c r="OEO89" s="2"/>
      <c r="OEP89" s="2"/>
      <c r="OEQ89" s="2"/>
      <c r="OER89" s="2"/>
      <c r="OES89" s="2"/>
      <c r="OET89" s="2"/>
      <c r="OEU89" s="2"/>
      <c r="OEV89" s="2"/>
      <c r="OEW89" s="2"/>
      <c r="OEX89" s="2"/>
      <c r="OEY89" s="2"/>
      <c r="OEZ89" s="2"/>
      <c r="OFA89" s="2"/>
      <c r="OFB89" s="2"/>
      <c r="OFC89" s="2"/>
      <c r="OFD89" s="2"/>
      <c r="OFE89" s="2"/>
      <c r="OFF89" s="2"/>
      <c r="OFG89" s="2"/>
      <c r="OFH89" s="2"/>
      <c r="OFI89" s="2"/>
      <c r="OFJ89" s="2"/>
      <c r="OFK89" s="2"/>
      <c r="OFL89" s="2"/>
      <c r="OFM89" s="2"/>
      <c r="OFN89" s="2"/>
      <c r="OFO89" s="2"/>
      <c r="OFP89" s="2"/>
      <c r="OFQ89" s="2"/>
      <c r="OFR89" s="2"/>
      <c r="OFS89" s="2"/>
      <c r="OFT89" s="2"/>
      <c r="OFU89" s="2"/>
      <c r="OFV89" s="2"/>
      <c r="OFW89" s="2"/>
      <c r="OFX89" s="2"/>
      <c r="OFY89" s="2"/>
      <c r="OFZ89" s="2"/>
      <c r="OGA89" s="2"/>
      <c r="OGB89" s="2"/>
      <c r="OGC89" s="2"/>
      <c r="OGD89" s="2"/>
      <c r="OGE89" s="2"/>
      <c r="OGF89" s="2"/>
      <c r="OGG89" s="2"/>
      <c r="OGH89" s="2"/>
      <c r="OGI89" s="2"/>
      <c r="OGJ89" s="2"/>
      <c r="OGK89" s="2"/>
      <c r="OGL89" s="2"/>
      <c r="OGM89" s="2"/>
      <c r="OGN89" s="2"/>
      <c r="OGO89" s="2"/>
      <c r="OGP89" s="2"/>
      <c r="OGQ89" s="2"/>
      <c r="OGR89" s="2"/>
      <c r="OGS89" s="2"/>
      <c r="OGT89" s="2"/>
      <c r="OGU89" s="2"/>
      <c r="OGV89" s="2"/>
      <c r="OGW89" s="2"/>
      <c r="OGX89" s="2"/>
      <c r="OGY89" s="2"/>
      <c r="OGZ89" s="2"/>
      <c r="OHA89" s="2"/>
      <c r="OHB89" s="2"/>
      <c r="OHC89" s="2"/>
      <c r="OHD89" s="2"/>
      <c r="OHE89" s="2"/>
      <c r="OHF89" s="2"/>
      <c r="OHG89" s="2"/>
      <c r="OHH89" s="2"/>
      <c r="OHI89" s="2"/>
      <c r="OHJ89" s="2"/>
      <c r="OHK89" s="2"/>
      <c r="OHL89" s="2"/>
      <c r="OHM89" s="2"/>
      <c r="OHN89" s="2"/>
      <c r="OHO89" s="2"/>
      <c r="OHP89" s="2"/>
      <c r="OHQ89" s="2"/>
      <c r="OHR89" s="2"/>
      <c r="OHS89" s="2"/>
      <c r="OHT89" s="2"/>
      <c r="OHU89" s="2"/>
      <c r="OHV89" s="2"/>
      <c r="OHW89" s="2"/>
      <c r="OHX89" s="2"/>
      <c r="OHY89" s="2"/>
      <c r="OHZ89" s="2"/>
      <c r="OIA89" s="2"/>
      <c r="OIB89" s="2"/>
      <c r="OIC89" s="2"/>
      <c r="OID89" s="2"/>
      <c r="OIE89" s="2"/>
      <c r="OIF89" s="2"/>
      <c r="OIG89" s="2"/>
      <c r="OIH89" s="2"/>
      <c r="OII89" s="2"/>
      <c r="OIJ89" s="2"/>
      <c r="OIK89" s="2"/>
      <c r="OIL89" s="2"/>
      <c r="OIM89" s="2"/>
      <c r="OIN89" s="2"/>
      <c r="OIO89" s="2"/>
      <c r="OIP89" s="2"/>
      <c r="OIQ89" s="2"/>
      <c r="OIR89" s="2"/>
      <c r="OIS89" s="2"/>
      <c r="OIT89" s="2"/>
      <c r="OIU89" s="2"/>
      <c r="OIV89" s="2"/>
      <c r="OIW89" s="2"/>
      <c r="OIX89" s="2"/>
      <c r="OIY89" s="2"/>
      <c r="OIZ89" s="2"/>
      <c r="OJA89" s="2"/>
      <c r="OJB89" s="2"/>
      <c r="OJC89" s="2"/>
      <c r="OJD89" s="2"/>
      <c r="OJE89" s="2"/>
      <c r="OJF89" s="2"/>
      <c r="OJG89" s="2"/>
      <c r="OJH89" s="2"/>
      <c r="OJI89" s="2"/>
      <c r="OJJ89" s="2"/>
      <c r="OJK89" s="2"/>
      <c r="OJL89" s="2"/>
      <c r="OJM89" s="2"/>
      <c r="OJN89" s="2"/>
      <c r="OJO89" s="2"/>
      <c r="OJP89" s="2"/>
      <c r="OJQ89" s="2"/>
      <c r="OJR89" s="2"/>
      <c r="OJS89" s="2"/>
      <c r="OJT89" s="2"/>
      <c r="OJU89" s="2"/>
      <c r="OJV89" s="2"/>
      <c r="OJW89" s="2"/>
      <c r="OJX89" s="2"/>
      <c r="OJY89" s="2"/>
      <c r="OJZ89" s="2"/>
      <c r="OKA89" s="2"/>
      <c r="OKB89" s="2"/>
      <c r="OKC89" s="2"/>
      <c r="OKD89" s="2"/>
      <c r="OKE89" s="2"/>
      <c r="OKF89" s="2"/>
      <c r="OKG89" s="2"/>
      <c r="OKH89" s="2"/>
      <c r="OKI89" s="2"/>
      <c r="OKJ89" s="2"/>
      <c r="OKK89" s="2"/>
      <c r="OKL89" s="2"/>
      <c r="OKM89" s="2"/>
      <c r="OKN89" s="2"/>
      <c r="OKO89" s="2"/>
      <c r="OKP89" s="2"/>
      <c r="OKQ89" s="2"/>
      <c r="OKR89" s="2"/>
      <c r="OKS89" s="2"/>
      <c r="OKT89" s="2"/>
      <c r="OKU89" s="2"/>
      <c r="OKV89" s="2"/>
      <c r="OKW89" s="2"/>
      <c r="OKX89" s="2"/>
      <c r="OKY89" s="2"/>
      <c r="OKZ89" s="2"/>
      <c r="OLA89" s="2"/>
      <c r="OLB89" s="2"/>
      <c r="OLC89" s="2"/>
      <c r="OLD89" s="2"/>
      <c r="OLE89" s="2"/>
      <c r="OLF89" s="2"/>
      <c r="OLG89" s="2"/>
      <c r="OLH89" s="2"/>
      <c r="OLI89" s="2"/>
      <c r="OLJ89" s="2"/>
      <c r="OLK89" s="2"/>
      <c r="OLL89" s="2"/>
      <c r="OLM89" s="2"/>
      <c r="OLN89" s="2"/>
      <c r="OLO89" s="2"/>
      <c r="OLP89" s="2"/>
      <c r="OLQ89" s="2"/>
      <c r="OLR89" s="2"/>
      <c r="OLS89" s="2"/>
      <c r="OLT89" s="2"/>
      <c r="OLU89" s="2"/>
      <c r="OLV89" s="2"/>
      <c r="OLW89" s="2"/>
      <c r="OLX89" s="2"/>
      <c r="OLY89" s="2"/>
      <c r="OLZ89" s="2"/>
      <c r="OMA89" s="2"/>
      <c r="OMB89" s="2"/>
      <c r="OMC89" s="2"/>
      <c r="OMD89" s="2"/>
      <c r="OME89" s="2"/>
      <c r="OMF89" s="2"/>
      <c r="OMG89" s="2"/>
      <c r="OMH89" s="2"/>
      <c r="OMI89" s="2"/>
      <c r="OMJ89" s="2"/>
      <c r="OMK89" s="2"/>
      <c r="OML89" s="2"/>
      <c r="OMM89" s="2"/>
      <c r="OMN89" s="2"/>
      <c r="OMO89" s="2"/>
      <c r="OMP89" s="2"/>
      <c r="OMQ89" s="2"/>
      <c r="OMR89" s="2"/>
      <c r="OMS89" s="2"/>
      <c r="OMT89" s="2"/>
      <c r="OMU89" s="2"/>
      <c r="OMV89" s="2"/>
      <c r="OMW89" s="2"/>
      <c r="OMX89" s="2"/>
      <c r="OMY89" s="2"/>
      <c r="OMZ89" s="2"/>
      <c r="ONA89" s="2"/>
      <c r="ONB89" s="2"/>
      <c r="ONC89" s="2"/>
      <c r="OND89" s="2"/>
      <c r="ONE89" s="2"/>
      <c r="ONF89" s="2"/>
      <c r="ONG89" s="2"/>
      <c r="ONH89" s="2"/>
      <c r="ONI89" s="2"/>
      <c r="ONJ89" s="2"/>
      <c r="ONK89" s="2"/>
      <c r="ONL89" s="2"/>
      <c r="ONM89" s="2"/>
      <c r="ONN89" s="2"/>
      <c r="ONO89" s="2"/>
      <c r="ONP89" s="2"/>
      <c r="ONQ89" s="2"/>
      <c r="ONR89" s="2"/>
      <c r="ONS89" s="2"/>
      <c r="ONT89" s="2"/>
      <c r="ONU89" s="2"/>
      <c r="ONV89" s="2"/>
      <c r="ONW89" s="2"/>
      <c r="ONX89" s="2"/>
      <c r="ONY89" s="2"/>
      <c r="ONZ89" s="2"/>
      <c r="OOA89" s="2"/>
      <c r="OOB89" s="2"/>
      <c r="OOC89" s="2"/>
      <c r="OOD89" s="2"/>
      <c r="OOE89" s="2"/>
      <c r="OOF89" s="2"/>
      <c r="OOG89" s="2"/>
      <c r="OOH89" s="2"/>
      <c r="OOI89" s="2"/>
      <c r="OOJ89" s="2"/>
      <c r="OOK89" s="2"/>
      <c r="OOL89" s="2"/>
      <c r="OOM89" s="2"/>
      <c r="OON89" s="2"/>
      <c r="OOO89" s="2"/>
      <c r="OOP89" s="2"/>
      <c r="OOQ89" s="2"/>
      <c r="OOR89" s="2"/>
      <c r="OOS89" s="2"/>
      <c r="OOT89" s="2"/>
      <c r="OOU89" s="2"/>
      <c r="OOV89" s="2"/>
      <c r="OOW89" s="2"/>
      <c r="OOX89" s="2"/>
      <c r="OOY89" s="2"/>
      <c r="OOZ89" s="2"/>
      <c r="OPA89" s="2"/>
      <c r="OPB89" s="2"/>
      <c r="OPC89" s="2"/>
      <c r="OPD89" s="2"/>
      <c r="OPE89" s="2"/>
      <c r="OPF89" s="2"/>
      <c r="OPG89" s="2"/>
      <c r="OPH89" s="2"/>
      <c r="OPI89" s="2"/>
      <c r="OPJ89" s="2"/>
      <c r="OPK89" s="2"/>
      <c r="OPL89" s="2"/>
      <c r="OPM89" s="2"/>
      <c r="OPN89" s="2"/>
      <c r="OPO89" s="2"/>
      <c r="OPP89" s="2"/>
      <c r="OPQ89" s="2"/>
      <c r="OPR89" s="2"/>
      <c r="OPS89" s="2"/>
      <c r="OPT89" s="2"/>
      <c r="OPU89" s="2"/>
      <c r="OPV89" s="2"/>
      <c r="OPW89" s="2"/>
      <c r="OPX89" s="2"/>
      <c r="OPY89" s="2"/>
      <c r="OPZ89" s="2"/>
      <c r="OQA89" s="2"/>
      <c r="OQB89" s="2"/>
      <c r="OQC89" s="2"/>
      <c r="OQD89" s="2"/>
      <c r="OQE89" s="2"/>
      <c r="OQF89" s="2"/>
      <c r="OQG89" s="2"/>
      <c r="OQH89" s="2"/>
      <c r="OQI89" s="2"/>
      <c r="OQJ89" s="2"/>
      <c r="OQK89" s="2"/>
      <c r="OQL89" s="2"/>
      <c r="OQM89" s="2"/>
      <c r="OQN89" s="2"/>
      <c r="OQO89" s="2"/>
      <c r="OQP89" s="2"/>
      <c r="OQQ89" s="2"/>
      <c r="OQR89" s="2"/>
      <c r="OQS89" s="2"/>
      <c r="OQT89" s="2"/>
      <c r="OQU89" s="2"/>
      <c r="OQV89" s="2"/>
      <c r="OQW89" s="2"/>
      <c r="OQX89" s="2"/>
      <c r="OQY89" s="2"/>
      <c r="OQZ89" s="2"/>
      <c r="ORA89" s="2"/>
      <c r="ORB89" s="2"/>
      <c r="ORC89" s="2"/>
      <c r="ORD89" s="2"/>
      <c r="ORE89" s="2"/>
      <c r="ORF89" s="2"/>
      <c r="ORG89" s="2"/>
      <c r="ORH89" s="2"/>
      <c r="ORI89" s="2"/>
      <c r="ORJ89" s="2"/>
      <c r="ORK89" s="2"/>
      <c r="ORL89" s="2"/>
      <c r="ORM89" s="2"/>
      <c r="ORN89" s="2"/>
      <c r="ORO89" s="2"/>
      <c r="ORP89" s="2"/>
      <c r="ORQ89" s="2"/>
      <c r="ORR89" s="2"/>
      <c r="ORS89" s="2"/>
      <c r="ORT89" s="2"/>
      <c r="ORU89" s="2"/>
      <c r="ORV89" s="2"/>
      <c r="ORW89" s="2"/>
      <c r="ORX89" s="2"/>
      <c r="ORY89" s="2"/>
      <c r="ORZ89" s="2"/>
      <c r="OSA89" s="2"/>
      <c r="OSB89" s="2"/>
      <c r="OSC89" s="2"/>
      <c r="OSD89" s="2"/>
      <c r="OSE89" s="2"/>
      <c r="OSF89" s="2"/>
      <c r="OSG89" s="2"/>
      <c r="OSH89" s="2"/>
      <c r="OSI89" s="2"/>
      <c r="OSJ89" s="2"/>
      <c r="OSK89" s="2"/>
      <c r="OSL89" s="2"/>
      <c r="OSM89" s="2"/>
      <c r="OSN89" s="2"/>
      <c r="OSO89" s="2"/>
      <c r="OSP89" s="2"/>
      <c r="OSQ89" s="2"/>
      <c r="OSR89" s="2"/>
      <c r="OSS89" s="2"/>
      <c r="OST89" s="2"/>
      <c r="OSU89" s="2"/>
      <c r="OSV89" s="2"/>
      <c r="OSW89" s="2"/>
      <c r="OSX89" s="2"/>
      <c r="OSY89" s="2"/>
      <c r="OSZ89" s="2"/>
      <c r="OTA89" s="2"/>
      <c r="OTB89" s="2"/>
      <c r="OTC89" s="2"/>
      <c r="OTD89" s="2"/>
      <c r="OTE89" s="2"/>
      <c r="OTF89" s="2"/>
      <c r="OTG89" s="2"/>
      <c r="OTH89" s="2"/>
      <c r="OTI89" s="2"/>
      <c r="OTJ89" s="2"/>
      <c r="OTK89" s="2"/>
      <c r="OTL89" s="2"/>
      <c r="OTM89" s="2"/>
      <c r="OTN89" s="2"/>
      <c r="OTO89" s="2"/>
      <c r="OTP89" s="2"/>
      <c r="OTQ89" s="2"/>
      <c r="OTR89" s="2"/>
      <c r="OTS89" s="2"/>
      <c r="OTT89" s="2"/>
      <c r="OTU89" s="2"/>
      <c r="OTV89" s="2"/>
      <c r="OTW89" s="2"/>
      <c r="OTX89" s="2"/>
      <c r="OTY89" s="2"/>
      <c r="OTZ89" s="2"/>
      <c r="OUA89" s="2"/>
      <c r="OUB89" s="2"/>
      <c r="OUC89" s="2"/>
      <c r="OUD89" s="2"/>
      <c r="OUE89" s="2"/>
      <c r="OUF89" s="2"/>
      <c r="OUG89" s="2"/>
      <c r="OUH89" s="2"/>
      <c r="OUI89" s="2"/>
      <c r="OUJ89" s="2"/>
      <c r="OUK89" s="2"/>
      <c r="OUL89" s="2"/>
      <c r="OUM89" s="2"/>
      <c r="OUN89" s="2"/>
      <c r="OUO89" s="2"/>
      <c r="OUP89" s="2"/>
      <c r="OUQ89" s="2"/>
      <c r="OUR89" s="2"/>
      <c r="OUS89" s="2"/>
      <c r="OUT89" s="2"/>
      <c r="OUU89" s="2"/>
      <c r="OUV89" s="2"/>
      <c r="OUW89" s="2"/>
      <c r="OUX89" s="2"/>
      <c r="OUY89" s="2"/>
      <c r="OUZ89" s="2"/>
      <c r="OVA89" s="2"/>
      <c r="OVB89" s="2"/>
      <c r="OVC89" s="2"/>
      <c r="OVD89" s="2"/>
      <c r="OVE89" s="2"/>
      <c r="OVF89" s="2"/>
      <c r="OVG89" s="2"/>
      <c r="OVH89" s="2"/>
      <c r="OVI89" s="2"/>
      <c r="OVJ89" s="2"/>
      <c r="OVK89" s="2"/>
      <c r="OVL89" s="2"/>
      <c r="OVM89" s="2"/>
      <c r="OVN89" s="2"/>
      <c r="OVO89" s="2"/>
      <c r="OVP89" s="2"/>
      <c r="OVQ89" s="2"/>
      <c r="OVR89" s="2"/>
      <c r="OVS89" s="2"/>
      <c r="OVT89" s="2"/>
      <c r="OVU89" s="2"/>
      <c r="OVV89" s="2"/>
      <c r="OVW89" s="2"/>
      <c r="OVX89" s="2"/>
      <c r="OVY89" s="2"/>
      <c r="OVZ89" s="2"/>
      <c r="OWA89" s="2"/>
      <c r="OWB89" s="2"/>
      <c r="OWC89" s="2"/>
      <c r="OWD89" s="2"/>
      <c r="OWE89" s="2"/>
      <c r="OWF89" s="2"/>
      <c r="OWG89" s="2"/>
      <c r="OWH89" s="2"/>
      <c r="OWI89" s="2"/>
      <c r="OWJ89" s="2"/>
      <c r="OWK89" s="2"/>
      <c r="OWL89" s="2"/>
      <c r="OWM89" s="2"/>
      <c r="OWN89" s="2"/>
      <c r="OWO89" s="2"/>
      <c r="OWP89" s="2"/>
      <c r="OWQ89" s="2"/>
      <c r="OWR89" s="2"/>
      <c r="OWS89" s="2"/>
      <c r="OWT89" s="2"/>
      <c r="OWU89" s="2"/>
      <c r="OWV89" s="2"/>
      <c r="OWW89" s="2"/>
      <c r="OWX89" s="2"/>
      <c r="OWY89" s="2"/>
      <c r="OWZ89" s="2"/>
      <c r="OXA89" s="2"/>
      <c r="OXB89" s="2"/>
      <c r="OXC89" s="2"/>
      <c r="OXD89" s="2"/>
      <c r="OXE89" s="2"/>
      <c r="OXF89" s="2"/>
      <c r="OXG89" s="2"/>
      <c r="OXH89" s="2"/>
      <c r="OXI89" s="2"/>
      <c r="OXJ89" s="2"/>
      <c r="OXK89" s="2"/>
      <c r="OXL89" s="2"/>
      <c r="OXM89" s="2"/>
      <c r="OXN89" s="2"/>
      <c r="OXO89" s="2"/>
      <c r="OXP89" s="2"/>
      <c r="OXQ89" s="2"/>
      <c r="OXR89" s="2"/>
      <c r="OXS89" s="2"/>
      <c r="OXT89" s="2"/>
      <c r="OXU89" s="2"/>
      <c r="OXV89" s="2"/>
      <c r="OXW89" s="2"/>
      <c r="OXX89" s="2"/>
      <c r="OXY89" s="2"/>
      <c r="OXZ89" s="2"/>
      <c r="OYA89" s="2"/>
      <c r="OYB89" s="2"/>
      <c r="OYC89" s="2"/>
      <c r="OYD89" s="2"/>
      <c r="OYE89" s="2"/>
      <c r="OYF89" s="2"/>
      <c r="OYG89" s="2"/>
      <c r="OYH89" s="2"/>
      <c r="OYI89" s="2"/>
      <c r="OYJ89" s="2"/>
      <c r="OYK89" s="2"/>
      <c r="OYL89" s="2"/>
      <c r="OYM89" s="2"/>
      <c r="OYN89" s="2"/>
      <c r="OYO89" s="2"/>
      <c r="OYP89" s="2"/>
      <c r="OYQ89" s="2"/>
      <c r="OYR89" s="2"/>
      <c r="OYS89" s="2"/>
      <c r="OYT89" s="2"/>
      <c r="OYU89" s="2"/>
      <c r="OYV89" s="2"/>
      <c r="OYW89" s="2"/>
      <c r="OYX89" s="2"/>
      <c r="OYY89" s="2"/>
      <c r="OYZ89" s="2"/>
      <c r="OZA89" s="2"/>
      <c r="OZB89" s="2"/>
      <c r="OZC89" s="2"/>
      <c r="OZD89" s="2"/>
      <c r="OZE89" s="2"/>
      <c r="OZF89" s="2"/>
      <c r="OZG89" s="2"/>
      <c r="OZH89" s="2"/>
      <c r="OZI89" s="2"/>
      <c r="OZJ89" s="2"/>
      <c r="OZK89" s="2"/>
      <c r="OZL89" s="2"/>
      <c r="OZM89" s="2"/>
      <c r="OZN89" s="2"/>
      <c r="OZO89" s="2"/>
      <c r="OZP89" s="2"/>
      <c r="OZQ89" s="2"/>
      <c r="OZR89" s="2"/>
      <c r="OZS89" s="2"/>
      <c r="OZT89" s="2"/>
      <c r="OZU89" s="2"/>
      <c r="OZV89" s="2"/>
      <c r="OZW89" s="2"/>
      <c r="OZX89" s="2"/>
      <c r="OZY89" s="2"/>
      <c r="OZZ89" s="2"/>
      <c r="PAA89" s="2"/>
      <c r="PAB89" s="2"/>
      <c r="PAC89" s="2"/>
      <c r="PAD89" s="2"/>
      <c r="PAE89" s="2"/>
      <c r="PAF89" s="2"/>
      <c r="PAG89" s="2"/>
      <c r="PAH89" s="2"/>
      <c r="PAI89" s="2"/>
      <c r="PAJ89" s="2"/>
      <c r="PAK89" s="2"/>
      <c r="PAL89" s="2"/>
      <c r="PAM89" s="2"/>
      <c r="PAN89" s="2"/>
      <c r="PAO89" s="2"/>
      <c r="PAP89" s="2"/>
      <c r="PAQ89" s="2"/>
      <c r="PAR89" s="2"/>
      <c r="PAS89" s="2"/>
      <c r="PAT89" s="2"/>
      <c r="PAU89" s="2"/>
      <c r="PAV89" s="2"/>
      <c r="PAW89" s="2"/>
      <c r="PAX89" s="2"/>
      <c r="PAY89" s="2"/>
      <c r="PAZ89" s="2"/>
      <c r="PBA89" s="2"/>
      <c r="PBB89" s="2"/>
      <c r="PBC89" s="2"/>
      <c r="PBD89" s="2"/>
      <c r="PBE89" s="2"/>
      <c r="PBF89" s="2"/>
      <c r="PBG89" s="2"/>
      <c r="PBH89" s="2"/>
      <c r="PBI89" s="2"/>
      <c r="PBJ89" s="2"/>
      <c r="PBK89" s="2"/>
      <c r="PBL89" s="2"/>
      <c r="PBM89" s="2"/>
      <c r="PBN89" s="2"/>
      <c r="PBO89" s="2"/>
      <c r="PBP89" s="2"/>
      <c r="PBQ89" s="2"/>
      <c r="PBR89" s="2"/>
      <c r="PBS89" s="2"/>
      <c r="PBT89" s="2"/>
      <c r="PBU89" s="2"/>
      <c r="PBV89" s="2"/>
      <c r="PBW89" s="2"/>
      <c r="PBX89" s="2"/>
      <c r="PBY89" s="2"/>
      <c r="PBZ89" s="2"/>
      <c r="PCA89" s="2"/>
      <c r="PCB89" s="2"/>
      <c r="PCC89" s="2"/>
      <c r="PCD89" s="2"/>
      <c r="PCE89" s="2"/>
      <c r="PCF89" s="2"/>
      <c r="PCG89" s="2"/>
      <c r="PCH89" s="2"/>
      <c r="PCI89" s="2"/>
      <c r="PCJ89" s="2"/>
      <c r="PCK89" s="2"/>
      <c r="PCL89" s="2"/>
      <c r="PCM89" s="2"/>
      <c r="PCN89" s="2"/>
      <c r="PCO89" s="2"/>
      <c r="PCP89" s="2"/>
      <c r="PCQ89" s="2"/>
      <c r="PCR89" s="2"/>
      <c r="PCS89" s="2"/>
      <c r="PCT89" s="2"/>
      <c r="PCU89" s="2"/>
      <c r="PCV89" s="2"/>
      <c r="PCW89" s="2"/>
      <c r="PCX89" s="2"/>
      <c r="PCY89" s="2"/>
      <c r="PCZ89" s="2"/>
      <c r="PDA89" s="2"/>
      <c r="PDB89" s="2"/>
      <c r="PDC89" s="2"/>
      <c r="PDD89" s="2"/>
      <c r="PDE89" s="2"/>
      <c r="PDF89" s="2"/>
      <c r="PDG89" s="2"/>
      <c r="PDH89" s="2"/>
      <c r="PDI89" s="2"/>
      <c r="PDJ89" s="2"/>
      <c r="PDK89" s="2"/>
      <c r="PDL89" s="2"/>
      <c r="PDM89" s="2"/>
      <c r="PDN89" s="2"/>
      <c r="PDO89" s="2"/>
      <c r="PDP89" s="2"/>
      <c r="PDQ89" s="2"/>
      <c r="PDR89" s="2"/>
      <c r="PDS89" s="2"/>
      <c r="PDT89" s="2"/>
      <c r="PDU89" s="2"/>
      <c r="PDV89" s="2"/>
      <c r="PDW89" s="2"/>
      <c r="PDX89" s="2"/>
      <c r="PDY89" s="2"/>
      <c r="PDZ89" s="2"/>
      <c r="PEA89" s="2"/>
      <c r="PEB89" s="2"/>
      <c r="PEC89" s="2"/>
      <c r="PED89" s="2"/>
      <c r="PEE89" s="2"/>
      <c r="PEF89" s="2"/>
      <c r="PEG89" s="2"/>
      <c r="PEH89" s="2"/>
      <c r="PEI89" s="2"/>
      <c r="PEJ89" s="2"/>
      <c r="PEK89" s="2"/>
      <c r="PEL89" s="2"/>
      <c r="PEM89" s="2"/>
      <c r="PEN89" s="2"/>
      <c r="PEO89" s="2"/>
      <c r="PEP89" s="2"/>
      <c r="PEQ89" s="2"/>
      <c r="PER89" s="2"/>
      <c r="PES89" s="2"/>
      <c r="PET89" s="2"/>
      <c r="PEU89" s="2"/>
      <c r="PEV89" s="2"/>
      <c r="PEW89" s="2"/>
      <c r="PEX89" s="2"/>
      <c r="PEY89" s="2"/>
      <c r="PEZ89" s="2"/>
      <c r="PFA89" s="2"/>
      <c r="PFB89" s="2"/>
      <c r="PFC89" s="2"/>
      <c r="PFD89" s="2"/>
      <c r="PFE89" s="2"/>
      <c r="PFF89" s="2"/>
      <c r="PFG89" s="2"/>
      <c r="PFH89" s="2"/>
      <c r="PFI89" s="2"/>
      <c r="PFJ89" s="2"/>
      <c r="PFK89" s="2"/>
      <c r="PFL89" s="2"/>
      <c r="PFM89" s="2"/>
      <c r="PFN89" s="2"/>
      <c r="PFO89" s="2"/>
      <c r="PFP89" s="2"/>
      <c r="PFQ89" s="2"/>
      <c r="PFR89" s="2"/>
      <c r="PFS89" s="2"/>
      <c r="PFT89" s="2"/>
      <c r="PFU89" s="2"/>
      <c r="PFV89" s="2"/>
      <c r="PFW89" s="2"/>
      <c r="PFX89" s="2"/>
      <c r="PFY89" s="2"/>
      <c r="PFZ89" s="2"/>
      <c r="PGA89" s="2"/>
      <c r="PGB89" s="2"/>
      <c r="PGC89" s="2"/>
      <c r="PGD89" s="2"/>
      <c r="PGE89" s="2"/>
      <c r="PGF89" s="2"/>
      <c r="PGG89" s="2"/>
      <c r="PGH89" s="2"/>
      <c r="PGI89" s="2"/>
      <c r="PGJ89" s="2"/>
      <c r="PGK89" s="2"/>
      <c r="PGL89" s="2"/>
      <c r="PGM89" s="2"/>
      <c r="PGN89" s="2"/>
      <c r="PGO89" s="2"/>
      <c r="PGP89" s="2"/>
      <c r="PGQ89" s="2"/>
      <c r="PGR89" s="2"/>
      <c r="PGS89" s="2"/>
      <c r="PGT89" s="2"/>
      <c r="PGU89" s="2"/>
      <c r="PGV89" s="2"/>
      <c r="PGW89" s="2"/>
      <c r="PGX89" s="2"/>
      <c r="PGY89" s="2"/>
      <c r="PGZ89" s="2"/>
      <c r="PHA89" s="2"/>
      <c r="PHB89" s="2"/>
      <c r="PHC89" s="2"/>
      <c r="PHD89" s="2"/>
      <c r="PHE89" s="2"/>
      <c r="PHF89" s="2"/>
      <c r="PHG89" s="2"/>
      <c r="PHH89" s="2"/>
      <c r="PHI89" s="2"/>
      <c r="PHJ89" s="2"/>
      <c r="PHK89" s="2"/>
      <c r="PHL89" s="2"/>
      <c r="PHM89" s="2"/>
      <c r="PHN89" s="2"/>
      <c r="PHO89" s="2"/>
      <c r="PHP89" s="2"/>
      <c r="PHQ89" s="2"/>
      <c r="PHR89" s="2"/>
      <c r="PHS89" s="2"/>
      <c r="PHT89" s="2"/>
      <c r="PHU89" s="2"/>
      <c r="PHV89" s="2"/>
      <c r="PHW89" s="2"/>
      <c r="PHX89" s="2"/>
      <c r="PHY89" s="2"/>
      <c r="PHZ89" s="2"/>
      <c r="PIA89" s="2"/>
      <c r="PIB89" s="2"/>
      <c r="PIC89" s="2"/>
      <c r="PID89" s="2"/>
      <c r="PIE89" s="2"/>
      <c r="PIF89" s="2"/>
      <c r="PIG89" s="2"/>
      <c r="PIH89" s="2"/>
      <c r="PII89" s="2"/>
      <c r="PIJ89" s="2"/>
      <c r="PIK89" s="2"/>
      <c r="PIL89" s="2"/>
      <c r="PIM89" s="2"/>
      <c r="PIN89" s="2"/>
      <c r="PIO89" s="2"/>
      <c r="PIP89" s="2"/>
      <c r="PIQ89" s="2"/>
      <c r="PIR89" s="2"/>
      <c r="PIS89" s="2"/>
      <c r="PIT89" s="2"/>
      <c r="PIU89" s="2"/>
      <c r="PIV89" s="2"/>
      <c r="PIW89" s="2"/>
      <c r="PIX89" s="2"/>
      <c r="PIY89" s="2"/>
      <c r="PIZ89" s="2"/>
      <c r="PJA89" s="2"/>
      <c r="PJB89" s="2"/>
      <c r="PJC89" s="2"/>
      <c r="PJD89" s="2"/>
      <c r="PJE89" s="2"/>
      <c r="PJF89" s="2"/>
      <c r="PJG89" s="2"/>
      <c r="PJH89" s="2"/>
      <c r="PJI89" s="2"/>
      <c r="PJJ89" s="2"/>
      <c r="PJK89" s="2"/>
      <c r="PJL89" s="2"/>
      <c r="PJM89" s="2"/>
      <c r="PJN89" s="2"/>
      <c r="PJO89" s="2"/>
      <c r="PJP89" s="2"/>
      <c r="PJQ89" s="2"/>
      <c r="PJR89" s="2"/>
      <c r="PJS89" s="2"/>
      <c r="PJT89" s="2"/>
      <c r="PJU89" s="2"/>
      <c r="PJV89" s="2"/>
      <c r="PJW89" s="2"/>
      <c r="PJX89" s="2"/>
      <c r="PJY89" s="2"/>
      <c r="PJZ89" s="2"/>
      <c r="PKA89" s="2"/>
      <c r="PKB89" s="2"/>
      <c r="PKC89" s="2"/>
      <c r="PKD89" s="2"/>
      <c r="PKE89" s="2"/>
      <c r="PKF89" s="2"/>
      <c r="PKG89" s="2"/>
      <c r="PKH89" s="2"/>
      <c r="PKI89" s="2"/>
      <c r="PKJ89" s="2"/>
      <c r="PKK89" s="2"/>
      <c r="PKL89" s="2"/>
      <c r="PKM89" s="2"/>
      <c r="PKN89" s="2"/>
      <c r="PKO89" s="2"/>
      <c r="PKP89" s="2"/>
      <c r="PKQ89" s="2"/>
      <c r="PKR89" s="2"/>
      <c r="PKS89" s="2"/>
      <c r="PKT89" s="2"/>
      <c r="PKU89" s="2"/>
      <c r="PKV89" s="2"/>
      <c r="PKW89" s="2"/>
      <c r="PKX89" s="2"/>
      <c r="PKY89" s="2"/>
      <c r="PKZ89" s="2"/>
      <c r="PLA89" s="2"/>
      <c r="PLB89" s="2"/>
      <c r="PLC89" s="2"/>
      <c r="PLD89" s="2"/>
      <c r="PLE89" s="2"/>
      <c r="PLF89" s="2"/>
      <c r="PLG89" s="2"/>
      <c r="PLH89" s="2"/>
      <c r="PLI89" s="2"/>
      <c r="PLJ89" s="2"/>
      <c r="PLK89" s="2"/>
      <c r="PLL89" s="2"/>
      <c r="PLM89" s="2"/>
      <c r="PLN89" s="2"/>
      <c r="PLO89" s="2"/>
      <c r="PLP89" s="2"/>
      <c r="PLQ89" s="2"/>
      <c r="PLR89" s="2"/>
      <c r="PLS89" s="2"/>
      <c r="PLT89" s="2"/>
      <c r="PLU89" s="2"/>
      <c r="PLV89" s="2"/>
      <c r="PLW89" s="2"/>
      <c r="PLX89" s="2"/>
      <c r="PLY89" s="2"/>
      <c r="PLZ89" s="2"/>
      <c r="PMA89" s="2"/>
      <c r="PMB89" s="2"/>
      <c r="PMC89" s="2"/>
      <c r="PMD89" s="2"/>
      <c r="PME89" s="2"/>
      <c r="PMF89" s="2"/>
      <c r="PMG89" s="2"/>
      <c r="PMH89" s="2"/>
      <c r="PMI89" s="2"/>
      <c r="PMJ89" s="2"/>
      <c r="PMK89" s="2"/>
      <c r="PML89" s="2"/>
      <c r="PMM89" s="2"/>
      <c r="PMN89" s="2"/>
      <c r="PMO89" s="2"/>
      <c r="PMP89" s="2"/>
      <c r="PMQ89" s="2"/>
      <c r="PMR89" s="2"/>
      <c r="PMS89" s="2"/>
      <c r="PMT89" s="2"/>
      <c r="PMU89" s="2"/>
      <c r="PMV89" s="2"/>
      <c r="PMW89" s="2"/>
      <c r="PMX89" s="2"/>
      <c r="PMY89" s="2"/>
      <c r="PMZ89" s="2"/>
      <c r="PNA89" s="2"/>
      <c r="PNB89" s="2"/>
      <c r="PNC89" s="2"/>
      <c r="PND89" s="2"/>
      <c r="PNE89" s="2"/>
      <c r="PNF89" s="2"/>
      <c r="PNG89" s="2"/>
      <c r="PNH89" s="2"/>
      <c r="PNI89" s="2"/>
      <c r="PNJ89" s="2"/>
      <c r="PNK89" s="2"/>
      <c r="PNL89" s="2"/>
      <c r="PNM89" s="2"/>
      <c r="PNN89" s="2"/>
      <c r="PNO89" s="2"/>
      <c r="PNP89" s="2"/>
      <c r="PNQ89" s="2"/>
      <c r="PNR89" s="2"/>
      <c r="PNS89" s="2"/>
      <c r="PNT89" s="2"/>
      <c r="PNU89" s="2"/>
      <c r="PNV89" s="2"/>
      <c r="PNW89" s="2"/>
      <c r="PNX89" s="2"/>
      <c r="PNY89" s="2"/>
      <c r="PNZ89" s="2"/>
      <c r="POA89" s="2"/>
      <c r="POB89" s="2"/>
      <c r="POC89" s="2"/>
      <c r="POD89" s="2"/>
      <c r="POE89" s="2"/>
      <c r="POF89" s="2"/>
      <c r="POG89" s="2"/>
      <c r="POH89" s="2"/>
      <c r="POI89" s="2"/>
      <c r="POJ89" s="2"/>
      <c r="POK89" s="2"/>
      <c r="POL89" s="2"/>
      <c r="POM89" s="2"/>
      <c r="PON89" s="2"/>
      <c r="POO89" s="2"/>
      <c r="POP89" s="2"/>
      <c r="POQ89" s="2"/>
      <c r="POR89" s="2"/>
      <c r="POS89" s="2"/>
      <c r="POT89" s="2"/>
      <c r="POU89" s="2"/>
      <c r="POV89" s="2"/>
      <c r="POW89" s="2"/>
      <c r="POX89" s="2"/>
      <c r="POY89" s="2"/>
      <c r="POZ89" s="2"/>
      <c r="PPA89" s="2"/>
      <c r="PPB89" s="2"/>
      <c r="PPC89" s="2"/>
      <c r="PPD89" s="2"/>
      <c r="PPE89" s="2"/>
      <c r="PPF89" s="2"/>
      <c r="PPG89" s="2"/>
      <c r="PPH89" s="2"/>
      <c r="PPI89" s="2"/>
      <c r="PPJ89" s="2"/>
      <c r="PPK89" s="2"/>
      <c r="PPL89" s="2"/>
      <c r="PPM89" s="2"/>
      <c r="PPN89" s="2"/>
      <c r="PPO89" s="2"/>
      <c r="PPP89" s="2"/>
      <c r="PPQ89" s="2"/>
      <c r="PPR89" s="2"/>
      <c r="PPS89" s="2"/>
      <c r="PPT89" s="2"/>
      <c r="PPU89" s="2"/>
      <c r="PPV89" s="2"/>
      <c r="PPW89" s="2"/>
      <c r="PPX89" s="2"/>
      <c r="PPY89" s="2"/>
      <c r="PPZ89" s="2"/>
      <c r="PQA89" s="2"/>
      <c r="PQB89" s="2"/>
      <c r="PQC89" s="2"/>
      <c r="PQD89" s="2"/>
      <c r="PQE89" s="2"/>
      <c r="PQF89" s="2"/>
      <c r="PQG89" s="2"/>
      <c r="PQH89" s="2"/>
      <c r="PQI89" s="2"/>
      <c r="PQJ89" s="2"/>
      <c r="PQK89" s="2"/>
      <c r="PQL89" s="2"/>
      <c r="PQM89" s="2"/>
      <c r="PQN89" s="2"/>
      <c r="PQO89" s="2"/>
      <c r="PQP89" s="2"/>
      <c r="PQQ89" s="2"/>
      <c r="PQR89" s="2"/>
      <c r="PQS89" s="2"/>
      <c r="PQT89" s="2"/>
      <c r="PQU89" s="2"/>
      <c r="PQV89" s="2"/>
      <c r="PQW89" s="2"/>
      <c r="PQX89" s="2"/>
      <c r="PQY89" s="2"/>
      <c r="PQZ89" s="2"/>
      <c r="PRA89" s="2"/>
      <c r="PRB89" s="2"/>
      <c r="PRC89" s="2"/>
      <c r="PRD89" s="2"/>
      <c r="PRE89" s="2"/>
      <c r="PRF89" s="2"/>
      <c r="PRG89" s="2"/>
      <c r="PRH89" s="2"/>
      <c r="PRI89" s="2"/>
      <c r="PRJ89" s="2"/>
      <c r="PRK89" s="2"/>
      <c r="PRL89" s="2"/>
      <c r="PRM89" s="2"/>
      <c r="PRN89" s="2"/>
      <c r="PRO89" s="2"/>
      <c r="PRP89" s="2"/>
      <c r="PRQ89" s="2"/>
      <c r="PRR89" s="2"/>
      <c r="PRS89" s="2"/>
      <c r="PRT89" s="2"/>
      <c r="PRU89" s="2"/>
      <c r="PRV89" s="2"/>
      <c r="PRW89" s="2"/>
      <c r="PRX89" s="2"/>
      <c r="PRY89" s="2"/>
      <c r="PRZ89" s="2"/>
      <c r="PSA89" s="2"/>
      <c r="PSB89" s="2"/>
      <c r="PSC89" s="2"/>
      <c r="PSD89" s="2"/>
      <c r="PSE89" s="2"/>
      <c r="PSF89" s="2"/>
      <c r="PSG89" s="2"/>
      <c r="PSH89" s="2"/>
      <c r="PSI89" s="2"/>
      <c r="PSJ89" s="2"/>
      <c r="PSK89" s="2"/>
      <c r="PSL89" s="2"/>
      <c r="PSM89" s="2"/>
      <c r="PSN89" s="2"/>
      <c r="PSO89" s="2"/>
      <c r="PSP89" s="2"/>
      <c r="PSQ89" s="2"/>
      <c r="PSR89" s="2"/>
      <c r="PSS89" s="2"/>
      <c r="PST89" s="2"/>
      <c r="PSU89" s="2"/>
      <c r="PSV89" s="2"/>
      <c r="PSW89" s="2"/>
      <c r="PSX89" s="2"/>
      <c r="PSY89" s="2"/>
      <c r="PSZ89" s="2"/>
      <c r="PTA89" s="2"/>
      <c r="PTB89" s="2"/>
      <c r="PTC89" s="2"/>
      <c r="PTD89" s="2"/>
      <c r="PTE89" s="2"/>
      <c r="PTF89" s="2"/>
      <c r="PTG89" s="2"/>
      <c r="PTH89" s="2"/>
      <c r="PTI89" s="2"/>
      <c r="PTJ89" s="2"/>
      <c r="PTK89" s="2"/>
      <c r="PTL89" s="2"/>
      <c r="PTM89" s="2"/>
      <c r="PTN89" s="2"/>
      <c r="PTO89" s="2"/>
      <c r="PTP89" s="2"/>
      <c r="PTQ89" s="2"/>
      <c r="PTR89" s="2"/>
      <c r="PTS89" s="2"/>
      <c r="PTT89" s="2"/>
      <c r="PTU89" s="2"/>
      <c r="PTV89" s="2"/>
      <c r="PTW89" s="2"/>
      <c r="PTX89" s="2"/>
      <c r="PTY89" s="2"/>
      <c r="PTZ89" s="2"/>
      <c r="PUA89" s="2"/>
      <c r="PUB89" s="2"/>
      <c r="PUC89" s="2"/>
      <c r="PUD89" s="2"/>
      <c r="PUE89" s="2"/>
      <c r="PUF89" s="2"/>
      <c r="PUG89" s="2"/>
      <c r="PUH89" s="2"/>
      <c r="PUI89" s="2"/>
      <c r="PUJ89" s="2"/>
      <c r="PUK89" s="2"/>
      <c r="PUL89" s="2"/>
      <c r="PUM89" s="2"/>
      <c r="PUN89" s="2"/>
      <c r="PUO89" s="2"/>
      <c r="PUP89" s="2"/>
      <c r="PUQ89" s="2"/>
      <c r="PUR89" s="2"/>
      <c r="PUS89" s="2"/>
      <c r="PUT89" s="2"/>
      <c r="PUU89" s="2"/>
      <c r="PUV89" s="2"/>
      <c r="PUW89" s="2"/>
      <c r="PUX89" s="2"/>
      <c r="PUY89" s="2"/>
      <c r="PUZ89" s="2"/>
      <c r="PVA89" s="2"/>
      <c r="PVB89" s="2"/>
      <c r="PVC89" s="2"/>
      <c r="PVD89" s="2"/>
      <c r="PVE89" s="2"/>
      <c r="PVF89" s="2"/>
      <c r="PVG89" s="2"/>
      <c r="PVH89" s="2"/>
      <c r="PVI89" s="2"/>
      <c r="PVJ89" s="2"/>
      <c r="PVK89" s="2"/>
      <c r="PVL89" s="2"/>
      <c r="PVM89" s="2"/>
      <c r="PVN89" s="2"/>
      <c r="PVO89" s="2"/>
      <c r="PVP89" s="2"/>
      <c r="PVQ89" s="2"/>
      <c r="PVR89" s="2"/>
      <c r="PVS89" s="2"/>
      <c r="PVT89" s="2"/>
      <c r="PVU89" s="2"/>
      <c r="PVV89" s="2"/>
      <c r="PVW89" s="2"/>
      <c r="PVX89" s="2"/>
      <c r="PVY89" s="2"/>
      <c r="PVZ89" s="2"/>
      <c r="PWA89" s="2"/>
      <c r="PWB89" s="2"/>
      <c r="PWC89" s="2"/>
      <c r="PWD89" s="2"/>
      <c r="PWE89" s="2"/>
      <c r="PWF89" s="2"/>
      <c r="PWG89" s="2"/>
      <c r="PWH89" s="2"/>
      <c r="PWI89" s="2"/>
      <c r="PWJ89" s="2"/>
      <c r="PWK89" s="2"/>
      <c r="PWL89" s="2"/>
      <c r="PWM89" s="2"/>
      <c r="PWN89" s="2"/>
      <c r="PWO89" s="2"/>
      <c r="PWP89" s="2"/>
      <c r="PWQ89" s="2"/>
      <c r="PWR89" s="2"/>
      <c r="PWS89" s="2"/>
      <c r="PWT89" s="2"/>
      <c r="PWU89" s="2"/>
      <c r="PWV89" s="2"/>
      <c r="PWW89" s="2"/>
      <c r="PWX89" s="2"/>
      <c r="PWY89" s="2"/>
      <c r="PWZ89" s="2"/>
      <c r="PXA89" s="2"/>
      <c r="PXB89" s="2"/>
      <c r="PXC89" s="2"/>
      <c r="PXD89" s="2"/>
      <c r="PXE89" s="2"/>
      <c r="PXF89" s="2"/>
      <c r="PXG89" s="2"/>
      <c r="PXH89" s="2"/>
      <c r="PXI89" s="2"/>
      <c r="PXJ89" s="2"/>
      <c r="PXK89" s="2"/>
      <c r="PXL89" s="2"/>
      <c r="PXM89" s="2"/>
      <c r="PXN89" s="2"/>
      <c r="PXO89" s="2"/>
      <c r="PXP89" s="2"/>
      <c r="PXQ89" s="2"/>
      <c r="PXR89" s="2"/>
      <c r="PXS89" s="2"/>
      <c r="PXT89" s="2"/>
      <c r="PXU89" s="2"/>
      <c r="PXV89" s="2"/>
      <c r="PXW89" s="2"/>
      <c r="PXX89" s="2"/>
      <c r="PXY89" s="2"/>
      <c r="PXZ89" s="2"/>
      <c r="PYA89" s="2"/>
      <c r="PYB89" s="2"/>
      <c r="PYC89" s="2"/>
      <c r="PYD89" s="2"/>
      <c r="PYE89" s="2"/>
      <c r="PYF89" s="2"/>
      <c r="PYG89" s="2"/>
      <c r="PYH89" s="2"/>
      <c r="PYI89" s="2"/>
      <c r="PYJ89" s="2"/>
      <c r="PYK89" s="2"/>
      <c r="PYL89" s="2"/>
      <c r="PYM89" s="2"/>
      <c r="PYN89" s="2"/>
      <c r="PYO89" s="2"/>
      <c r="PYP89" s="2"/>
      <c r="PYQ89" s="2"/>
      <c r="PYR89" s="2"/>
      <c r="PYS89" s="2"/>
      <c r="PYT89" s="2"/>
      <c r="PYU89" s="2"/>
      <c r="PYV89" s="2"/>
      <c r="PYW89" s="2"/>
      <c r="PYX89" s="2"/>
      <c r="PYY89" s="2"/>
      <c r="PYZ89" s="2"/>
      <c r="PZA89" s="2"/>
      <c r="PZB89" s="2"/>
      <c r="PZC89" s="2"/>
      <c r="PZD89" s="2"/>
      <c r="PZE89" s="2"/>
      <c r="PZF89" s="2"/>
      <c r="PZG89" s="2"/>
      <c r="PZH89" s="2"/>
      <c r="PZI89" s="2"/>
      <c r="PZJ89" s="2"/>
      <c r="PZK89" s="2"/>
      <c r="PZL89" s="2"/>
      <c r="PZM89" s="2"/>
      <c r="PZN89" s="2"/>
      <c r="PZO89" s="2"/>
      <c r="PZP89" s="2"/>
      <c r="PZQ89" s="2"/>
      <c r="PZR89" s="2"/>
      <c r="PZS89" s="2"/>
      <c r="PZT89" s="2"/>
      <c r="PZU89" s="2"/>
      <c r="PZV89" s="2"/>
      <c r="PZW89" s="2"/>
      <c r="PZX89" s="2"/>
      <c r="PZY89" s="2"/>
      <c r="PZZ89" s="2"/>
      <c r="QAA89" s="2"/>
      <c r="QAB89" s="2"/>
      <c r="QAC89" s="2"/>
      <c r="QAD89" s="2"/>
      <c r="QAE89" s="2"/>
      <c r="QAF89" s="2"/>
      <c r="QAG89" s="2"/>
      <c r="QAH89" s="2"/>
      <c r="QAI89" s="2"/>
      <c r="QAJ89" s="2"/>
      <c r="QAK89" s="2"/>
      <c r="QAL89" s="2"/>
      <c r="QAM89" s="2"/>
      <c r="QAN89" s="2"/>
      <c r="QAO89" s="2"/>
      <c r="QAP89" s="2"/>
      <c r="QAQ89" s="2"/>
      <c r="QAR89" s="2"/>
      <c r="QAS89" s="2"/>
      <c r="QAT89" s="2"/>
      <c r="QAU89" s="2"/>
      <c r="QAV89" s="2"/>
      <c r="QAW89" s="2"/>
      <c r="QAX89" s="2"/>
      <c r="QAY89" s="2"/>
      <c r="QAZ89" s="2"/>
      <c r="QBA89" s="2"/>
      <c r="QBB89" s="2"/>
      <c r="QBC89" s="2"/>
      <c r="QBD89" s="2"/>
      <c r="QBE89" s="2"/>
      <c r="QBF89" s="2"/>
      <c r="QBG89" s="2"/>
      <c r="QBH89" s="2"/>
      <c r="QBI89" s="2"/>
      <c r="QBJ89" s="2"/>
      <c r="QBK89" s="2"/>
      <c r="QBL89" s="2"/>
      <c r="QBM89" s="2"/>
      <c r="QBN89" s="2"/>
      <c r="QBO89" s="2"/>
      <c r="QBP89" s="2"/>
      <c r="QBQ89" s="2"/>
      <c r="QBR89" s="2"/>
      <c r="QBS89" s="2"/>
      <c r="QBT89" s="2"/>
      <c r="QBU89" s="2"/>
      <c r="QBV89" s="2"/>
      <c r="QBW89" s="2"/>
      <c r="QBX89" s="2"/>
      <c r="QBY89" s="2"/>
      <c r="QBZ89" s="2"/>
      <c r="QCA89" s="2"/>
      <c r="QCB89" s="2"/>
      <c r="QCC89" s="2"/>
      <c r="QCD89" s="2"/>
      <c r="QCE89" s="2"/>
      <c r="QCF89" s="2"/>
      <c r="QCG89" s="2"/>
      <c r="QCH89" s="2"/>
      <c r="QCI89" s="2"/>
      <c r="QCJ89" s="2"/>
      <c r="QCK89" s="2"/>
      <c r="QCL89" s="2"/>
      <c r="QCM89" s="2"/>
      <c r="QCN89" s="2"/>
      <c r="QCO89" s="2"/>
      <c r="QCP89" s="2"/>
      <c r="QCQ89" s="2"/>
      <c r="QCR89" s="2"/>
      <c r="QCS89" s="2"/>
      <c r="QCT89" s="2"/>
      <c r="QCU89" s="2"/>
      <c r="QCV89" s="2"/>
      <c r="QCW89" s="2"/>
      <c r="QCX89" s="2"/>
      <c r="QCY89" s="2"/>
      <c r="QCZ89" s="2"/>
      <c r="QDA89" s="2"/>
      <c r="QDB89" s="2"/>
      <c r="QDC89" s="2"/>
      <c r="QDD89" s="2"/>
      <c r="QDE89" s="2"/>
      <c r="QDF89" s="2"/>
      <c r="QDG89" s="2"/>
      <c r="QDH89" s="2"/>
      <c r="QDI89" s="2"/>
      <c r="QDJ89" s="2"/>
      <c r="QDK89" s="2"/>
      <c r="QDL89" s="2"/>
      <c r="QDM89" s="2"/>
      <c r="QDN89" s="2"/>
      <c r="QDO89" s="2"/>
      <c r="QDP89" s="2"/>
      <c r="QDQ89" s="2"/>
      <c r="QDR89" s="2"/>
      <c r="QDS89" s="2"/>
      <c r="QDT89" s="2"/>
      <c r="QDU89" s="2"/>
      <c r="QDV89" s="2"/>
      <c r="QDW89" s="2"/>
      <c r="QDX89" s="2"/>
      <c r="QDY89" s="2"/>
      <c r="QDZ89" s="2"/>
      <c r="QEA89" s="2"/>
      <c r="QEB89" s="2"/>
      <c r="QEC89" s="2"/>
      <c r="QED89" s="2"/>
      <c r="QEE89" s="2"/>
      <c r="QEF89" s="2"/>
      <c r="QEG89" s="2"/>
      <c r="QEH89" s="2"/>
      <c r="QEI89" s="2"/>
      <c r="QEJ89" s="2"/>
      <c r="QEK89" s="2"/>
      <c r="QEL89" s="2"/>
      <c r="QEM89" s="2"/>
      <c r="QEN89" s="2"/>
      <c r="QEO89" s="2"/>
      <c r="QEP89" s="2"/>
      <c r="QEQ89" s="2"/>
      <c r="QER89" s="2"/>
      <c r="QES89" s="2"/>
      <c r="QET89" s="2"/>
      <c r="QEU89" s="2"/>
      <c r="QEV89" s="2"/>
      <c r="QEW89" s="2"/>
      <c r="QEX89" s="2"/>
      <c r="QEY89" s="2"/>
      <c r="QEZ89" s="2"/>
      <c r="QFA89" s="2"/>
      <c r="QFB89" s="2"/>
      <c r="QFC89" s="2"/>
      <c r="QFD89" s="2"/>
      <c r="QFE89" s="2"/>
      <c r="QFF89" s="2"/>
      <c r="QFG89" s="2"/>
      <c r="QFH89" s="2"/>
      <c r="QFI89" s="2"/>
      <c r="QFJ89" s="2"/>
      <c r="QFK89" s="2"/>
      <c r="QFL89" s="2"/>
      <c r="QFM89" s="2"/>
      <c r="QFN89" s="2"/>
      <c r="QFO89" s="2"/>
      <c r="QFP89" s="2"/>
      <c r="QFQ89" s="2"/>
      <c r="QFR89" s="2"/>
      <c r="QFS89" s="2"/>
      <c r="QFT89" s="2"/>
      <c r="QFU89" s="2"/>
      <c r="QFV89" s="2"/>
      <c r="QFW89" s="2"/>
      <c r="QFX89" s="2"/>
      <c r="QFY89" s="2"/>
      <c r="QFZ89" s="2"/>
      <c r="QGA89" s="2"/>
      <c r="QGB89" s="2"/>
      <c r="QGC89" s="2"/>
      <c r="QGD89" s="2"/>
      <c r="QGE89" s="2"/>
      <c r="QGF89" s="2"/>
      <c r="QGG89" s="2"/>
      <c r="QGH89" s="2"/>
      <c r="QGI89" s="2"/>
      <c r="QGJ89" s="2"/>
      <c r="QGK89" s="2"/>
      <c r="QGL89" s="2"/>
      <c r="QGM89" s="2"/>
      <c r="QGN89" s="2"/>
      <c r="QGO89" s="2"/>
      <c r="QGP89" s="2"/>
      <c r="QGQ89" s="2"/>
      <c r="QGR89" s="2"/>
      <c r="QGS89" s="2"/>
      <c r="QGT89" s="2"/>
      <c r="QGU89" s="2"/>
      <c r="QGV89" s="2"/>
      <c r="QGW89" s="2"/>
      <c r="QGX89" s="2"/>
      <c r="QGY89" s="2"/>
      <c r="QGZ89" s="2"/>
      <c r="QHA89" s="2"/>
      <c r="QHB89" s="2"/>
      <c r="QHC89" s="2"/>
      <c r="QHD89" s="2"/>
      <c r="QHE89" s="2"/>
      <c r="QHF89" s="2"/>
      <c r="QHG89" s="2"/>
      <c r="QHH89" s="2"/>
      <c r="QHI89" s="2"/>
      <c r="QHJ89" s="2"/>
      <c r="QHK89" s="2"/>
      <c r="QHL89" s="2"/>
      <c r="QHM89" s="2"/>
      <c r="QHN89" s="2"/>
      <c r="QHO89" s="2"/>
      <c r="QHP89" s="2"/>
      <c r="QHQ89" s="2"/>
      <c r="QHR89" s="2"/>
      <c r="QHS89" s="2"/>
      <c r="QHT89" s="2"/>
      <c r="QHU89" s="2"/>
      <c r="QHV89" s="2"/>
      <c r="QHW89" s="2"/>
      <c r="QHX89" s="2"/>
      <c r="QHY89" s="2"/>
      <c r="QHZ89" s="2"/>
      <c r="QIA89" s="2"/>
      <c r="QIB89" s="2"/>
      <c r="QIC89" s="2"/>
      <c r="QID89" s="2"/>
      <c r="QIE89" s="2"/>
      <c r="QIF89" s="2"/>
      <c r="QIG89" s="2"/>
      <c r="QIH89" s="2"/>
      <c r="QII89" s="2"/>
      <c r="QIJ89" s="2"/>
      <c r="QIK89" s="2"/>
      <c r="QIL89" s="2"/>
      <c r="QIM89" s="2"/>
      <c r="QIN89" s="2"/>
      <c r="QIO89" s="2"/>
      <c r="QIP89" s="2"/>
      <c r="QIQ89" s="2"/>
      <c r="QIR89" s="2"/>
      <c r="QIS89" s="2"/>
      <c r="QIT89" s="2"/>
      <c r="QIU89" s="2"/>
      <c r="QIV89" s="2"/>
      <c r="QIW89" s="2"/>
      <c r="QIX89" s="2"/>
      <c r="QIY89" s="2"/>
      <c r="QIZ89" s="2"/>
      <c r="QJA89" s="2"/>
      <c r="QJB89" s="2"/>
      <c r="QJC89" s="2"/>
      <c r="QJD89" s="2"/>
      <c r="QJE89" s="2"/>
      <c r="QJF89" s="2"/>
      <c r="QJG89" s="2"/>
      <c r="QJH89" s="2"/>
      <c r="QJI89" s="2"/>
      <c r="QJJ89" s="2"/>
      <c r="QJK89" s="2"/>
      <c r="QJL89" s="2"/>
      <c r="QJM89" s="2"/>
      <c r="QJN89" s="2"/>
      <c r="QJO89" s="2"/>
      <c r="QJP89" s="2"/>
      <c r="QJQ89" s="2"/>
      <c r="QJR89" s="2"/>
      <c r="QJS89" s="2"/>
      <c r="QJT89" s="2"/>
      <c r="QJU89" s="2"/>
      <c r="QJV89" s="2"/>
      <c r="QJW89" s="2"/>
      <c r="QJX89" s="2"/>
      <c r="QJY89" s="2"/>
      <c r="QJZ89" s="2"/>
      <c r="QKA89" s="2"/>
      <c r="QKB89" s="2"/>
      <c r="QKC89" s="2"/>
      <c r="QKD89" s="2"/>
      <c r="QKE89" s="2"/>
      <c r="QKF89" s="2"/>
      <c r="QKG89" s="2"/>
      <c r="QKH89" s="2"/>
      <c r="QKI89" s="2"/>
      <c r="QKJ89" s="2"/>
      <c r="QKK89" s="2"/>
      <c r="QKL89" s="2"/>
      <c r="QKM89" s="2"/>
      <c r="QKN89" s="2"/>
      <c r="QKO89" s="2"/>
      <c r="QKP89" s="2"/>
      <c r="QKQ89" s="2"/>
      <c r="QKR89" s="2"/>
      <c r="QKS89" s="2"/>
      <c r="QKT89" s="2"/>
      <c r="QKU89" s="2"/>
      <c r="QKV89" s="2"/>
      <c r="QKW89" s="2"/>
      <c r="QKX89" s="2"/>
      <c r="QKY89" s="2"/>
      <c r="QKZ89" s="2"/>
      <c r="QLA89" s="2"/>
      <c r="QLB89" s="2"/>
      <c r="QLC89" s="2"/>
      <c r="QLD89" s="2"/>
      <c r="QLE89" s="2"/>
      <c r="QLF89" s="2"/>
      <c r="QLG89" s="2"/>
      <c r="QLH89" s="2"/>
      <c r="QLI89" s="2"/>
      <c r="QLJ89" s="2"/>
      <c r="QLK89" s="2"/>
      <c r="QLL89" s="2"/>
      <c r="QLM89" s="2"/>
      <c r="QLN89" s="2"/>
      <c r="QLO89" s="2"/>
      <c r="QLP89" s="2"/>
      <c r="QLQ89" s="2"/>
      <c r="QLR89" s="2"/>
      <c r="QLS89" s="2"/>
      <c r="QLT89" s="2"/>
      <c r="QLU89" s="2"/>
      <c r="QLV89" s="2"/>
      <c r="QLW89" s="2"/>
      <c r="QLX89" s="2"/>
      <c r="QLY89" s="2"/>
      <c r="QLZ89" s="2"/>
      <c r="QMA89" s="2"/>
      <c r="QMB89" s="2"/>
      <c r="QMC89" s="2"/>
      <c r="QMD89" s="2"/>
      <c r="QME89" s="2"/>
      <c r="QMF89" s="2"/>
      <c r="QMG89" s="2"/>
      <c r="QMH89" s="2"/>
      <c r="QMI89" s="2"/>
      <c r="QMJ89" s="2"/>
      <c r="QMK89" s="2"/>
      <c r="QML89" s="2"/>
      <c r="QMM89" s="2"/>
      <c r="QMN89" s="2"/>
      <c r="QMO89" s="2"/>
      <c r="QMP89" s="2"/>
      <c r="QMQ89" s="2"/>
      <c r="QMR89" s="2"/>
      <c r="QMS89" s="2"/>
      <c r="QMT89" s="2"/>
      <c r="QMU89" s="2"/>
      <c r="QMV89" s="2"/>
      <c r="QMW89" s="2"/>
      <c r="QMX89" s="2"/>
      <c r="QMY89" s="2"/>
      <c r="QMZ89" s="2"/>
      <c r="QNA89" s="2"/>
      <c r="QNB89" s="2"/>
      <c r="QNC89" s="2"/>
      <c r="QND89" s="2"/>
      <c r="QNE89" s="2"/>
      <c r="QNF89" s="2"/>
      <c r="QNG89" s="2"/>
      <c r="QNH89" s="2"/>
      <c r="QNI89" s="2"/>
      <c r="QNJ89" s="2"/>
      <c r="QNK89" s="2"/>
      <c r="QNL89" s="2"/>
      <c r="QNM89" s="2"/>
      <c r="QNN89" s="2"/>
      <c r="QNO89" s="2"/>
      <c r="QNP89" s="2"/>
      <c r="QNQ89" s="2"/>
      <c r="QNR89" s="2"/>
      <c r="QNS89" s="2"/>
      <c r="QNT89" s="2"/>
      <c r="QNU89" s="2"/>
      <c r="QNV89" s="2"/>
      <c r="QNW89" s="2"/>
      <c r="QNX89" s="2"/>
      <c r="QNY89" s="2"/>
      <c r="QNZ89" s="2"/>
      <c r="QOA89" s="2"/>
      <c r="QOB89" s="2"/>
      <c r="QOC89" s="2"/>
      <c r="QOD89" s="2"/>
      <c r="QOE89" s="2"/>
      <c r="QOF89" s="2"/>
      <c r="QOG89" s="2"/>
      <c r="QOH89" s="2"/>
      <c r="QOI89" s="2"/>
      <c r="QOJ89" s="2"/>
      <c r="QOK89" s="2"/>
      <c r="QOL89" s="2"/>
      <c r="QOM89" s="2"/>
      <c r="QON89" s="2"/>
      <c r="QOO89" s="2"/>
      <c r="QOP89" s="2"/>
      <c r="QOQ89" s="2"/>
      <c r="QOR89" s="2"/>
      <c r="QOS89" s="2"/>
      <c r="QOT89" s="2"/>
      <c r="QOU89" s="2"/>
      <c r="QOV89" s="2"/>
      <c r="QOW89" s="2"/>
      <c r="QOX89" s="2"/>
      <c r="QOY89" s="2"/>
      <c r="QOZ89" s="2"/>
      <c r="QPA89" s="2"/>
      <c r="QPB89" s="2"/>
      <c r="QPC89" s="2"/>
      <c r="QPD89" s="2"/>
      <c r="QPE89" s="2"/>
      <c r="QPF89" s="2"/>
      <c r="QPG89" s="2"/>
      <c r="QPH89" s="2"/>
      <c r="QPI89" s="2"/>
      <c r="QPJ89" s="2"/>
      <c r="QPK89" s="2"/>
      <c r="QPL89" s="2"/>
      <c r="QPM89" s="2"/>
      <c r="QPN89" s="2"/>
      <c r="QPO89" s="2"/>
      <c r="QPP89" s="2"/>
      <c r="QPQ89" s="2"/>
      <c r="QPR89" s="2"/>
      <c r="QPS89" s="2"/>
      <c r="QPT89" s="2"/>
      <c r="QPU89" s="2"/>
      <c r="QPV89" s="2"/>
      <c r="QPW89" s="2"/>
      <c r="QPX89" s="2"/>
      <c r="QPY89" s="2"/>
      <c r="QPZ89" s="2"/>
      <c r="QQA89" s="2"/>
      <c r="QQB89" s="2"/>
      <c r="QQC89" s="2"/>
      <c r="QQD89" s="2"/>
      <c r="QQE89" s="2"/>
      <c r="QQF89" s="2"/>
      <c r="QQG89" s="2"/>
      <c r="QQH89" s="2"/>
      <c r="QQI89" s="2"/>
      <c r="QQJ89" s="2"/>
      <c r="QQK89" s="2"/>
      <c r="QQL89" s="2"/>
      <c r="QQM89" s="2"/>
      <c r="QQN89" s="2"/>
      <c r="QQO89" s="2"/>
      <c r="QQP89" s="2"/>
      <c r="QQQ89" s="2"/>
      <c r="QQR89" s="2"/>
      <c r="QQS89" s="2"/>
      <c r="QQT89" s="2"/>
      <c r="QQU89" s="2"/>
      <c r="QQV89" s="2"/>
      <c r="QQW89" s="2"/>
      <c r="QQX89" s="2"/>
      <c r="QQY89" s="2"/>
      <c r="QQZ89" s="2"/>
      <c r="QRA89" s="2"/>
      <c r="QRB89" s="2"/>
      <c r="QRC89" s="2"/>
      <c r="QRD89" s="2"/>
      <c r="QRE89" s="2"/>
      <c r="QRF89" s="2"/>
      <c r="QRG89" s="2"/>
      <c r="QRH89" s="2"/>
      <c r="QRI89" s="2"/>
      <c r="QRJ89" s="2"/>
      <c r="QRK89" s="2"/>
      <c r="QRL89" s="2"/>
      <c r="QRM89" s="2"/>
      <c r="QRN89" s="2"/>
      <c r="QRO89" s="2"/>
      <c r="QRP89" s="2"/>
      <c r="QRQ89" s="2"/>
      <c r="QRR89" s="2"/>
      <c r="QRS89" s="2"/>
      <c r="QRT89" s="2"/>
      <c r="QRU89" s="2"/>
      <c r="QRV89" s="2"/>
      <c r="QRW89" s="2"/>
      <c r="QRX89" s="2"/>
      <c r="QRY89" s="2"/>
      <c r="QRZ89" s="2"/>
      <c r="QSA89" s="2"/>
      <c r="QSB89" s="2"/>
      <c r="QSC89" s="2"/>
      <c r="QSD89" s="2"/>
      <c r="QSE89" s="2"/>
      <c r="QSF89" s="2"/>
      <c r="QSG89" s="2"/>
      <c r="QSH89" s="2"/>
      <c r="QSI89" s="2"/>
      <c r="QSJ89" s="2"/>
      <c r="QSK89" s="2"/>
      <c r="QSL89" s="2"/>
      <c r="QSM89" s="2"/>
      <c r="QSN89" s="2"/>
      <c r="QSO89" s="2"/>
      <c r="QSP89" s="2"/>
      <c r="QSQ89" s="2"/>
      <c r="QSR89" s="2"/>
      <c r="QSS89" s="2"/>
      <c r="QST89" s="2"/>
      <c r="QSU89" s="2"/>
      <c r="QSV89" s="2"/>
      <c r="QSW89" s="2"/>
      <c r="QSX89" s="2"/>
      <c r="QSY89" s="2"/>
      <c r="QSZ89" s="2"/>
      <c r="QTA89" s="2"/>
      <c r="QTB89" s="2"/>
      <c r="QTC89" s="2"/>
      <c r="QTD89" s="2"/>
      <c r="QTE89" s="2"/>
      <c r="QTF89" s="2"/>
      <c r="QTG89" s="2"/>
      <c r="QTH89" s="2"/>
      <c r="QTI89" s="2"/>
      <c r="QTJ89" s="2"/>
      <c r="QTK89" s="2"/>
      <c r="QTL89" s="2"/>
      <c r="QTM89" s="2"/>
      <c r="QTN89" s="2"/>
      <c r="QTO89" s="2"/>
      <c r="QTP89" s="2"/>
      <c r="QTQ89" s="2"/>
      <c r="QTR89" s="2"/>
      <c r="QTS89" s="2"/>
      <c r="QTT89" s="2"/>
      <c r="QTU89" s="2"/>
      <c r="QTV89" s="2"/>
      <c r="QTW89" s="2"/>
      <c r="QTX89" s="2"/>
      <c r="QTY89" s="2"/>
      <c r="QTZ89" s="2"/>
      <c r="QUA89" s="2"/>
      <c r="QUB89" s="2"/>
      <c r="QUC89" s="2"/>
      <c r="QUD89" s="2"/>
      <c r="QUE89" s="2"/>
      <c r="QUF89" s="2"/>
      <c r="QUG89" s="2"/>
      <c r="QUH89" s="2"/>
      <c r="QUI89" s="2"/>
      <c r="QUJ89" s="2"/>
      <c r="QUK89" s="2"/>
      <c r="QUL89" s="2"/>
      <c r="QUM89" s="2"/>
      <c r="QUN89" s="2"/>
      <c r="QUO89" s="2"/>
      <c r="QUP89" s="2"/>
      <c r="QUQ89" s="2"/>
      <c r="QUR89" s="2"/>
      <c r="QUS89" s="2"/>
      <c r="QUT89" s="2"/>
      <c r="QUU89" s="2"/>
      <c r="QUV89" s="2"/>
      <c r="QUW89" s="2"/>
      <c r="QUX89" s="2"/>
      <c r="QUY89" s="2"/>
      <c r="QUZ89" s="2"/>
      <c r="QVA89" s="2"/>
      <c r="QVB89" s="2"/>
      <c r="QVC89" s="2"/>
      <c r="QVD89" s="2"/>
      <c r="QVE89" s="2"/>
      <c r="QVF89" s="2"/>
      <c r="QVG89" s="2"/>
      <c r="QVH89" s="2"/>
      <c r="QVI89" s="2"/>
      <c r="QVJ89" s="2"/>
      <c r="QVK89" s="2"/>
      <c r="QVL89" s="2"/>
      <c r="QVM89" s="2"/>
      <c r="QVN89" s="2"/>
      <c r="QVO89" s="2"/>
      <c r="QVP89" s="2"/>
      <c r="QVQ89" s="2"/>
      <c r="QVR89" s="2"/>
      <c r="QVS89" s="2"/>
      <c r="QVT89" s="2"/>
      <c r="QVU89" s="2"/>
      <c r="QVV89" s="2"/>
      <c r="QVW89" s="2"/>
      <c r="QVX89" s="2"/>
      <c r="QVY89" s="2"/>
      <c r="QVZ89" s="2"/>
      <c r="QWA89" s="2"/>
      <c r="QWB89" s="2"/>
      <c r="QWC89" s="2"/>
      <c r="QWD89" s="2"/>
      <c r="QWE89" s="2"/>
      <c r="QWF89" s="2"/>
      <c r="QWG89" s="2"/>
      <c r="QWH89" s="2"/>
      <c r="QWI89" s="2"/>
      <c r="QWJ89" s="2"/>
      <c r="QWK89" s="2"/>
      <c r="QWL89" s="2"/>
      <c r="QWM89" s="2"/>
      <c r="QWN89" s="2"/>
      <c r="QWO89" s="2"/>
      <c r="QWP89" s="2"/>
      <c r="QWQ89" s="2"/>
      <c r="QWR89" s="2"/>
      <c r="QWS89" s="2"/>
      <c r="QWT89" s="2"/>
      <c r="QWU89" s="2"/>
      <c r="QWV89" s="2"/>
      <c r="QWW89" s="2"/>
      <c r="QWX89" s="2"/>
      <c r="QWY89" s="2"/>
      <c r="QWZ89" s="2"/>
      <c r="QXA89" s="2"/>
      <c r="QXB89" s="2"/>
      <c r="QXC89" s="2"/>
      <c r="QXD89" s="2"/>
      <c r="QXE89" s="2"/>
      <c r="QXF89" s="2"/>
      <c r="QXG89" s="2"/>
      <c r="QXH89" s="2"/>
      <c r="QXI89" s="2"/>
      <c r="QXJ89" s="2"/>
      <c r="QXK89" s="2"/>
      <c r="QXL89" s="2"/>
      <c r="QXM89" s="2"/>
      <c r="QXN89" s="2"/>
      <c r="QXO89" s="2"/>
      <c r="QXP89" s="2"/>
      <c r="QXQ89" s="2"/>
      <c r="QXR89" s="2"/>
      <c r="QXS89" s="2"/>
      <c r="QXT89" s="2"/>
      <c r="QXU89" s="2"/>
      <c r="QXV89" s="2"/>
      <c r="QXW89" s="2"/>
      <c r="QXX89" s="2"/>
      <c r="QXY89" s="2"/>
      <c r="QXZ89" s="2"/>
      <c r="QYA89" s="2"/>
      <c r="QYB89" s="2"/>
      <c r="QYC89" s="2"/>
      <c r="QYD89" s="2"/>
      <c r="QYE89" s="2"/>
      <c r="QYF89" s="2"/>
      <c r="QYG89" s="2"/>
      <c r="QYH89" s="2"/>
      <c r="QYI89" s="2"/>
      <c r="QYJ89" s="2"/>
      <c r="QYK89" s="2"/>
      <c r="QYL89" s="2"/>
      <c r="QYM89" s="2"/>
      <c r="QYN89" s="2"/>
      <c r="QYO89" s="2"/>
      <c r="QYP89" s="2"/>
      <c r="QYQ89" s="2"/>
      <c r="QYR89" s="2"/>
      <c r="QYS89" s="2"/>
      <c r="QYT89" s="2"/>
      <c r="QYU89" s="2"/>
      <c r="QYV89" s="2"/>
      <c r="QYW89" s="2"/>
      <c r="QYX89" s="2"/>
      <c r="QYY89" s="2"/>
      <c r="QYZ89" s="2"/>
      <c r="QZA89" s="2"/>
      <c r="QZB89" s="2"/>
      <c r="QZC89" s="2"/>
      <c r="QZD89" s="2"/>
      <c r="QZE89" s="2"/>
      <c r="QZF89" s="2"/>
      <c r="QZG89" s="2"/>
      <c r="QZH89" s="2"/>
      <c r="QZI89" s="2"/>
      <c r="QZJ89" s="2"/>
      <c r="QZK89" s="2"/>
      <c r="QZL89" s="2"/>
      <c r="QZM89" s="2"/>
      <c r="QZN89" s="2"/>
      <c r="QZO89" s="2"/>
      <c r="QZP89" s="2"/>
      <c r="QZQ89" s="2"/>
      <c r="QZR89" s="2"/>
      <c r="QZS89" s="2"/>
      <c r="QZT89" s="2"/>
      <c r="QZU89" s="2"/>
      <c r="QZV89" s="2"/>
      <c r="QZW89" s="2"/>
      <c r="QZX89" s="2"/>
      <c r="QZY89" s="2"/>
      <c r="QZZ89" s="2"/>
      <c r="RAA89" s="2"/>
      <c r="RAB89" s="2"/>
      <c r="RAC89" s="2"/>
      <c r="RAD89" s="2"/>
      <c r="RAE89" s="2"/>
      <c r="RAF89" s="2"/>
      <c r="RAG89" s="2"/>
      <c r="RAH89" s="2"/>
      <c r="RAI89" s="2"/>
      <c r="RAJ89" s="2"/>
      <c r="RAK89" s="2"/>
      <c r="RAL89" s="2"/>
      <c r="RAM89" s="2"/>
      <c r="RAN89" s="2"/>
      <c r="RAO89" s="2"/>
      <c r="RAP89" s="2"/>
      <c r="RAQ89" s="2"/>
      <c r="RAR89" s="2"/>
      <c r="RAS89" s="2"/>
      <c r="RAT89" s="2"/>
      <c r="RAU89" s="2"/>
      <c r="RAV89" s="2"/>
      <c r="RAW89" s="2"/>
      <c r="RAX89" s="2"/>
      <c r="RAY89" s="2"/>
      <c r="RAZ89" s="2"/>
      <c r="RBA89" s="2"/>
      <c r="RBB89" s="2"/>
      <c r="RBC89" s="2"/>
      <c r="RBD89" s="2"/>
      <c r="RBE89" s="2"/>
      <c r="RBF89" s="2"/>
      <c r="RBG89" s="2"/>
      <c r="RBH89" s="2"/>
      <c r="RBI89" s="2"/>
      <c r="RBJ89" s="2"/>
      <c r="RBK89" s="2"/>
      <c r="RBL89" s="2"/>
      <c r="RBM89" s="2"/>
      <c r="RBN89" s="2"/>
      <c r="RBO89" s="2"/>
      <c r="RBP89" s="2"/>
      <c r="RBQ89" s="2"/>
      <c r="RBR89" s="2"/>
      <c r="RBS89" s="2"/>
      <c r="RBT89" s="2"/>
      <c r="RBU89" s="2"/>
      <c r="RBV89" s="2"/>
      <c r="RBW89" s="2"/>
      <c r="RBX89" s="2"/>
      <c r="RBY89" s="2"/>
      <c r="RBZ89" s="2"/>
      <c r="RCA89" s="2"/>
      <c r="RCB89" s="2"/>
      <c r="RCC89" s="2"/>
      <c r="RCD89" s="2"/>
      <c r="RCE89" s="2"/>
      <c r="RCF89" s="2"/>
      <c r="RCG89" s="2"/>
      <c r="RCH89" s="2"/>
      <c r="RCI89" s="2"/>
      <c r="RCJ89" s="2"/>
      <c r="RCK89" s="2"/>
      <c r="RCL89" s="2"/>
      <c r="RCM89" s="2"/>
      <c r="RCN89" s="2"/>
      <c r="RCO89" s="2"/>
      <c r="RCP89" s="2"/>
      <c r="RCQ89" s="2"/>
      <c r="RCR89" s="2"/>
      <c r="RCS89" s="2"/>
      <c r="RCT89" s="2"/>
      <c r="RCU89" s="2"/>
      <c r="RCV89" s="2"/>
      <c r="RCW89" s="2"/>
      <c r="RCX89" s="2"/>
      <c r="RCY89" s="2"/>
      <c r="RCZ89" s="2"/>
      <c r="RDA89" s="2"/>
      <c r="RDB89" s="2"/>
      <c r="RDC89" s="2"/>
      <c r="RDD89" s="2"/>
      <c r="RDE89" s="2"/>
      <c r="RDF89" s="2"/>
      <c r="RDG89" s="2"/>
      <c r="RDH89" s="2"/>
      <c r="RDI89" s="2"/>
      <c r="RDJ89" s="2"/>
      <c r="RDK89" s="2"/>
      <c r="RDL89" s="2"/>
      <c r="RDM89" s="2"/>
      <c r="RDN89" s="2"/>
      <c r="RDO89" s="2"/>
      <c r="RDP89" s="2"/>
      <c r="RDQ89" s="2"/>
      <c r="RDR89" s="2"/>
      <c r="RDS89" s="2"/>
      <c r="RDT89" s="2"/>
      <c r="RDU89" s="2"/>
      <c r="RDV89" s="2"/>
      <c r="RDW89" s="2"/>
      <c r="RDX89" s="2"/>
      <c r="RDY89" s="2"/>
      <c r="RDZ89" s="2"/>
      <c r="REA89" s="2"/>
      <c r="REB89" s="2"/>
      <c r="REC89" s="2"/>
      <c r="RED89" s="2"/>
      <c r="REE89" s="2"/>
      <c r="REF89" s="2"/>
      <c r="REG89" s="2"/>
      <c r="REH89" s="2"/>
      <c r="REI89" s="2"/>
      <c r="REJ89" s="2"/>
      <c r="REK89" s="2"/>
      <c r="REL89" s="2"/>
      <c r="REM89" s="2"/>
      <c r="REN89" s="2"/>
      <c r="REO89" s="2"/>
      <c r="REP89" s="2"/>
      <c r="REQ89" s="2"/>
      <c r="RER89" s="2"/>
      <c r="RES89" s="2"/>
      <c r="RET89" s="2"/>
      <c r="REU89" s="2"/>
      <c r="REV89" s="2"/>
      <c r="REW89" s="2"/>
      <c r="REX89" s="2"/>
      <c r="REY89" s="2"/>
      <c r="REZ89" s="2"/>
      <c r="RFA89" s="2"/>
      <c r="RFB89" s="2"/>
      <c r="RFC89" s="2"/>
      <c r="RFD89" s="2"/>
      <c r="RFE89" s="2"/>
      <c r="RFF89" s="2"/>
      <c r="RFG89" s="2"/>
      <c r="RFH89" s="2"/>
      <c r="RFI89" s="2"/>
      <c r="RFJ89" s="2"/>
      <c r="RFK89" s="2"/>
      <c r="RFL89" s="2"/>
      <c r="RFM89" s="2"/>
      <c r="RFN89" s="2"/>
      <c r="RFO89" s="2"/>
      <c r="RFP89" s="2"/>
      <c r="RFQ89" s="2"/>
      <c r="RFR89" s="2"/>
      <c r="RFS89" s="2"/>
      <c r="RFT89" s="2"/>
      <c r="RFU89" s="2"/>
      <c r="RFV89" s="2"/>
      <c r="RFW89" s="2"/>
      <c r="RFX89" s="2"/>
      <c r="RFY89" s="2"/>
      <c r="RFZ89" s="2"/>
      <c r="RGA89" s="2"/>
      <c r="RGB89" s="2"/>
      <c r="RGC89" s="2"/>
      <c r="RGD89" s="2"/>
      <c r="RGE89" s="2"/>
      <c r="RGF89" s="2"/>
      <c r="RGG89" s="2"/>
      <c r="RGH89" s="2"/>
      <c r="RGI89" s="2"/>
      <c r="RGJ89" s="2"/>
      <c r="RGK89" s="2"/>
      <c r="RGL89" s="2"/>
      <c r="RGM89" s="2"/>
      <c r="RGN89" s="2"/>
      <c r="RGO89" s="2"/>
      <c r="RGP89" s="2"/>
      <c r="RGQ89" s="2"/>
      <c r="RGR89" s="2"/>
      <c r="RGS89" s="2"/>
      <c r="RGT89" s="2"/>
      <c r="RGU89" s="2"/>
      <c r="RGV89" s="2"/>
      <c r="RGW89" s="2"/>
      <c r="RGX89" s="2"/>
      <c r="RGY89" s="2"/>
      <c r="RGZ89" s="2"/>
      <c r="RHA89" s="2"/>
      <c r="RHB89" s="2"/>
      <c r="RHC89" s="2"/>
      <c r="RHD89" s="2"/>
      <c r="RHE89" s="2"/>
      <c r="RHF89" s="2"/>
      <c r="RHG89" s="2"/>
      <c r="RHH89" s="2"/>
      <c r="RHI89" s="2"/>
      <c r="RHJ89" s="2"/>
      <c r="RHK89" s="2"/>
      <c r="RHL89" s="2"/>
      <c r="RHM89" s="2"/>
      <c r="RHN89" s="2"/>
      <c r="RHO89" s="2"/>
      <c r="RHP89" s="2"/>
      <c r="RHQ89" s="2"/>
      <c r="RHR89" s="2"/>
      <c r="RHS89" s="2"/>
      <c r="RHT89" s="2"/>
      <c r="RHU89" s="2"/>
      <c r="RHV89" s="2"/>
      <c r="RHW89" s="2"/>
      <c r="RHX89" s="2"/>
      <c r="RHY89" s="2"/>
      <c r="RHZ89" s="2"/>
      <c r="RIA89" s="2"/>
      <c r="RIB89" s="2"/>
      <c r="RIC89" s="2"/>
      <c r="RID89" s="2"/>
      <c r="RIE89" s="2"/>
      <c r="RIF89" s="2"/>
      <c r="RIG89" s="2"/>
      <c r="RIH89" s="2"/>
      <c r="RII89" s="2"/>
      <c r="RIJ89" s="2"/>
      <c r="RIK89" s="2"/>
      <c r="RIL89" s="2"/>
      <c r="RIM89" s="2"/>
      <c r="RIN89" s="2"/>
      <c r="RIO89" s="2"/>
      <c r="RIP89" s="2"/>
      <c r="RIQ89" s="2"/>
      <c r="RIR89" s="2"/>
      <c r="RIS89" s="2"/>
      <c r="RIT89" s="2"/>
      <c r="RIU89" s="2"/>
      <c r="RIV89" s="2"/>
      <c r="RIW89" s="2"/>
      <c r="RIX89" s="2"/>
      <c r="RIY89" s="2"/>
      <c r="RIZ89" s="2"/>
      <c r="RJA89" s="2"/>
      <c r="RJB89" s="2"/>
      <c r="RJC89" s="2"/>
      <c r="RJD89" s="2"/>
      <c r="RJE89" s="2"/>
      <c r="RJF89" s="2"/>
      <c r="RJG89" s="2"/>
      <c r="RJH89" s="2"/>
      <c r="RJI89" s="2"/>
      <c r="RJJ89" s="2"/>
      <c r="RJK89" s="2"/>
      <c r="RJL89" s="2"/>
      <c r="RJM89" s="2"/>
      <c r="RJN89" s="2"/>
      <c r="RJO89" s="2"/>
      <c r="RJP89" s="2"/>
      <c r="RJQ89" s="2"/>
      <c r="RJR89" s="2"/>
      <c r="RJS89" s="2"/>
      <c r="RJT89" s="2"/>
      <c r="RJU89" s="2"/>
      <c r="RJV89" s="2"/>
      <c r="RJW89" s="2"/>
      <c r="RJX89" s="2"/>
      <c r="RJY89" s="2"/>
      <c r="RJZ89" s="2"/>
      <c r="RKA89" s="2"/>
      <c r="RKB89" s="2"/>
      <c r="RKC89" s="2"/>
      <c r="RKD89" s="2"/>
      <c r="RKE89" s="2"/>
      <c r="RKF89" s="2"/>
      <c r="RKG89" s="2"/>
      <c r="RKH89" s="2"/>
      <c r="RKI89" s="2"/>
      <c r="RKJ89" s="2"/>
      <c r="RKK89" s="2"/>
      <c r="RKL89" s="2"/>
      <c r="RKM89" s="2"/>
      <c r="RKN89" s="2"/>
      <c r="RKO89" s="2"/>
      <c r="RKP89" s="2"/>
      <c r="RKQ89" s="2"/>
      <c r="RKR89" s="2"/>
      <c r="RKS89" s="2"/>
      <c r="RKT89" s="2"/>
      <c r="RKU89" s="2"/>
      <c r="RKV89" s="2"/>
      <c r="RKW89" s="2"/>
      <c r="RKX89" s="2"/>
      <c r="RKY89" s="2"/>
      <c r="RKZ89" s="2"/>
      <c r="RLA89" s="2"/>
      <c r="RLB89" s="2"/>
      <c r="RLC89" s="2"/>
      <c r="RLD89" s="2"/>
      <c r="RLE89" s="2"/>
      <c r="RLF89" s="2"/>
      <c r="RLG89" s="2"/>
      <c r="RLH89" s="2"/>
      <c r="RLI89" s="2"/>
      <c r="RLJ89" s="2"/>
      <c r="RLK89" s="2"/>
      <c r="RLL89" s="2"/>
      <c r="RLM89" s="2"/>
      <c r="RLN89" s="2"/>
      <c r="RLO89" s="2"/>
      <c r="RLP89" s="2"/>
      <c r="RLQ89" s="2"/>
      <c r="RLR89" s="2"/>
      <c r="RLS89" s="2"/>
      <c r="RLT89" s="2"/>
      <c r="RLU89" s="2"/>
      <c r="RLV89" s="2"/>
      <c r="RLW89" s="2"/>
      <c r="RLX89" s="2"/>
      <c r="RLY89" s="2"/>
      <c r="RLZ89" s="2"/>
      <c r="RMA89" s="2"/>
      <c r="RMB89" s="2"/>
      <c r="RMC89" s="2"/>
      <c r="RMD89" s="2"/>
      <c r="RME89" s="2"/>
      <c r="RMF89" s="2"/>
      <c r="RMG89" s="2"/>
      <c r="RMH89" s="2"/>
      <c r="RMI89" s="2"/>
      <c r="RMJ89" s="2"/>
      <c r="RMK89" s="2"/>
      <c r="RML89" s="2"/>
      <c r="RMM89" s="2"/>
      <c r="RMN89" s="2"/>
      <c r="RMO89" s="2"/>
      <c r="RMP89" s="2"/>
      <c r="RMQ89" s="2"/>
      <c r="RMR89" s="2"/>
      <c r="RMS89" s="2"/>
      <c r="RMT89" s="2"/>
      <c r="RMU89" s="2"/>
      <c r="RMV89" s="2"/>
      <c r="RMW89" s="2"/>
      <c r="RMX89" s="2"/>
      <c r="RMY89" s="2"/>
      <c r="RMZ89" s="2"/>
      <c r="RNA89" s="2"/>
      <c r="RNB89" s="2"/>
      <c r="RNC89" s="2"/>
      <c r="RND89" s="2"/>
      <c r="RNE89" s="2"/>
      <c r="RNF89" s="2"/>
      <c r="RNG89" s="2"/>
      <c r="RNH89" s="2"/>
      <c r="RNI89" s="2"/>
      <c r="RNJ89" s="2"/>
      <c r="RNK89" s="2"/>
      <c r="RNL89" s="2"/>
      <c r="RNM89" s="2"/>
      <c r="RNN89" s="2"/>
      <c r="RNO89" s="2"/>
      <c r="RNP89" s="2"/>
      <c r="RNQ89" s="2"/>
      <c r="RNR89" s="2"/>
      <c r="RNS89" s="2"/>
      <c r="RNT89" s="2"/>
      <c r="RNU89" s="2"/>
      <c r="RNV89" s="2"/>
      <c r="RNW89" s="2"/>
      <c r="RNX89" s="2"/>
      <c r="RNY89" s="2"/>
      <c r="RNZ89" s="2"/>
      <c r="ROA89" s="2"/>
      <c r="ROB89" s="2"/>
      <c r="ROC89" s="2"/>
      <c r="ROD89" s="2"/>
      <c r="ROE89" s="2"/>
      <c r="ROF89" s="2"/>
      <c r="ROG89" s="2"/>
      <c r="ROH89" s="2"/>
      <c r="ROI89" s="2"/>
      <c r="ROJ89" s="2"/>
      <c r="ROK89" s="2"/>
      <c r="ROL89" s="2"/>
      <c r="ROM89" s="2"/>
      <c r="RON89" s="2"/>
      <c r="ROO89" s="2"/>
      <c r="ROP89" s="2"/>
      <c r="ROQ89" s="2"/>
      <c r="ROR89" s="2"/>
      <c r="ROS89" s="2"/>
      <c r="ROT89" s="2"/>
      <c r="ROU89" s="2"/>
      <c r="ROV89" s="2"/>
      <c r="ROW89" s="2"/>
      <c r="ROX89" s="2"/>
      <c r="ROY89" s="2"/>
      <c r="ROZ89" s="2"/>
      <c r="RPA89" s="2"/>
      <c r="RPB89" s="2"/>
      <c r="RPC89" s="2"/>
      <c r="RPD89" s="2"/>
      <c r="RPE89" s="2"/>
      <c r="RPF89" s="2"/>
      <c r="RPG89" s="2"/>
      <c r="RPH89" s="2"/>
      <c r="RPI89" s="2"/>
      <c r="RPJ89" s="2"/>
      <c r="RPK89" s="2"/>
      <c r="RPL89" s="2"/>
      <c r="RPM89" s="2"/>
      <c r="RPN89" s="2"/>
      <c r="RPO89" s="2"/>
      <c r="RPP89" s="2"/>
      <c r="RPQ89" s="2"/>
      <c r="RPR89" s="2"/>
      <c r="RPS89" s="2"/>
      <c r="RPT89" s="2"/>
      <c r="RPU89" s="2"/>
      <c r="RPV89" s="2"/>
      <c r="RPW89" s="2"/>
      <c r="RPX89" s="2"/>
      <c r="RPY89" s="2"/>
      <c r="RPZ89" s="2"/>
      <c r="RQA89" s="2"/>
      <c r="RQB89" s="2"/>
      <c r="RQC89" s="2"/>
      <c r="RQD89" s="2"/>
      <c r="RQE89" s="2"/>
      <c r="RQF89" s="2"/>
      <c r="RQG89" s="2"/>
      <c r="RQH89" s="2"/>
      <c r="RQI89" s="2"/>
      <c r="RQJ89" s="2"/>
      <c r="RQK89" s="2"/>
      <c r="RQL89" s="2"/>
      <c r="RQM89" s="2"/>
      <c r="RQN89" s="2"/>
      <c r="RQO89" s="2"/>
      <c r="RQP89" s="2"/>
      <c r="RQQ89" s="2"/>
      <c r="RQR89" s="2"/>
      <c r="RQS89" s="2"/>
      <c r="RQT89" s="2"/>
      <c r="RQU89" s="2"/>
      <c r="RQV89" s="2"/>
      <c r="RQW89" s="2"/>
      <c r="RQX89" s="2"/>
      <c r="RQY89" s="2"/>
      <c r="RQZ89" s="2"/>
      <c r="RRA89" s="2"/>
      <c r="RRB89" s="2"/>
      <c r="RRC89" s="2"/>
      <c r="RRD89" s="2"/>
      <c r="RRE89" s="2"/>
      <c r="RRF89" s="2"/>
      <c r="RRG89" s="2"/>
      <c r="RRH89" s="2"/>
      <c r="RRI89" s="2"/>
      <c r="RRJ89" s="2"/>
      <c r="RRK89" s="2"/>
      <c r="RRL89" s="2"/>
      <c r="RRM89" s="2"/>
      <c r="RRN89" s="2"/>
      <c r="RRO89" s="2"/>
      <c r="RRP89" s="2"/>
      <c r="RRQ89" s="2"/>
      <c r="RRR89" s="2"/>
      <c r="RRS89" s="2"/>
      <c r="RRT89" s="2"/>
      <c r="RRU89" s="2"/>
      <c r="RRV89" s="2"/>
      <c r="RRW89" s="2"/>
      <c r="RRX89" s="2"/>
      <c r="RRY89" s="2"/>
      <c r="RRZ89" s="2"/>
      <c r="RSA89" s="2"/>
      <c r="RSB89" s="2"/>
      <c r="RSC89" s="2"/>
      <c r="RSD89" s="2"/>
      <c r="RSE89" s="2"/>
      <c r="RSF89" s="2"/>
      <c r="RSG89" s="2"/>
      <c r="RSH89" s="2"/>
      <c r="RSI89" s="2"/>
      <c r="RSJ89" s="2"/>
      <c r="RSK89" s="2"/>
      <c r="RSL89" s="2"/>
      <c r="RSM89" s="2"/>
      <c r="RSN89" s="2"/>
      <c r="RSO89" s="2"/>
      <c r="RSP89" s="2"/>
      <c r="RSQ89" s="2"/>
      <c r="RSR89" s="2"/>
      <c r="RSS89" s="2"/>
      <c r="RST89" s="2"/>
      <c r="RSU89" s="2"/>
      <c r="RSV89" s="2"/>
      <c r="RSW89" s="2"/>
      <c r="RSX89" s="2"/>
      <c r="RSY89" s="2"/>
      <c r="RSZ89" s="2"/>
      <c r="RTA89" s="2"/>
      <c r="RTB89" s="2"/>
      <c r="RTC89" s="2"/>
      <c r="RTD89" s="2"/>
      <c r="RTE89" s="2"/>
      <c r="RTF89" s="2"/>
      <c r="RTG89" s="2"/>
      <c r="RTH89" s="2"/>
      <c r="RTI89" s="2"/>
      <c r="RTJ89" s="2"/>
      <c r="RTK89" s="2"/>
      <c r="RTL89" s="2"/>
      <c r="RTM89" s="2"/>
      <c r="RTN89" s="2"/>
      <c r="RTO89" s="2"/>
      <c r="RTP89" s="2"/>
      <c r="RTQ89" s="2"/>
      <c r="RTR89" s="2"/>
      <c r="RTS89" s="2"/>
      <c r="RTT89" s="2"/>
      <c r="RTU89" s="2"/>
      <c r="RTV89" s="2"/>
      <c r="RTW89" s="2"/>
      <c r="RTX89" s="2"/>
      <c r="RTY89" s="2"/>
      <c r="RTZ89" s="2"/>
      <c r="RUA89" s="2"/>
      <c r="RUB89" s="2"/>
      <c r="RUC89" s="2"/>
      <c r="RUD89" s="2"/>
      <c r="RUE89" s="2"/>
      <c r="RUF89" s="2"/>
      <c r="RUG89" s="2"/>
      <c r="RUH89" s="2"/>
      <c r="RUI89" s="2"/>
      <c r="RUJ89" s="2"/>
      <c r="RUK89" s="2"/>
      <c r="RUL89" s="2"/>
      <c r="RUM89" s="2"/>
      <c r="RUN89" s="2"/>
      <c r="RUO89" s="2"/>
      <c r="RUP89" s="2"/>
      <c r="RUQ89" s="2"/>
      <c r="RUR89" s="2"/>
      <c r="RUS89" s="2"/>
      <c r="RUT89" s="2"/>
      <c r="RUU89" s="2"/>
      <c r="RUV89" s="2"/>
      <c r="RUW89" s="2"/>
      <c r="RUX89" s="2"/>
      <c r="RUY89" s="2"/>
      <c r="RUZ89" s="2"/>
      <c r="RVA89" s="2"/>
      <c r="RVB89" s="2"/>
      <c r="RVC89" s="2"/>
      <c r="RVD89" s="2"/>
      <c r="RVE89" s="2"/>
      <c r="RVF89" s="2"/>
      <c r="RVG89" s="2"/>
      <c r="RVH89" s="2"/>
      <c r="RVI89" s="2"/>
      <c r="RVJ89" s="2"/>
      <c r="RVK89" s="2"/>
      <c r="RVL89" s="2"/>
      <c r="RVM89" s="2"/>
      <c r="RVN89" s="2"/>
      <c r="RVO89" s="2"/>
      <c r="RVP89" s="2"/>
      <c r="RVQ89" s="2"/>
      <c r="RVR89" s="2"/>
      <c r="RVS89" s="2"/>
      <c r="RVT89" s="2"/>
      <c r="RVU89" s="2"/>
      <c r="RVV89" s="2"/>
      <c r="RVW89" s="2"/>
      <c r="RVX89" s="2"/>
      <c r="RVY89" s="2"/>
      <c r="RVZ89" s="2"/>
      <c r="RWA89" s="2"/>
      <c r="RWB89" s="2"/>
      <c r="RWC89" s="2"/>
      <c r="RWD89" s="2"/>
      <c r="RWE89" s="2"/>
      <c r="RWF89" s="2"/>
      <c r="RWG89" s="2"/>
      <c r="RWH89" s="2"/>
      <c r="RWI89" s="2"/>
      <c r="RWJ89" s="2"/>
      <c r="RWK89" s="2"/>
      <c r="RWL89" s="2"/>
      <c r="RWM89" s="2"/>
      <c r="RWN89" s="2"/>
      <c r="RWO89" s="2"/>
      <c r="RWP89" s="2"/>
      <c r="RWQ89" s="2"/>
      <c r="RWR89" s="2"/>
      <c r="RWS89" s="2"/>
      <c r="RWT89" s="2"/>
      <c r="RWU89" s="2"/>
      <c r="RWV89" s="2"/>
      <c r="RWW89" s="2"/>
      <c r="RWX89" s="2"/>
      <c r="RWY89" s="2"/>
      <c r="RWZ89" s="2"/>
      <c r="RXA89" s="2"/>
      <c r="RXB89" s="2"/>
      <c r="RXC89" s="2"/>
      <c r="RXD89" s="2"/>
      <c r="RXE89" s="2"/>
      <c r="RXF89" s="2"/>
      <c r="RXG89" s="2"/>
      <c r="RXH89" s="2"/>
      <c r="RXI89" s="2"/>
      <c r="RXJ89" s="2"/>
      <c r="RXK89" s="2"/>
      <c r="RXL89" s="2"/>
      <c r="RXM89" s="2"/>
      <c r="RXN89" s="2"/>
      <c r="RXO89" s="2"/>
      <c r="RXP89" s="2"/>
      <c r="RXQ89" s="2"/>
      <c r="RXR89" s="2"/>
      <c r="RXS89" s="2"/>
      <c r="RXT89" s="2"/>
      <c r="RXU89" s="2"/>
      <c r="RXV89" s="2"/>
      <c r="RXW89" s="2"/>
      <c r="RXX89" s="2"/>
      <c r="RXY89" s="2"/>
      <c r="RXZ89" s="2"/>
      <c r="RYA89" s="2"/>
      <c r="RYB89" s="2"/>
      <c r="RYC89" s="2"/>
      <c r="RYD89" s="2"/>
      <c r="RYE89" s="2"/>
      <c r="RYF89" s="2"/>
      <c r="RYG89" s="2"/>
      <c r="RYH89" s="2"/>
      <c r="RYI89" s="2"/>
      <c r="RYJ89" s="2"/>
      <c r="RYK89" s="2"/>
      <c r="RYL89" s="2"/>
      <c r="RYM89" s="2"/>
      <c r="RYN89" s="2"/>
      <c r="RYO89" s="2"/>
      <c r="RYP89" s="2"/>
      <c r="RYQ89" s="2"/>
      <c r="RYR89" s="2"/>
      <c r="RYS89" s="2"/>
      <c r="RYT89" s="2"/>
      <c r="RYU89" s="2"/>
      <c r="RYV89" s="2"/>
      <c r="RYW89" s="2"/>
      <c r="RYX89" s="2"/>
      <c r="RYY89" s="2"/>
      <c r="RYZ89" s="2"/>
      <c r="RZA89" s="2"/>
      <c r="RZB89" s="2"/>
      <c r="RZC89" s="2"/>
      <c r="RZD89" s="2"/>
      <c r="RZE89" s="2"/>
      <c r="RZF89" s="2"/>
      <c r="RZG89" s="2"/>
      <c r="RZH89" s="2"/>
      <c r="RZI89" s="2"/>
      <c r="RZJ89" s="2"/>
      <c r="RZK89" s="2"/>
      <c r="RZL89" s="2"/>
      <c r="RZM89" s="2"/>
      <c r="RZN89" s="2"/>
      <c r="RZO89" s="2"/>
      <c r="RZP89" s="2"/>
      <c r="RZQ89" s="2"/>
      <c r="RZR89" s="2"/>
      <c r="RZS89" s="2"/>
      <c r="RZT89" s="2"/>
      <c r="RZU89" s="2"/>
      <c r="RZV89" s="2"/>
      <c r="RZW89" s="2"/>
      <c r="RZX89" s="2"/>
      <c r="RZY89" s="2"/>
      <c r="RZZ89" s="2"/>
      <c r="SAA89" s="2"/>
      <c r="SAB89" s="2"/>
      <c r="SAC89" s="2"/>
      <c r="SAD89" s="2"/>
      <c r="SAE89" s="2"/>
      <c r="SAF89" s="2"/>
      <c r="SAG89" s="2"/>
      <c r="SAH89" s="2"/>
      <c r="SAI89" s="2"/>
      <c r="SAJ89" s="2"/>
      <c r="SAK89" s="2"/>
      <c r="SAL89" s="2"/>
      <c r="SAM89" s="2"/>
      <c r="SAN89" s="2"/>
      <c r="SAO89" s="2"/>
      <c r="SAP89" s="2"/>
      <c r="SAQ89" s="2"/>
      <c r="SAR89" s="2"/>
      <c r="SAS89" s="2"/>
      <c r="SAT89" s="2"/>
      <c r="SAU89" s="2"/>
      <c r="SAV89" s="2"/>
      <c r="SAW89" s="2"/>
      <c r="SAX89" s="2"/>
      <c r="SAY89" s="2"/>
      <c r="SAZ89" s="2"/>
      <c r="SBA89" s="2"/>
      <c r="SBB89" s="2"/>
      <c r="SBC89" s="2"/>
      <c r="SBD89" s="2"/>
      <c r="SBE89" s="2"/>
      <c r="SBF89" s="2"/>
      <c r="SBG89" s="2"/>
      <c r="SBH89" s="2"/>
      <c r="SBI89" s="2"/>
      <c r="SBJ89" s="2"/>
      <c r="SBK89" s="2"/>
      <c r="SBL89" s="2"/>
      <c r="SBM89" s="2"/>
      <c r="SBN89" s="2"/>
      <c r="SBO89" s="2"/>
      <c r="SBP89" s="2"/>
      <c r="SBQ89" s="2"/>
      <c r="SBR89" s="2"/>
      <c r="SBS89" s="2"/>
      <c r="SBT89" s="2"/>
      <c r="SBU89" s="2"/>
      <c r="SBV89" s="2"/>
      <c r="SBW89" s="2"/>
      <c r="SBX89" s="2"/>
      <c r="SBY89" s="2"/>
      <c r="SBZ89" s="2"/>
      <c r="SCA89" s="2"/>
      <c r="SCB89" s="2"/>
      <c r="SCC89" s="2"/>
      <c r="SCD89" s="2"/>
      <c r="SCE89" s="2"/>
      <c r="SCF89" s="2"/>
      <c r="SCG89" s="2"/>
      <c r="SCH89" s="2"/>
      <c r="SCI89" s="2"/>
      <c r="SCJ89" s="2"/>
      <c r="SCK89" s="2"/>
      <c r="SCL89" s="2"/>
      <c r="SCM89" s="2"/>
      <c r="SCN89" s="2"/>
      <c r="SCO89" s="2"/>
      <c r="SCP89" s="2"/>
      <c r="SCQ89" s="2"/>
      <c r="SCR89" s="2"/>
      <c r="SCS89" s="2"/>
      <c r="SCT89" s="2"/>
      <c r="SCU89" s="2"/>
      <c r="SCV89" s="2"/>
      <c r="SCW89" s="2"/>
      <c r="SCX89" s="2"/>
      <c r="SCY89" s="2"/>
      <c r="SCZ89" s="2"/>
      <c r="SDA89" s="2"/>
      <c r="SDB89" s="2"/>
      <c r="SDC89" s="2"/>
      <c r="SDD89" s="2"/>
      <c r="SDE89" s="2"/>
      <c r="SDF89" s="2"/>
      <c r="SDG89" s="2"/>
      <c r="SDH89" s="2"/>
      <c r="SDI89" s="2"/>
      <c r="SDJ89" s="2"/>
      <c r="SDK89" s="2"/>
      <c r="SDL89" s="2"/>
      <c r="SDM89" s="2"/>
      <c r="SDN89" s="2"/>
      <c r="SDO89" s="2"/>
      <c r="SDP89" s="2"/>
      <c r="SDQ89" s="2"/>
      <c r="SDR89" s="2"/>
      <c r="SDS89" s="2"/>
      <c r="SDT89" s="2"/>
      <c r="SDU89" s="2"/>
      <c r="SDV89" s="2"/>
      <c r="SDW89" s="2"/>
      <c r="SDX89" s="2"/>
      <c r="SDY89" s="2"/>
      <c r="SDZ89" s="2"/>
      <c r="SEA89" s="2"/>
      <c r="SEB89" s="2"/>
      <c r="SEC89" s="2"/>
      <c r="SED89" s="2"/>
      <c r="SEE89" s="2"/>
      <c r="SEF89" s="2"/>
      <c r="SEG89" s="2"/>
      <c r="SEH89" s="2"/>
      <c r="SEI89" s="2"/>
      <c r="SEJ89" s="2"/>
      <c r="SEK89" s="2"/>
      <c r="SEL89" s="2"/>
      <c r="SEM89" s="2"/>
      <c r="SEN89" s="2"/>
      <c r="SEO89" s="2"/>
      <c r="SEP89" s="2"/>
      <c r="SEQ89" s="2"/>
      <c r="SER89" s="2"/>
      <c r="SES89" s="2"/>
      <c r="SET89" s="2"/>
      <c r="SEU89" s="2"/>
      <c r="SEV89" s="2"/>
      <c r="SEW89" s="2"/>
      <c r="SEX89" s="2"/>
      <c r="SEY89" s="2"/>
      <c r="SEZ89" s="2"/>
      <c r="SFA89" s="2"/>
      <c r="SFB89" s="2"/>
      <c r="SFC89" s="2"/>
      <c r="SFD89" s="2"/>
      <c r="SFE89" s="2"/>
      <c r="SFF89" s="2"/>
      <c r="SFG89" s="2"/>
      <c r="SFH89" s="2"/>
      <c r="SFI89" s="2"/>
      <c r="SFJ89" s="2"/>
      <c r="SFK89" s="2"/>
      <c r="SFL89" s="2"/>
      <c r="SFM89" s="2"/>
      <c r="SFN89" s="2"/>
      <c r="SFO89" s="2"/>
      <c r="SFP89" s="2"/>
      <c r="SFQ89" s="2"/>
      <c r="SFR89" s="2"/>
      <c r="SFS89" s="2"/>
      <c r="SFT89" s="2"/>
      <c r="SFU89" s="2"/>
      <c r="SFV89" s="2"/>
      <c r="SFW89" s="2"/>
      <c r="SFX89" s="2"/>
      <c r="SFY89" s="2"/>
      <c r="SFZ89" s="2"/>
      <c r="SGA89" s="2"/>
      <c r="SGB89" s="2"/>
      <c r="SGC89" s="2"/>
      <c r="SGD89" s="2"/>
      <c r="SGE89" s="2"/>
      <c r="SGF89" s="2"/>
      <c r="SGG89" s="2"/>
      <c r="SGH89" s="2"/>
      <c r="SGI89" s="2"/>
      <c r="SGJ89" s="2"/>
      <c r="SGK89" s="2"/>
      <c r="SGL89" s="2"/>
      <c r="SGM89" s="2"/>
      <c r="SGN89" s="2"/>
      <c r="SGO89" s="2"/>
      <c r="SGP89" s="2"/>
      <c r="SGQ89" s="2"/>
      <c r="SGR89" s="2"/>
      <c r="SGS89" s="2"/>
      <c r="SGT89" s="2"/>
      <c r="SGU89" s="2"/>
      <c r="SGV89" s="2"/>
      <c r="SGW89" s="2"/>
      <c r="SGX89" s="2"/>
      <c r="SGY89" s="2"/>
      <c r="SGZ89" s="2"/>
      <c r="SHA89" s="2"/>
      <c r="SHB89" s="2"/>
      <c r="SHC89" s="2"/>
      <c r="SHD89" s="2"/>
      <c r="SHE89" s="2"/>
      <c r="SHF89" s="2"/>
      <c r="SHG89" s="2"/>
      <c r="SHH89" s="2"/>
      <c r="SHI89" s="2"/>
      <c r="SHJ89" s="2"/>
      <c r="SHK89" s="2"/>
      <c r="SHL89" s="2"/>
      <c r="SHM89" s="2"/>
      <c r="SHN89" s="2"/>
      <c r="SHO89" s="2"/>
      <c r="SHP89" s="2"/>
      <c r="SHQ89" s="2"/>
      <c r="SHR89" s="2"/>
      <c r="SHS89" s="2"/>
      <c r="SHT89" s="2"/>
      <c r="SHU89" s="2"/>
      <c r="SHV89" s="2"/>
      <c r="SHW89" s="2"/>
      <c r="SHX89" s="2"/>
      <c r="SHY89" s="2"/>
      <c r="SHZ89" s="2"/>
      <c r="SIA89" s="2"/>
      <c r="SIB89" s="2"/>
      <c r="SIC89" s="2"/>
      <c r="SID89" s="2"/>
      <c r="SIE89" s="2"/>
      <c r="SIF89" s="2"/>
      <c r="SIG89" s="2"/>
      <c r="SIH89" s="2"/>
      <c r="SII89" s="2"/>
      <c r="SIJ89" s="2"/>
      <c r="SIK89" s="2"/>
      <c r="SIL89" s="2"/>
      <c r="SIM89" s="2"/>
      <c r="SIN89" s="2"/>
      <c r="SIO89" s="2"/>
      <c r="SIP89" s="2"/>
      <c r="SIQ89" s="2"/>
      <c r="SIR89" s="2"/>
      <c r="SIS89" s="2"/>
      <c r="SIT89" s="2"/>
      <c r="SIU89" s="2"/>
      <c r="SIV89" s="2"/>
      <c r="SIW89" s="2"/>
      <c r="SIX89" s="2"/>
      <c r="SIY89" s="2"/>
      <c r="SIZ89" s="2"/>
      <c r="SJA89" s="2"/>
      <c r="SJB89" s="2"/>
      <c r="SJC89" s="2"/>
      <c r="SJD89" s="2"/>
      <c r="SJE89" s="2"/>
      <c r="SJF89" s="2"/>
      <c r="SJG89" s="2"/>
      <c r="SJH89" s="2"/>
      <c r="SJI89" s="2"/>
      <c r="SJJ89" s="2"/>
      <c r="SJK89" s="2"/>
      <c r="SJL89" s="2"/>
      <c r="SJM89" s="2"/>
      <c r="SJN89" s="2"/>
      <c r="SJO89" s="2"/>
      <c r="SJP89" s="2"/>
      <c r="SJQ89" s="2"/>
      <c r="SJR89" s="2"/>
      <c r="SJS89" s="2"/>
      <c r="SJT89" s="2"/>
      <c r="SJU89" s="2"/>
      <c r="SJV89" s="2"/>
      <c r="SJW89" s="2"/>
      <c r="SJX89" s="2"/>
      <c r="SJY89" s="2"/>
      <c r="SJZ89" s="2"/>
      <c r="SKA89" s="2"/>
      <c r="SKB89" s="2"/>
      <c r="SKC89" s="2"/>
      <c r="SKD89" s="2"/>
      <c r="SKE89" s="2"/>
      <c r="SKF89" s="2"/>
      <c r="SKG89" s="2"/>
      <c r="SKH89" s="2"/>
      <c r="SKI89" s="2"/>
      <c r="SKJ89" s="2"/>
      <c r="SKK89" s="2"/>
      <c r="SKL89" s="2"/>
      <c r="SKM89" s="2"/>
      <c r="SKN89" s="2"/>
      <c r="SKO89" s="2"/>
      <c r="SKP89" s="2"/>
      <c r="SKQ89" s="2"/>
      <c r="SKR89" s="2"/>
      <c r="SKS89" s="2"/>
      <c r="SKT89" s="2"/>
      <c r="SKU89" s="2"/>
      <c r="SKV89" s="2"/>
      <c r="SKW89" s="2"/>
      <c r="SKX89" s="2"/>
      <c r="SKY89" s="2"/>
      <c r="SKZ89" s="2"/>
      <c r="SLA89" s="2"/>
      <c r="SLB89" s="2"/>
      <c r="SLC89" s="2"/>
      <c r="SLD89" s="2"/>
      <c r="SLE89" s="2"/>
      <c r="SLF89" s="2"/>
      <c r="SLG89" s="2"/>
      <c r="SLH89" s="2"/>
      <c r="SLI89" s="2"/>
      <c r="SLJ89" s="2"/>
      <c r="SLK89" s="2"/>
      <c r="SLL89" s="2"/>
      <c r="SLM89" s="2"/>
      <c r="SLN89" s="2"/>
      <c r="SLO89" s="2"/>
      <c r="SLP89" s="2"/>
      <c r="SLQ89" s="2"/>
      <c r="SLR89" s="2"/>
      <c r="SLS89" s="2"/>
      <c r="SLT89" s="2"/>
      <c r="SLU89" s="2"/>
      <c r="SLV89" s="2"/>
      <c r="SLW89" s="2"/>
      <c r="SLX89" s="2"/>
      <c r="SLY89" s="2"/>
      <c r="SLZ89" s="2"/>
      <c r="SMA89" s="2"/>
      <c r="SMB89" s="2"/>
      <c r="SMC89" s="2"/>
      <c r="SMD89" s="2"/>
      <c r="SME89" s="2"/>
      <c r="SMF89" s="2"/>
      <c r="SMG89" s="2"/>
      <c r="SMH89" s="2"/>
      <c r="SMI89" s="2"/>
      <c r="SMJ89" s="2"/>
      <c r="SMK89" s="2"/>
      <c r="SML89" s="2"/>
      <c r="SMM89" s="2"/>
      <c r="SMN89" s="2"/>
      <c r="SMO89" s="2"/>
      <c r="SMP89" s="2"/>
      <c r="SMQ89" s="2"/>
      <c r="SMR89" s="2"/>
      <c r="SMS89" s="2"/>
      <c r="SMT89" s="2"/>
      <c r="SMU89" s="2"/>
      <c r="SMV89" s="2"/>
      <c r="SMW89" s="2"/>
      <c r="SMX89" s="2"/>
      <c r="SMY89" s="2"/>
      <c r="SMZ89" s="2"/>
      <c r="SNA89" s="2"/>
      <c r="SNB89" s="2"/>
      <c r="SNC89" s="2"/>
      <c r="SND89" s="2"/>
      <c r="SNE89" s="2"/>
      <c r="SNF89" s="2"/>
      <c r="SNG89" s="2"/>
      <c r="SNH89" s="2"/>
      <c r="SNI89" s="2"/>
      <c r="SNJ89" s="2"/>
      <c r="SNK89" s="2"/>
      <c r="SNL89" s="2"/>
      <c r="SNM89" s="2"/>
      <c r="SNN89" s="2"/>
      <c r="SNO89" s="2"/>
      <c r="SNP89" s="2"/>
      <c r="SNQ89" s="2"/>
      <c r="SNR89" s="2"/>
      <c r="SNS89" s="2"/>
      <c r="SNT89" s="2"/>
      <c r="SNU89" s="2"/>
      <c r="SNV89" s="2"/>
      <c r="SNW89" s="2"/>
      <c r="SNX89" s="2"/>
      <c r="SNY89" s="2"/>
      <c r="SNZ89" s="2"/>
      <c r="SOA89" s="2"/>
      <c r="SOB89" s="2"/>
      <c r="SOC89" s="2"/>
      <c r="SOD89" s="2"/>
      <c r="SOE89" s="2"/>
      <c r="SOF89" s="2"/>
      <c r="SOG89" s="2"/>
      <c r="SOH89" s="2"/>
      <c r="SOI89" s="2"/>
      <c r="SOJ89" s="2"/>
      <c r="SOK89" s="2"/>
      <c r="SOL89" s="2"/>
      <c r="SOM89" s="2"/>
      <c r="SON89" s="2"/>
      <c r="SOO89" s="2"/>
      <c r="SOP89" s="2"/>
      <c r="SOQ89" s="2"/>
      <c r="SOR89" s="2"/>
      <c r="SOS89" s="2"/>
      <c r="SOT89" s="2"/>
      <c r="SOU89" s="2"/>
      <c r="SOV89" s="2"/>
      <c r="SOW89" s="2"/>
      <c r="SOX89" s="2"/>
      <c r="SOY89" s="2"/>
      <c r="SOZ89" s="2"/>
      <c r="SPA89" s="2"/>
      <c r="SPB89" s="2"/>
      <c r="SPC89" s="2"/>
      <c r="SPD89" s="2"/>
      <c r="SPE89" s="2"/>
      <c r="SPF89" s="2"/>
      <c r="SPG89" s="2"/>
      <c r="SPH89" s="2"/>
      <c r="SPI89" s="2"/>
      <c r="SPJ89" s="2"/>
      <c r="SPK89" s="2"/>
      <c r="SPL89" s="2"/>
      <c r="SPM89" s="2"/>
      <c r="SPN89" s="2"/>
      <c r="SPO89" s="2"/>
      <c r="SPP89" s="2"/>
      <c r="SPQ89" s="2"/>
      <c r="SPR89" s="2"/>
      <c r="SPS89" s="2"/>
      <c r="SPT89" s="2"/>
      <c r="SPU89" s="2"/>
      <c r="SPV89" s="2"/>
      <c r="SPW89" s="2"/>
      <c r="SPX89" s="2"/>
      <c r="SPY89" s="2"/>
      <c r="SPZ89" s="2"/>
      <c r="SQA89" s="2"/>
      <c r="SQB89" s="2"/>
      <c r="SQC89" s="2"/>
      <c r="SQD89" s="2"/>
      <c r="SQE89" s="2"/>
      <c r="SQF89" s="2"/>
      <c r="SQG89" s="2"/>
      <c r="SQH89" s="2"/>
      <c r="SQI89" s="2"/>
      <c r="SQJ89" s="2"/>
      <c r="SQK89" s="2"/>
      <c r="SQL89" s="2"/>
      <c r="SQM89" s="2"/>
      <c r="SQN89" s="2"/>
      <c r="SQO89" s="2"/>
      <c r="SQP89" s="2"/>
      <c r="SQQ89" s="2"/>
      <c r="SQR89" s="2"/>
      <c r="SQS89" s="2"/>
      <c r="SQT89" s="2"/>
      <c r="SQU89" s="2"/>
      <c r="SQV89" s="2"/>
      <c r="SQW89" s="2"/>
      <c r="SQX89" s="2"/>
      <c r="SQY89" s="2"/>
      <c r="SQZ89" s="2"/>
      <c r="SRA89" s="2"/>
      <c r="SRB89" s="2"/>
      <c r="SRC89" s="2"/>
      <c r="SRD89" s="2"/>
      <c r="SRE89" s="2"/>
      <c r="SRF89" s="2"/>
      <c r="SRG89" s="2"/>
      <c r="SRH89" s="2"/>
      <c r="SRI89" s="2"/>
      <c r="SRJ89" s="2"/>
      <c r="SRK89" s="2"/>
      <c r="SRL89" s="2"/>
      <c r="SRM89" s="2"/>
      <c r="SRN89" s="2"/>
      <c r="SRO89" s="2"/>
      <c r="SRP89" s="2"/>
      <c r="SRQ89" s="2"/>
      <c r="SRR89" s="2"/>
      <c r="SRS89" s="2"/>
      <c r="SRT89" s="2"/>
      <c r="SRU89" s="2"/>
      <c r="SRV89" s="2"/>
      <c r="SRW89" s="2"/>
      <c r="SRX89" s="2"/>
      <c r="SRY89" s="2"/>
      <c r="SRZ89" s="2"/>
      <c r="SSA89" s="2"/>
      <c r="SSB89" s="2"/>
      <c r="SSC89" s="2"/>
      <c r="SSD89" s="2"/>
      <c r="SSE89" s="2"/>
      <c r="SSF89" s="2"/>
      <c r="SSG89" s="2"/>
      <c r="SSH89" s="2"/>
      <c r="SSI89" s="2"/>
      <c r="SSJ89" s="2"/>
      <c r="SSK89" s="2"/>
      <c r="SSL89" s="2"/>
      <c r="SSM89" s="2"/>
      <c r="SSN89" s="2"/>
      <c r="SSO89" s="2"/>
      <c r="SSP89" s="2"/>
      <c r="SSQ89" s="2"/>
      <c r="SSR89" s="2"/>
      <c r="SSS89" s="2"/>
      <c r="SST89" s="2"/>
      <c r="SSU89" s="2"/>
      <c r="SSV89" s="2"/>
      <c r="SSW89" s="2"/>
      <c r="SSX89" s="2"/>
      <c r="SSY89" s="2"/>
      <c r="SSZ89" s="2"/>
      <c r="STA89" s="2"/>
      <c r="STB89" s="2"/>
      <c r="STC89" s="2"/>
      <c r="STD89" s="2"/>
      <c r="STE89" s="2"/>
      <c r="STF89" s="2"/>
      <c r="STG89" s="2"/>
      <c r="STH89" s="2"/>
      <c r="STI89" s="2"/>
      <c r="STJ89" s="2"/>
      <c r="STK89" s="2"/>
      <c r="STL89" s="2"/>
      <c r="STM89" s="2"/>
      <c r="STN89" s="2"/>
      <c r="STO89" s="2"/>
      <c r="STP89" s="2"/>
      <c r="STQ89" s="2"/>
      <c r="STR89" s="2"/>
      <c r="STS89" s="2"/>
      <c r="STT89" s="2"/>
      <c r="STU89" s="2"/>
      <c r="STV89" s="2"/>
      <c r="STW89" s="2"/>
      <c r="STX89" s="2"/>
      <c r="STY89" s="2"/>
      <c r="STZ89" s="2"/>
      <c r="SUA89" s="2"/>
      <c r="SUB89" s="2"/>
      <c r="SUC89" s="2"/>
      <c r="SUD89" s="2"/>
      <c r="SUE89" s="2"/>
      <c r="SUF89" s="2"/>
      <c r="SUG89" s="2"/>
      <c r="SUH89" s="2"/>
      <c r="SUI89" s="2"/>
      <c r="SUJ89" s="2"/>
      <c r="SUK89" s="2"/>
      <c r="SUL89" s="2"/>
      <c r="SUM89" s="2"/>
      <c r="SUN89" s="2"/>
      <c r="SUO89" s="2"/>
      <c r="SUP89" s="2"/>
      <c r="SUQ89" s="2"/>
      <c r="SUR89" s="2"/>
      <c r="SUS89" s="2"/>
      <c r="SUT89" s="2"/>
      <c r="SUU89" s="2"/>
      <c r="SUV89" s="2"/>
      <c r="SUW89" s="2"/>
      <c r="SUX89" s="2"/>
      <c r="SUY89" s="2"/>
      <c r="SUZ89" s="2"/>
      <c r="SVA89" s="2"/>
      <c r="SVB89" s="2"/>
      <c r="SVC89" s="2"/>
      <c r="SVD89" s="2"/>
      <c r="SVE89" s="2"/>
      <c r="SVF89" s="2"/>
      <c r="SVG89" s="2"/>
      <c r="SVH89" s="2"/>
      <c r="SVI89" s="2"/>
      <c r="SVJ89" s="2"/>
      <c r="SVK89" s="2"/>
      <c r="SVL89" s="2"/>
      <c r="SVM89" s="2"/>
      <c r="SVN89" s="2"/>
      <c r="SVO89" s="2"/>
      <c r="SVP89" s="2"/>
      <c r="SVQ89" s="2"/>
      <c r="SVR89" s="2"/>
      <c r="SVS89" s="2"/>
      <c r="SVT89" s="2"/>
      <c r="SVU89" s="2"/>
      <c r="SVV89" s="2"/>
      <c r="SVW89" s="2"/>
      <c r="SVX89" s="2"/>
      <c r="SVY89" s="2"/>
      <c r="SVZ89" s="2"/>
      <c r="SWA89" s="2"/>
      <c r="SWB89" s="2"/>
      <c r="SWC89" s="2"/>
      <c r="SWD89" s="2"/>
      <c r="SWE89" s="2"/>
      <c r="SWF89" s="2"/>
      <c r="SWG89" s="2"/>
      <c r="SWH89" s="2"/>
      <c r="SWI89" s="2"/>
      <c r="SWJ89" s="2"/>
      <c r="SWK89" s="2"/>
      <c r="SWL89" s="2"/>
      <c r="SWM89" s="2"/>
      <c r="SWN89" s="2"/>
      <c r="SWO89" s="2"/>
      <c r="SWP89" s="2"/>
      <c r="SWQ89" s="2"/>
      <c r="SWR89" s="2"/>
      <c r="SWS89" s="2"/>
      <c r="SWT89" s="2"/>
      <c r="SWU89" s="2"/>
      <c r="SWV89" s="2"/>
      <c r="SWW89" s="2"/>
      <c r="SWX89" s="2"/>
      <c r="SWY89" s="2"/>
      <c r="SWZ89" s="2"/>
      <c r="SXA89" s="2"/>
      <c r="SXB89" s="2"/>
      <c r="SXC89" s="2"/>
      <c r="SXD89" s="2"/>
      <c r="SXE89" s="2"/>
      <c r="SXF89" s="2"/>
      <c r="SXG89" s="2"/>
      <c r="SXH89" s="2"/>
      <c r="SXI89" s="2"/>
      <c r="SXJ89" s="2"/>
      <c r="SXK89" s="2"/>
      <c r="SXL89" s="2"/>
      <c r="SXM89" s="2"/>
      <c r="SXN89" s="2"/>
      <c r="SXO89" s="2"/>
      <c r="SXP89" s="2"/>
      <c r="SXQ89" s="2"/>
      <c r="SXR89" s="2"/>
      <c r="SXS89" s="2"/>
      <c r="SXT89" s="2"/>
      <c r="SXU89" s="2"/>
      <c r="SXV89" s="2"/>
      <c r="SXW89" s="2"/>
      <c r="SXX89" s="2"/>
      <c r="SXY89" s="2"/>
      <c r="SXZ89" s="2"/>
      <c r="SYA89" s="2"/>
      <c r="SYB89" s="2"/>
      <c r="SYC89" s="2"/>
      <c r="SYD89" s="2"/>
      <c r="SYE89" s="2"/>
      <c r="SYF89" s="2"/>
      <c r="SYG89" s="2"/>
      <c r="SYH89" s="2"/>
      <c r="SYI89" s="2"/>
      <c r="SYJ89" s="2"/>
      <c r="SYK89" s="2"/>
      <c r="SYL89" s="2"/>
      <c r="SYM89" s="2"/>
      <c r="SYN89" s="2"/>
      <c r="SYO89" s="2"/>
      <c r="SYP89" s="2"/>
      <c r="SYQ89" s="2"/>
      <c r="SYR89" s="2"/>
      <c r="SYS89" s="2"/>
      <c r="SYT89" s="2"/>
      <c r="SYU89" s="2"/>
      <c r="SYV89" s="2"/>
      <c r="SYW89" s="2"/>
      <c r="SYX89" s="2"/>
      <c r="SYY89" s="2"/>
      <c r="SYZ89" s="2"/>
      <c r="SZA89" s="2"/>
      <c r="SZB89" s="2"/>
      <c r="SZC89" s="2"/>
      <c r="SZD89" s="2"/>
      <c r="SZE89" s="2"/>
      <c r="SZF89" s="2"/>
      <c r="SZG89" s="2"/>
      <c r="SZH89" s="2"/>
      <c r="SZI89" s="2"/>
      <c r="SZJ89" s="2"/>
      <c r="SZK89" s="2"/>
      <c r="SZL89" s="2"/>
      <c r="SZM89" s="2"/>
      <c r="SZN89" s="2"/>
      <c r="SZO89" s="2"/>
      <c r="SZP89" s="2"/>
      <c r="SZQ89" s="2"/>
      <c r="SZR89" s="2"/>
      <c r="SZS89" s="2"/>
      <c r="SZT89" s="2"/>
      <c r="SZU89" s="2"/>
      <c r="SZV89" s="2"/>
      <c r="SZW89" s="2"/>
      <c r="SZX89" s="2"/>
      <c r="SZY89" s="2"/>
      <c r="SZZ89" s="2"/>
      <c r="TAA89" s="2"/>
      <c r="TAB89" s="2"/>
      <c r="TAC89" s="2"/>
      <c r="TAD89" s="2"/>
      <c r="TAE89" s="2"/>
      <c r="TAF89" s="2"/>
      <c r="TAG89" s="2"/>
      <c r="TAH89" s="2"/>
      <c r="TAI89" s="2"/>
      <c r="TAJ89" s="2"/>
      <c r="TAK89" s="2"/>
      <c r="TAL89" s="2"/>
      <c r="TAM89" s="2"/>
      <c r="TAN89" s="2"/>
      <c r="TAO89" s="2"/>
      <c r="TAP89" s="2"/>
      <c r="TAQ89" s="2"/>
      <c r="TAR89" s="2"/>
      <c r="TAS89" s="2"/>
      <c r="TAT89" s="2"/>
      <c r="TAU89" s="2"/>
      <c r="TAV89" s="2"/>
      <c r="TAW89" s="2"/>
      <c r="TAX89" s="2"/>
      <c r="TAY89" s="2"/>
      <c r="TAZ89" s="2"/>
      <c r="TBA89" s="2"/>
      <c r="TBB89" s="2"/>
      <c r="TBC89" s="2"/>
      <c r="TBD89" s="2"/>
      <c r="TBE89" s="2"/>
      <c r="TBF89" s="2"/>
      <c r="TBG89" s="2"/>
      <c r="TBH89" s="2"/>
      <c r="TBI89" s="2"/>
      <c r="TBJ89" s="2"/>
      <c r="TBK89" s="2"/>
      <c r="TBL89" s="2"/>
      <c r="TBM89" s="2"/>
      <c r="TBN89" s="2"/>
      <c r="TBO89" s="2"/>
      <c r="TBP89" s="2"/>
      <c r="TBQ89" s="2"/>
      <c r="TBR89" s="2"/>
      <c r="TBS89" s="2"/>
      <c r="TBT89" s="2"/>
      <c r="TBU89" s="2"/>
      <c r="TBV89" s="2"/>
      <c r="TBW89" s="2"/>
      <c r="TBX89" s="2"/>
      <c r="TBY89" s="2"/>
      <c r="TBZ89" s="2"/>
      <c r="TCA89" s="2"/>
      <c r="TCB89" s="2"/>
      <c r="TCC89" s="2"/>
      <c r="TCD89" s="2"/>
      <c r="TCE89" s="2"/>
      <c r="TCF89" s="2"/>
      <c r="TCG89" s="2"/>
      <c r="TCH89" s="2"/>
      <c r="TCI89" s="2"/>
      <c r="TCJ89" s="2"/>
      <c r="TCK89" s="2"/>
      <c r="TCL89" s="2"/>
      <c r="TCM89" s="2"/>
      <c r="TCN89" s="2"/>
      <c r="TCO89" s="2"/>
      <c r="TCP89" s="2"/>
      <c r="TCQ89" s="2"/>
      <c r="TCR89" s="2"/>
      <c r="TCS89" s="2"/>
      <c r="TCT89" s="2"/>
      <c r="TCU89" s="2"/>
      <c r="TCV89" s="2"/>
      <c r="TCW89" s="2"/>
      <c r="TCX89" s="2"/>
      <c r="TCY89" s="2"/>
      <c r="TCZ89" s="2"/>
      <c r="TDA89" s="2"/>
      <c r="TDB89" s="2"/>
      <c r="TDC89" s="2"/>
      <c r="TDD89" s="2"/>
      <c r="TDE89" s="2"/>
      <c r="TDF89" s="2"/>
      <c r="TDG89" s="2"/>
      <c r="TDH89" s="2"/>
      <c r="TDI89" s="2"/>
      <c r="TDJ89" s="2"/>
      <c r="TDK89" s="2"/>
      <c r="TDL89" s="2"/>
      <c r="TDM89" s="2"/>
      <c r="TDN89" s="2"/>
      <c r="TDO89" s="2"/>
      <c r="TDP89" s="2"/>
      <c r="TDQ89" s="2"/>
      <c r="TDR89" s="2"/>
      <c r="TDS89" s="2"/>
      <c r="TDT89" s="2"/>
      <c r="TDU89" s="2"/>
      <c r="TDV89" s="2"/>
      <c r="TDW89" s="2"/>
      <c r="TDX89" s="2"/>
      <c r="TDY89" s="2"/>
      <c r="TDZ89" s="2"/>
      <c r="TEA89" s="2"/>
      <c r="TEB89" s="2"/>
      <c r="TEC89" s="2"/>
      <c r="TED89" s="2"/>
      <c r="TEE89" s="2"/>
      <c r="TEF89" s="2"/>
      <c r="TEG89" s="2"/>
      <c r="TEH89" s="2"/>
      <c r="TEI89" s="2"/>
      <c r="TEJ89" s="2"/>
      <c r="TEK89" s="2"/>
      <c r="TEL89" s="2"/>
      <c r="TEM89" s="2"/>
      <c r="TEN89" s="2"/>
      <c r="TEO89" s="2"/>
      <c r="TEP89" s="2"/>
      <c r="TEQ89" s="2"/>
      <c r="TER89" s="2"/>
      <c r="TES89" s="2"/>
      <c r="TET89" s="2"/>
      <c r="TEU89" s="2"/>
      <c r="TEV89" s="2"/>
      <c r="TEW89" s="2"/>
      <c r="TEX89" s="2"/>
      <c r="TEY89" s="2"/>
      <c r="TEZ89" s="2"/>
      <c r="TFA89" s="2"/>
      <c r="TFB89" s="2"/>
      <c r="TFC89" s="2"/>
      <c r="TFD89" s="2"/>
      <c r="TFE89" s="2"/>
      <c r="TFF89" s="2"/>
      <c r="TFG89" s="2"/>
      <c r="TFH89" s="2"/>
      <c r="TFI89" s="2"/>
      <c r="TFJ89" s="2"/>
      <c r="TFK89" s="2"/>
      <c r="TFL89" s="2"/>
      <c r="TFM89" s="2"/>
      <c r="TFN89" s="2"/>
      <c r="TFO89" s="2"/>
      <c r="TFP89" s="2"/>
      <c r="TFQ89" s="2"/>
      <c r="TFR89" s="2"/>
      <c r="TFS89" s="2"/>
      <c r="TFT89" s="2"/>
      <c r="TFU89" s="2"/>
      <c r="TFV89" s="2"/>
      <c r="TFW89" s="2"/>
      <c r="TFX89" s="2"/>
      <c r="TFY89" s="2"/>
      <c r="TFZ89" s="2"/>
      <c r="TGA89" s="2"/>
      <c r="TGB89" s="2"/>
      <c r="TGC89" s="2"/>
      <c r="TGD89" s="2"/>
      <c r="TGE89" s="2"/>
      <c r="TGF89" s="2"/>
      <c r="TGG89" s="2"/>
      <c r="TGH89" s="2"/>
      <c r="TGI89" s="2"/>
      <c r="TGJ89" s="2"/>
      <c r="TGK89" s="2"/>
      <c r="TGL89" s="2"/>
      <c r="TGM89" s="2"/>
      <c r="TGN89" s="2"/>
      <c r="TGO89" s="2"/>
      <c r="TGP89" s="2"/>
      <c r="TGQ89" s="2"/>
      <c r="TGR89" s="2"/>
      <c r="TGS89" s="2"/>
      <c r="TGT89" s="2"/>
      <c r="TGU89" s="2"/>
      <c r="TGV89" s="2"/>
      <c r="TGW89" s="2"/>
      <c r="TGX89" s="2"/>
      <c r="TGY89" s="2"/>
      <c r="TGZ89" s="2"/>
      <c r="THA89" s="2"/>
      <c r="THB89" s="2"/>
      <c r="THC89" s="2"/>
      <c r="THD89" s="2"/>
      <c r="THE89" s="2"/>
      <c r="THF89" s="2"/>
      <c r="THG89" s="2"/>
      <c r="THH89" s="2"/>
      <c r="THI89" s="2"/>
      <c r="THJ89" s="2"/>
      <c r="THK89" s="2"/>
      <c r="THL89" s="2"/>
      <c r="THM89" s="2"/>
      <c r="THN89" s="2"/>
      <c r="THO89" s="2"/>
      <c r="THP89" s="2"/>
      <c r="THQ89" s="2"/>
      <c r="THR89" s="2"/>
      <c r="THS89" s="2"/>
      <c r="THT89" s="2"/>
      <c r="THU89" s="2"/>
      <c r="THV89" s="2"/>
      <c r="THW89" s="2"/>
      <c r="THX89" s="2"/>
      <c r="THY89" s="2"/>
      <c r="THZ89" s="2"/>
      <c r="TIA89" s="2"/>
      <c r="TIB89" s="2"/>
      <c r="TIC89" s="2"/>
      <c r="TID89" s="2"/>
      <c r="TIE89" s="2"/>
      <c r="TIF89" s="2"/>
      <c r="TIG89" s="2"/>
      <c r="TIH89" s="2"/>
      <c r="TII89" s="2"/>
      <c r="TIJ89" s="2"/>
      <c r="TIK89" s="2"/>
      <c r="TIL89" s="2"/>
      <c r="TIM89" s="2"/>
      <c r="TIN89" s="2"/>
      <c r="TIO89" s="2"/>
      <c r="TIP89" s="2"/>
      <c r="TIQ89" s="2"/>
      <c r="TIR89" s="2"/>
      <c r="TIS89" s="2"/>
      <c r="TIT89" s="2"/>
      <c r="TIU89" s="2"/>
      <c r="TIV89" s="2"/>
      <c r="TIW89" s="2"/>
      <c r="TIX89" s="2"/>
      <c r="TIY89" s="2"/>
      <c r="TIZ89" s="2"/>
      <c r="TJA89" s="2"/>
      <c r="TJB89" s="2"/>
      <c r="TJC89" s="2"/>
      <c r="TJD89" s="2"/>
      <c r="TJE89" s="2"/>
      <c r="TJF89" s="2"/>
      <c r="TJG89" s="2"/>
      <c r="TJH89" s="2"/>
      <c r="TJI89" s="2"/>
      <c r="TJJ89" s="2"/>
      <c r="TJK89" s="2"/>
      <c r="TJL89" s="2"/>
      <c r="TJM89" s="2"/>
      <c r="TJN89" s="2"/>
      <c r="TJO89" s="2"/>
      <c r="TJP89" s="2"/>
      <c r="TJQ89" s="2"/>
      <c r="TJR89" s="2"/>
      <c r="TJS89" s="2"/>
      <c r="TJT89" s="2"/>
      <c r="TJU89" s="2"/>
      <c r="TJV89" s="2"/>
      <c r="TJW89" s="2"/>
      <c r="TJX89" s="2"/>
      <c r="TJY89" s="2"/>
      <c r="TJZ89" s="2"/>
      <c r="TKA89" s="2"/>
      <c r="TKB89" s="2"/>
      <c r="TKC89" s="2"/>
      <c r="TKD89" s="2"/>
      <c r="TKE89" s="2"/>
      <c r="TKF89" s="2"/>
      <c r="TKG89" s="2"/>
      <c r="TKH89" s="2"/>
      <c r="TKI89" s="2"/>
      <c r="TKJ89" s="2"/>
      <c r="TKK89" s="2"/>
      <c r="TKL89" s="2"/>
      <c r="TKM89" s="2"/>
      <c r="TKN89" s="2"/>
      <c r="TKO89" s="2"/>
      <c r="TKP89" s="2"/>
      <c r="TKQ89" s="2"/>
      <c r="TKR89" s="2"/>
      <c r="TKS89" s="2"/>
      <c r="TKT89" s="2"/>
      <c r="TKU89" s="2"/>
      <c r="TKV89" s="2"/>
      <c r="TKW89" s="2"/>
      <c r="TKX89" s="2"/>
      <c r="TKY89" s="2"/>
      <c r="TKZ89" s="2"/>
      <c r="TLA89" s="2"/>
      <c r="TLB89" s="2"/>
      <c r="TLC89" s="2"/>
      <c r="TLD89" s="2"/>
      <c r="TLE89" s="2"/>
      <c r="TLF89" s="2"/>
      <c r="TLG89" s="2"/>
      <c r="TLH89" s="2"/>
      <c r="TLI89" s="2"/>
      <c r="TLJ89" s="2"/>
      <c r="TLK89" s="2"/>
      <c r="TLL89" s="2"/>
      <c r="TLM89" s="2"/>
      <c r="TLN89" s="2"/>
      <c r="TLO89" s="2"/>
      <c r="TLP89" s="2"/>
      <c r="TLQ89" s="2"/>
      <c r="TLR89" s="2"/>
      <c r="TLS89" s="2"/>
      <c r="TLT89" s="2"/>
      <c r="TLU89" s="2"/>
      <c r="TLV89" s="2"/>
      <c r="TLW89" s="2"/>
      <c r="TLX89" s="2"/>
      <c r="TLY89" s="2"/>
      <c r="TLZ89" s="2"/>
      <c r="TMA89" s="2"/>
      <c r="TMB89" s="2"/>
      <c r="TMC89" s="2"/>
      <c r="TMD89" s="2"/>
      <c r="TME89" s="2"/>
      <c r="TMF89" s="2"/>
      <c r="TMG89" s="2"/>
      <c r="TMH89" s="2"/>
      <c r="TMI89" s="2"/>
      <c r="TMJ89" s="2"/>
      <c r="TMK89" s="2"/>
      <c r="TML89" s="2"/>
      <c r="TMM89" s="2"/>
      <c r="TMN89" s="2"/>
      <c r="TMO89" s="2"/>
      <c r="TMP89" s="2"/>
      <c r="TMQ89" s="2"/>
      <c r="TMR89" s="2"/>
      <c r="TMS89" s="2"/>
      <c r="TMT89" s="2"/>
      <c r="TMU89" s="2"/>
      <c r="TMV89" s="2"/>
      <c r="TMW89" s="2"/>
      <c r="TMX89" s="2"/>
      <c r="TMY89" s="2"/>
      <c r="TMZ89" s="2"/>
      <c r="TNA89" s="2"/>
      <c r="TNB89" s="2"/>
      <c r="TNC89" s="2"/>
      <c r="TND89" s="2"/>
      <c r="TNE89" s="2"/>
      <c r="TNF89" s="2"/>
      <c r="TNG89" s="2"/>
      <c r="TNH89" s="2"/>
      <c r="TNI89" s="2"/>
      <c r="TNJ89" s="2"/>
      <c r="TNK89" s="2"/>
      <c r="TNL89" s="2"/>
      <c r="TNM89" s="2"/>
      <c r="TNN89" s="2"/>
      <c r="TNO89" s="2"/>
      <c r="TNP89" s="2"/>
      <c r="TNQ89" s="2"/>
      <c r="TNR89" s="2"/>
      <c r="TNS89" s="2"/>
      <c r="TNT89" s="2"/>
      <c r="TNU89" s="2"/>
      <c r="TNV89" s="2"/>
      <c r="TNW89" s="2"/>
      <c r="TNX89" s="2"/>
      <c r="TNY89" s="2"/>
      <c r="TNZ89" s="2"/>
      <c r="TOA89" s="2"/>
      <c r="TOB89" s="2"/>
      <c r="TOC89" s="2"/>
      <c r="TOD89" s="2"/>
      <c r="TOE89" s="2"/>
      <c r="TOF89" s="2"/>
      <c r="TOG89" s="2"/>
      <c r="TOH89" s="2"/>
      <c r="TOI89" s="2"/>
      <c r="TOJ89" s="2"/>
      <c r="TOK89" s="2"/>
      <c r="TOL89" s="2"/>
      <c r="TOM89" s="2"/>
      <c r="TON89" s="2"/>
      <c r="TOO89" s="2"/>
      <c r="TOP89" s="2"/>
      <c r="TOQ89" s="2"/>
      <c r="TOR89" s="2"/>
      <c r="TOS89" s="2"/>
      <c r="TOT89" s="2"/>
      <c r="TOU89" s="2"/>
      <c r="TOV89" s="2"/>
      <c r="TOW89" s="2"/>
      <c r="TOX89" s="2"/>
      <c r="TOY89" s="2"/>
      <c r="TOZ89" s="2"/>
      <c r="TPA89" s="2"/>
      <c r="TPB89" s="2"/>
      <c r="TPC89" s="2"/>
      <c r="TPD89" s="2"/>
      <c r="TPE89" s="2"/>
      <c r="TPF89" s="2"/>
      <c r="TPG89" s="2"/>
      <c r="TPH89" s="2"/>
      <c r="TPI89" s="2"/>
      <c r="TPJ89" s="2"/>
      <c r="TPK89" s="2"/>
      <c r="TPL89" s="2"/>
      <c r="TPM89" s="2"/>
      <c r="TPN89" s="2"/>
      <c r="TPO89" s="2"/>
      <c r="TPP89" s="2"/>
      <c r="TPQ89" s="2"/>
      <c r="TPR89" s="2"/>
      <c r="TPS89" s="2"/>
      <c r="TPT89" s="2"/>
      <c r="TPU89" s="2"/>
      <c r="TPV89" s="2"/>
      <c r="TPW89" s="2"/>
      <c r="TPX89" s="2"/>
      <c r="TPY89" s="2"/>
      <c r="TPZ89" s="2"/>
      <c r="TQA89" s="2"/>
      <c r="TQB89" s="2"/>
      <c r="TQC89" s="2"/>
      <c r="TQD89" s="2"/>
      <c r="TQE89" s="2"/>
      <c r="TQF89" s="2"/>
      <c r="TQG89" s="2"/>
      <c r="TQH89" s="2"/>
      <c r="TQI89" s="2"/>
      <c r="TQJ89" s="2"/>
      <c r="TQK89" s="2"/>
      <c r="TQL89" s="2"/>
      <c r="TQM89" s="2"/>
      <c r="TQN89" s="2"/>
      <c r="TQO89" s="2"/>
      <c r="TQP89" s="2"/>
      <c r="TQQ89" s="2"/>
      <c r="TQR89" s="2"/>
      <c r="TQS89" s="2"/>
      <c r="TQT89" s="2"/>
      <c r="TQU89" s="2"/>
      <c r="TQV89" s="2"/>
      <c r="TQW89" s="2"/>
      <c r="TQX89" s="2"/>
      <c r="TQY89" s="2"/>
      <c r="TQZ89" s="2"/>
      <c r="TRA89" s="2"/>
      <c r="TRB89" s="2"/>
      <c r="TRC89" s="2"/>
      <c r="TRD89" s="2"/>
      <c r="TRE89" s="2"/>
      <c r="TRF89" s="2"/>
      <c r="TRG89" s="2"/>
      <c r="TRH89" s="2"/>
      <c r="TRI89" s="2"/>
      <c r="TRJ89" s="2"/>
      <c r="TRK89" s="2"/>
      <c r="TRL89" s="2"/>
      <c r="TRM89" s="2"/>
      <c r="TRN89" s="2"/>
      <c r="TRO89" s="2"/>
      <c r="TRP89" s="2"/>
      <c r="TRQ89" s="2"/>
      <c r="TRR89" s="2"/>
      <c r="TRS89" s="2"/>
      <c r="TRT89" s="2"/>
      <c r="TRU89" s="2"/>
      <c r="TRV89" s="2"/>
      <c r="TRW89" s="2"/>
      <c r="TRX89" s="2"/>
      <c r="TRY89" s="2"/>
      <c r="TRZ89" s="2"/>
      <c r="TSA89" s="2"/>
      <c r="TSB89" s="2"/>
      <c r="TSC89" s="2"/>
      <c r="TSD89" s="2"/>
      <c r="TSE89" s="2"/>
      <c r="TSF89" s="2"/>
      <c r="TSG89" s="2"/>
      <c r="TSH89" s="2"/>
      <c r="TSI89" s="2"/>
      <c r="TSJ89" s="2"/>
      <c r="TSK89" s="2"/>
      <c r="TSL89" s="2"/>
      <c r="TSM89" s="2"/>
      <c r="TSN89" s="2"/>
      <c r="TSO89" s="2"/>
      <c r="TSP89" s="2"/>
      <c r="TSQ89" s="2"/>
      <c r="TSR89" s="2"/>
      <c r="TSS89" s="2"/>
      <c r="TST89" s="2"/>
      <c r="TSU89" s="2"/>
      <c r="TSV89" s="2"/>
      <c r="TSW89" s="2"/>
      <c r="TSX89" s="2"/>
      <c r="TSY89" s="2"/>
      <c r="TSZ89" s="2"/>
      <c r="TTA89" s="2"/>
      <c r="TTB89" s="2"/>
      <c r="TTC89" s="2"/>
      <c r="TTD89" s="2"/>
      <c r="TTE89" s="2"/>
      <c r="TTF89" s="2"/>
      <c r="TTG89" s="2"/>
      <c r="TTH89" s="2"/>
      <c r="TTI89" s="2"/>
      <c r="TTJ89" s="2"/>
      <c r="TTK89" s="2"/>
      <c r="TTL89" s="2"/>
      <c r="TTM89" s="2"/>
      <c r="TTN89" s="2"/>
      <c r="TTO89" s="2"/>
      <c r="TTP89" s="2"/>
      <c r="TTQ89" s="2"/>
      <c r="TTR89" s="2"/>
      <c r="TTS89" s="2"/>
      <c r="TTT89" s="2"/>
      <c r="TTU89" s="2"/>
      <c r="TTV89" s="2"/>
      <c r="TTW89" s="2"/>
      <c r="TTX89" s="2"/>
      <c r="TTY89" s="2"/>
      <c r="TTZ89" s="2"/>
      <c r="TUA89" s="2"/>
      <c r="TUB89" s="2"/>
      <c r="TUC89" s="2"/>
      <c r="TUD89" s="2"/>
      <c r="TUE89" s="2"/>
      <c r="TUF89" s="2"/>
      <c r="TUG89" s="2"/>
      <c r="TUH89" s="2"/>
      <c r="TUI89" s="2"/>
      <c r="TUJ89" s="2"/>
      <c r="TUK89" s="2"/>
      <c r="TUL89" s="2"/>
      <c r="TUM89" s="2"/>
      <c r="TUN89" s="2"/>
      <c r="TUO89" s="2"/>
      <c r="TUP89" s="2"/>
      <c r="TUQ89" s="2"/>
      <c r="TUR89" s="2"/>
      <c r="TUS89" s="2"/>
      <c r="TUT89" s="2"/>
      <c r="TUU89" s="2"/>
      <c r="TUV89" s="2"/>
      <c r="TUW89" s="2"/>
      <c r="TUX89" s="2"/>
      <c r="TUY89" s="2"/>
      <c r="TUZ89" s="2"/>
      <c r="TVA89" s="2"/>
      <c r="TVB89" s="2"/>
      <c r="TVC89" s="2"/>
      <c r="TVD89" s="2"/>
      <c r="TVE89" s="2"/>
      <c r="TVF89" s="2"/>
      <c r="TVG89" s="2"/>
      <c r="TVH89" s="2"/>
      <c r="TVI89" s="2"/>
      <c r="TVJ89" s="2"/>
      <c r="TVK89" s="2"/>
      <c r="TVL89" s="2"/>
      <c r="TVM89" s="2"/>
      <c r="TVN89" s="2"/>
      <c r="TVO89" s="2"/>
      <c r="TVP89" s="2"/>
      <c r="TVQ89" s="2"/>
      <c r="TVR89" s="2"/>
      <c r="TVS89" s="2"/>
      <c r="TVT89" s="2"/>
      <c r="TVU89" s="2"/>
      <c r="TVV89" s="2"/>
      <c r="TVW89" s="2"/>
      <c r="TVX89" s="2"/>
      <c r="TVY89" s="2"/>
      <c r="TVZ89" s="2"/>
      <c r="TWA89" s="2"/>
      <c r="TWB89" s="2"/>
      <c r="TWC89" s="2"/>
      <c r="TWD89" s="2"/>
      <c r="TWE89" s="2"/>
      <c r="TWF89" s="2"/>
      <c r="TWG89" s="2"/>
      <c r="TWH89" s="2"/>
      <c r="TWI89" s="2"/>
      <c r="TWJ89" s="2"/>
      <c r="TWK89" s="2"/>
      <c r="TWL89" s="2"/>
      <c r="TWM89" s="2"/>
      <c r="TWN89" s="2"/>
      <c r="TWO89" s="2"/>
      <c r="TWP89" s="2"/>
      <c r="TWQ89" s="2"/>
      <c r="TWR89" s="2"/>
      <c r="TWS89" s="2"/>
      <c r="TWT89" s="2"/>
      <c r="TWU89" s="2"/>
      <c r="TWV89" s="2"/>
      <c r="TWW89" s="2"/>
      <c r="TWX89" s="2"/>
      <c r="TWY89" s="2"/>
      <c r="TWZ89" s="2"/>
      <c r="TXA89" s="2"/>
      <c r="TXB89" s="2"/>
      <c r="TXC89" s="2"/>
      <c r="TXD89" s="2"/>
      <c r="TXE89" s="2"/>
      <c r="TXF89" s="2"/>
      <c r="TXG89" s="2"/>
      <c r="TXH89" s="2"/>
      <c r="TXI89" s="2"/>
      <c r="TXJ89" s="2"/>
      <c r="TXK89" s="2"/>
      <c r="TXL89" s="2"/>
      <c r="TXM89" s="2"/>
      <c r="TXN89" s="2"/>
      <c r="TXO89" s="2"/>
      <c r="TXP89" s="2"/>
      <c r="TXQ89" s="2"/>
      <c r="TXR89" s="2"/>
      <c r="TXS89" s="2"/>
      <c r="TXT89" s="2"/>
      <c r="TXU89" s="2"/>
      <c r="TXV89" s="2"/>
      <c r="TXW89" s="2"/>
      <c r="TXX89" s="2"/>
      <c r="TXY89" s="2"/>
      <c r="TXZ89" s="2"/>
      <c r="TYA89" s="2"/>
      <c r="TYB89" s="2"/>
      <c r="TYC89" s="2"/>
      <c r="TYD89" s="2"/>
      <c r="TYE89" s="2"/>
      <c r="TYF89" s="2"/>
      <c r="TYG89" s="2"/>
      <c r="TYH89" s="2"/>
      <c r="TYI89" s="2"/>
      <c r="TYJ89" s="2"/>
      <c r="TYK89" s="2"/>
      <c r="TYL89" s="2"/>
      <c r="TYM89" s="2"/>
      <c r="TYN89" s="2"/>
      <c r="TYO89" s="2"/>
      <c r="TYP89" s="2"/>
      <c r="TYQ89" s="2"/>
      <c r="TYR89" s="2"/>
      <c r="TYS89" s="2"/>
      <c r="TYT89" s="2"/>
      <c r="TYU89" s="2"/>
      <c r="TYV89" s="2"/>
      <c r="TYW89" s="2"/>
      <c r="TYX89" s="2"/>
      <c r="TYY89" s="2"/>
      <c r="TYZ89" s="2"/>
      <c r="TZA89" s="2"/>
      <c r="TZB89" s="2"/>
      <c r="TZC89" s="2"/>
      <c r="TZD89" s="2"/>
      <c r="TZE89" s="2"/>
      <c r="TZF89" s="2"/>
      <c r="TZG89" s="2"/>
      <c r="TZH89" s="2"/>
      <c r="TZI89" s="2"/>
      <c r="TZJ89" s="2"/>
      <c r="TZK89" s="2"/>
      <c r="TZL89" s="2"/>
      <c r="TZM89" s="2"/>
      <c r="TZN89" s="2"/>
      <c r="TZO89" s="2"/>
      <c r="TZP89" s="2"/>
      <c r="TZQ89" s="2"/>
      <c r="TZR89" s="2"/>
      <c r="TZS89" s="2"/>
      <c r="TZT89" s="2"/>
      <c r="TZU89" s="2"/>
      <c r="TZV89" s="2"/>
      <c r="TZW89" s="2"/>
      <c r="TZX89" s="2"/>
      <c r="TZY89" s="2"/>
      <c r="TZZ89" s="2"/>
      <c r="UAA89" s="2"/>
      <c r="UAB89" s="2"/>
      <c r="UAC89" s="2"/>
      <c r="UAD89" s="2"/>
      <c r="UAE89" s="2"/>
      <c r="UAF89" s="2"/>
      <c r="UAG89" s="2"/>
      <c r="UAH89" s="2"/>
      <c r="UAI89" s="2"/>
      <c r="UAJ89" s="2"/>
      <c r="UAK89" s="2"/>
      <c r="UAL89" s="2"/>
      <c r="UAM89" s="2"/>
      <c r="UAN89" s="2"/>
      <c r="UAO89" s="2"/>
      <c r="UAP89" s="2"/>
      <c r="UAQ89" s="2"/>
      <c r="UAR89" s="2"/>
      <c r="UAS89" s="2"/>
      <c r="UAT89" s="2"/>
      <c r="UAU89" s="2"/>
      <c r="UAV89" s="2"/>
      <c r="UAW89" s="2"/>
      <c r="UAX89" s="2"/>
      <c r="UAY89" s="2"/>
      <c r="UAZ89" s="2"/>
      <c r="UBA89" s="2"/>
      <c r="UBB89" s="2"/>
      <c r="UBC89" s="2"/>
      <c r="UBD89" s="2"/>
      <c r="UBE89" s="2"/>
      <c r="UBF89" s="2"/>
      <c r="UBG89" s="2"/>
      <c r="UBH89" s="2"/>
      <c r="UBI89" s="2"/>
      <c r="UBJ89" s="2"/>
      <c r="UBK89" s="2"/>
      <c r="UBL89" s="2"/>
      <c r="UBM89" s="2"/>
      <c r="UBN89" s="2"/>
      <c r="UBO89" s="2"/>
      <c r="UBP89" s="2"/>
      <c r="UBQ89" s="2"/>
      <c r="UBR89" s="2"/>
      <c r="UBS89" s="2"/>
      <c r="UBT89" s="2"/>
      <c r="UBU89" s="2"/>
      <c r="UBV89" s="2"/>
      <c r="UBW89" s="2"/>
      <c r="UBX89" s="2"/>
      <c r="UBY89" s="2"/>
      <c r="UBZ89" s="2"/>
      <c r="UCA89" s="2"/>
      <c r="UCB89" s="2"/>
      <c r="UCC89" s="2"/>
      <c r="UCD89" s="2"/>
      <c r="UCE89" s="2"/>
      <c r="UCF89" s="2"/>
      <c r="UCG89" s="2"/>
      <c r="UCH89" s="2"/>
      <c r="UCI89" s="2"/>
      <c r="UCJ89" s="2"/>
      <c r="UCK89" s="2"/>
      <c r="UCL89" s="2"/>
      <c r="UCM89" s="2"/>
      <c r="UCN89" s="2"/>
      <c r="UCO89" s="2"/>
      <c r="UCP89" s="2"/>
      <c r="UCQ89" s="2"/>
      <c r="UCR89" s="2"/>
      <c r="UCS89" s="2"/>
      <c r="UCT89" s="2"/>
      <c r="UCU89" s="2"/>
      <c r="UCV89" s="2"/>
      <c r="UCW89" s="2"/>
      <c r="UCX89" s="2"/>
      <c r="UCY89" s="2"/>
      <c r="UCZ89" s="2"/>
      <c r="UDA89" s="2"/>
      <c r="UDB89" s="2"/>
      <c r="UDC89" s="2"/>
      <c r="UDD89" s="2"/>
      <c r="UDE89" s="2"/>
      <c r="UDF89" s="2"/>
      <c r="UDG89" s="2"/>
      <c r="UDH89" s="2"/>
      <c r="UDI89" s="2"/>
      <c r="UDJ89" s="2"/>
      <c r="UDK89" s="2"/>
      <c r="UDL89" s="2"/>
      <c r="UDM89" s="2"/>
      <c r="UDN89" s="2"/>
      <c r="UDO89" s="2"/>
      <c r="UDP89" s="2"/>
      <c r="UDQ89" s="2"/>
      <c r="UDR89" s="2"/>
      <c r="UDS89" s="2"/>
      <c r="UDT89" s="2"/>
      <c r="UDU89" s="2"/>
      <c r="UDV89" s="2"/>
      <c r="UDW89" s="2"/>
      <c r="UDX89" s="2"/>
      <c r="UDY89" s="2"/>
      <c r="UDZ89" s="2"/>
      <c r="UEA89" s="2"/>
      <c r="UEB89" s="2"/>
      <c r="UEC89" s="2"/>
      <c r="UED89" s="2"/>
      <c r="UEE89" s="2"/>
      <c r="UEF89" s="2"/>
      <c r="UEG89" s="2"/>
      <c r="UEH89" s="2"/>
      <c r="UEI89" s="2"/>
      <c r="UEJ89" s="2"/>
      <c r="UEK89" s="2"/>
      <c r="UEL89" s="2"/>
      <c r="UEM89" s="2"/>
      <c r="UEN89" s="2"/>
      <c r="UEO89" s="2"/>
      <c r="UEP89" s="2"/>
      <c r="UEQ89" s="2"/>
      <c r="UER89" s="2"/>
      <c r="UES89" s="2"/>
      <c r="UET89" s="2"/>
      <c r="UEU89" s="2"/>
      <c r="UEV89" s="2"/>
      <c r="UEW89" s="2"/>
      <c r="UEX89" s="2"/>
      <c r="UEY89" s="2"/>
      <c r="UEZ89" s="2"/>
      <c r="UFA89" s="2"/>
      <c r="UFB89" s="2"/>
      <c r="UFC89" s="2"/>
      <c r="UFD89" s="2"/>
      <c r="UFE89" s="2"/>
      <c r="UFF89" s="2"/>
      <c r="UFG89" s="2"/>
      <c r="UFH89" s="2"/>
      <c r="UFI89" s="2"/>
      <c r="UFJ89" s="2"/>
      <c r="UFK89" s="2"/>
      <c r="UFL89" s="2"/>
      <c r="UFM89" s="2"/>
      <c r="UFN89" s="2"/>
      <c r="UFO89" s="2"/>
      <c r="UFP89" s="2"/>
      <c r="UFQ89" s="2"/>
      <c r="UFR89" s="2"/>
      <c r="UFS89" s="2"/>
      <c r="UFT89" s="2"/>
      <c r="UFU89" s="2"/>
      <c r="UFV89" s="2"/>
      <c r="UFW89" s="2"/>
      <c r="UFX89" s="2"/>
      <c r="UFY89" s="2"/>
      <c r="UFZ89" s="2"/>
      <c r="UGA89" s="2"/>
      <c r="UGB89" s="2"/>
      <c r="UGC89" s="2"/>
      <c r="UGD89" s="2"/>
      <c r="UGE89" s="2"/>
      <c r="UGF89" s="2"/>
      <c r="UGG89" s="2"/>
      <c r="UGH89" s="2"/>
      <c r="UGI89" s="2"/>
      <c r="UGJ89" s="2"/>
      <c r="UGK89" s="2"/>
      <c r="UGL89" s="2"/>
      <c r="UGM89" s="2"/>
      <c r="UGN89" s="2"/>
      <c r="UGO89" s="2"/>
      <c r="UGP89" s="2"/>
      <c r="UGQ89" s="2"/>
      <c r="UGR89" s="2"/>
      <c r="UGS89" s="2"/>
      <c r="UGT89" s="2"/>
      <c r="UGU89" s="2"/>
      <c r="UGV89" s="2"/>
      <c r="UGW89" s="2"/>
      <c r="UGX89" s="2"/>
      <c r="UGY89" s="2"/>
      <c r="UGZ89" s="2"/>
      <c r="UHA89" s="2"/>
      <c r="UHB89" s="2"/>
      <c r="UHC89" s="2"/>
      <c r="UHD89" s="2"/>
      <c r="UHE89" s="2"/>
      <c r="UHF89" s="2"/>
      <c r="UHG89" s="2"/>
      <c r="UHH89" s="2"/>
      <c r="UHI89" s="2"/>
      <c r="UHJ89" s="2"/>
      <c r="UHK89" s="2"/>
      <c r="UHL89" s="2"/>
      <c r="UHM89" s="2"/>
      <c r="UHN89" s="2"/>
      <c r="UHO89" s="2"/>
      <c r="UHP89" s="2"/>
      <c r="UHQ89" s="2"/>
      <c r="UHR89" s="2"/>
      <c r="UHS89" s="2"/>
      <c r="UHT89" s="2"/>
      <c r="UHU89" s="2"/>
      <c r="UHV89" s="2"/>
      <c r="UHW89" s="2"/>
      <c r="UHX89" s="2"/>
      <c r="UHY89" s="2"/>
      <c r="UHZ89" s="2"/>
      <c r="UIA89" s="2"/>
      <c r="UIB89" s="2"/>
      <c r="UIC89" s="2"/>
      <c r="UID89" s="2"/>
      <c r="UIE89" s="2"/>
      <c r="UIF89" s="2"/>
      <c r="UIG89" s="2"/>
      <c r="UIH89" s="2"/>
      <c r="UII89" s="2"/>
      <c r="UIJ89" s="2"/>
      <c r="UIK89" s="2"/>
      <c r="UIL89" s="2"/>
      <c r="UIM89" s="2"/>
      <c r="UIN89" s="2"/>
      <c r="UIO89" s="2"/>
      <c r="UIP89" s="2"/>
      <c r="UIQ89" s="2"/>
      <c r="UIR89" s="2"/>
      <c r="UIS89" s="2"/>
      <c r="UIT89" s="2"/>
      <c r="UIU89" s="2"/>
      <c r="UIV89" s="2"/>
      <c r="UIW89" s="2"/>
      <c r="UIX89" s="2"/>
      <c r="UIY89" s="2"/>
      <c r="UIZ89" s="2"/>
      <c r="UJA89" s="2"/>
      <c r="UJB89" s="2"/>
      <c r="UJC89" s="2"/>
      <c r="UJD89" s="2"/>
      <c r="UJE89" s="2"/>
      <c r="UJF89" s="2"/>
      <c r="UJG89" s="2"/>
      <c r="UJH89" s="2"/>
      <c r="UJI89" s="2"/>
      <c r="UJJ89" s="2"/>
      <c r="UJK89" s="2"/>
      <c r="UJL89" s="2"/>
      <c r="UJM89" s="2"/>
      <c r="UJN89" s="2"/>
      <c r="UJO89" s="2"/>
      <c r="UJP89" s="2"/>
      <c r="UJQ89" s="2"/>
      <c r="UJR89" s="2"/>
      <c r="UJS89" s="2"/>
      <c r="UJT89" s="2"/>
      <c r="UJU89" s="2"/>
      <c r="UJV89" s="2"/>
      <c r="UJW89" s="2"/>
      <c r="UJX89" s="2"/>
      <c r="UJY89" s="2"/>
      <c r="UJZ89" s="2"/>
      <c r="UKA89" s="2"/>
      <c r="UKB89" s="2"/>
      <c r="UKC89" s="2"/>
      <c r="UKD89" s="2"/>
      <c r="UKE89" s="2"/>
      <c r="UKF89" s="2"/>
      <c r="UKG89" s="2"/>
      <c r="UKH89" s="2"/>
      <c r="UKI89" s="2"/>
      <c r="UKJ89" s="2"/>
      <c r="UKK89" s="2"/>
      <c r="UKL89" s="2"/>
      <c r="UKM89" s="2"/>
      <c r="UKN89" s="2"/>
      <c r="UKO89" s="2"/>
      <c r="UKP89" s="2"/>
      <c r="UKQ89" s="2"/>
      <c r="UKR89" s="2"/>
      <c r="UKS89" s="2"/>
      <c r="UKT89" s="2"/>
      <c r="UKU89" s="2"/>
      <c r="UKV89" s="2"/>
      <c r="UKW89" s="2"/>
      <c r="UKX89" s="2"/>
      <c r="UKY89" s="2"/>
      <c r="UKZ89" s="2"/>
      <c r="ULA89" s="2"/>
      <c r="ULB89" s="2"/>
      <c r="ULC89" s="2"/>
      <c r="ULD89" s="2"/>
      <c r="ULE89" s="2"/>
      <c r="ULF89" s="2"/>
      <c r="ULG89" s="2"/>
      <c r="ULH89" s="2"/>
      <c r="ULI89" s="2"/>
      <c r="ULJ89" s="2"/>
      <c r="ULK89" s="2"/>
      <c r="ULL89" s="2"/>
      <c r="ULM89" s="2"/>
      <c r="ULN89" s="2"/>
      <c r="ULO89" s="2"/>
      <c r="ULP89" s="2"/>
      <c r="ULQ89" s="2"/>
      <c r="ULR89" s="2"/>
      <c r="ULS89" s="2"/>
      <c r="ULT89" s="2"/>
      <c r="ULU89" s="2"/>
      <c r="ULV89" s="2"/>
      <c r="ULW89" s="2"/>
      <c r="ULX89" s="2"/>
      <c r="ULY89" s="2"/>
      <c r="ULZ89" s="2"/>
      <c r="UMA89" s="2"/>
      <c r="UMB89" s="2"/>
      <c r="UMC89" s="2"/>
      <c r="UMD89" s="2"/>
      <c r="UME89" s="2"/>
      <c r="UMF89" s="2"/>
      <c r="UMG89" s="2"/>
      <c r="UMH89" s="2"/>
      <c r="UMI89" s="2"/>
      <c r="UMJ89" s="2"/>
      <c r="UMK89" s="2"/>
      <c r="UML89" s="2"/>
      <c r="UMM89" s="2"/>
      <c r="UMN89" s="2"/>
      <c r="UMO89" s="2"/>
      <c r="UMP89" s="2"/>
      <c r="UMQ89" s="2"/>
      <c r="UMR89" s="2"/>
      <c r="UMS89" s="2"/>
      <c r="UMT89" s="2"/>
      <c r="UMU89" s="2"/>
      <c r="UMV89" s="2"/>
      <c r="UMW89" s="2"/>
      <c r="UMX89" s="2"/>
      <c r="UMY89" s="2"/>
      <c r="UMZ89" s="2"/>
      <c r="UNA89" s="2"/>
      <c r="UNB89" s="2"/>
      <c r="UNC89" s="2"/>
      <c r="UND89" s="2"/>
      <c r="UNE89" s="2"/>
      <c r="UNF89" s="2"/>
      <c r="UNG89" s="2"/>
      <c r="UNH89" s="2"/>
      <c r="UNI89" s="2"/>
      <c r="UNJ89" s="2"/>
      <c r="UNK89" s="2"/>
      <c r="UNL89" s="2"/>
      <c r="UNM89" s="2"/>
      <c r="UNN89" s="2"/>
      <c r="UNO89" s="2"/>
      <c r="UNP89" s="2"/>
      <c r="UNQ89" s="2"/>
      <c r="UNR89" s="2"/>
      <c r="UNS89" s="2"/>
      <c r="UNT89" s="2"/>
      <c r="UNU89" s="2"/>
      <c r="UNV89" s="2"/>
      <c r="UNW89" s="2"/>
      <c r="UNX89" s="2"/>
      <c r="UNY89" s="2"/>
      <c r="UNZ89" s="2"/>
      <c r="UOA89" s="2"/>
      <c r="UOB89" s="2"/>
      <c r="UOC89" s="2"/>
      <c r="UOD89" s="2"/>
      <c r="UOE89" s="2"/>
      <c r="UOF89" s="2"/>
      <c r="UOG89" s="2"/>
      <c r="UOH89" s="2"/>
      <c r="UOI89" s="2"/>
      <c r="UOJ89" s="2"/>
      <c r="UOK89" s="2"/>
      <c r="UOL89" s="2"/>
      <c r="UOM89" s="2"/>
      <c r="UON89" s="2"/>
      <c r="UOO89" s="2"/>
      <c r="UOP89" s="2"/>
      <c r="UOQ89" s="2"/>
      <c r="UOR89" s="2"/>
      <c r="UOS89" s="2"/>
      <c r="UOT89" s="2"/>
      <c r="UOU89" s="2"/>
      <c r="UOV89" s="2"/>
      <c r="UOW89" s="2"/>
      <c r="UOX89" s="2"/>
      <c r="UOY89" s="2"/>
      <c r="UOZ89" s="2"/>
      <c r="UPA89" s="2"/>
      <c r="UPB89" s="2"/>
      <c r="UPC89" s="2"/>
      <c r="UPD89" s="2"/>
      <c r="UPE89" s="2"/>
      <c r="UPF89" s="2"/>
      <c r="UPG89" s="2"/>
      <c r="UPH89" s="2"/>
      <c r="UPI89" s="2"/>
      <c r="UPJ89" s="2"/>
      <c r="UPK89" s="2"/>
      <c r="UPL89" s="2"/>
      <c r="UPM89" s="2"/>
      <c r="UPN89" s="2"/>
      <c r="UPO89" s="2"/>
      <c r="UPP89" s="2"/>
      <c r="UPQ89" s="2"/>
      <c r="UPR89" s="2"/>
      <c r="UPS89" s="2"/>
      <c r="UPT89" s="2"/>
      <c r="UPU89" s="2"/>
      <c r="UPV89" s="2"/>
      <c r="UPW89" s="2"/>
      <c r="UPX89" s="2"/>
      <c r="UPY89" s="2"/>
      <c r="UPZ89" s="2"/>
      <c r="UQA89" s="2"/>
      <c r="UQB89" s="2"/>
      <c r="UQC89" s="2"/>
      <c r="UQD89" s="2"/>
      <c r="UQE89" s="2"/>
      <c r="UQF89" s="2"/>
      <c r="UQG89" s="2"/>
      <c r="UQH89" s="2"/>
      <c r="UQI89" s="2"/>
      <c r="UQJ89" s="2"/>
      <c r="UQK89" s="2"/>
      <c r="UQL89" s="2"/>
      <c r="UQM89" s="2"/>
      <c r="UQN89" s="2"/>
      <c r="UQO89" s="2"/>
      <c r="UQP89" s="2"/>
      <c r="UQQ89" s="2"/>
      <c r="UQR89" s="2"/>
      <c r="UQS89" s="2"/>
      <c r="UQT89" s="2"/>
      <c r="UQU89" s="2"/>
      <c r="UQV89" s="2"/>
      <c r="UQW89" s="2"/>
      <c r="UQX89" s="2"/>
      <c r="UQY89" s="2"/>
      <c r="UQZ89" s="2"/>
      <c r="URA89" s="2"/>
      <c r="URB89" s="2"/>
      <c r="URC89" s="2"/>
      <c r="URD89" s="2"/>
      <c r="URE89" s="2"/>
      <c r="URF89" s="2"/>
      <c r="URG89" s="2"/>
      <c r="URH89" s="2"/>
      <c r="URI89" s="2"/>
      <c r="URJ89" s="2"/>
      <c r="URK89" s="2"/>
      <c r="URL89" s="2"/>
      <c r="URM89" s="2"/>
      <c r="URN89" s="2"/>
      <c r="URO89" s="2"/>
      <c r="URP89" s="2"/>
      <c r="URQ89" s="2"/>
      <c r="URR89" s="2"/>
      <c r="URS89" s="2"/>
      <c r="URT89" s="2"/>
      <c r="URU89" s="2"/>
      <c r="URV89" s="2"/>
      <c r="URW89" s="2"/>
      <c r="URX89" s="2"/>
      <c r="URY89" s="2"/>
      <c r="URZ89" s="2"/>
      <c r="USA89" s="2"/>
      <c r="USB89" s="2"/>
      <c r="USC89" s="2"/>
      <c r="USD89" s="2"/>
      <c r="USE89" s="2"/>
      <c r="USF89" s="2"/>
      <c r="USG89" s="2"/>
      <c r="USH89" s="2"/>
      <c r="USI89" s="2"/>
      <c r="USJ89" s="2"/>
      <c r="USK89" s="2"/>
      <c r="USL89" s="2"/>
      <c r="USM89" s="2"/>
      <c r="USN89" s="2"/>
      <c r="USO89" s="2"/>
      <c r="USP89" s="2"/>
      <c r="USQ89" s="2"/>
      <c r="USR89" s="2"/>
      <c r="USS89" s="2"/>
      <c r="UST89" s="2"/>
      <c r="USU89" s="2"/>
      <c r="USV89" s="2"/>
      <c r="USW89" s="2"/>
      <c r="USX89" s="2"/>
      <c r="USY89" s="2"/>
      <c r="USZ89" s="2"/>
      <c r="UTA89" s="2"/>
      <c r="UTB89" s="2"/>
      <c r="UTC89" s="2"/>
      <c r="UTD89" s="2"/>
      <c r="UTE89" s="2"/>
      <c r="UTF89" s="2"/>
      <c r="UTG89" s="2"/>
      <c r="UTH89" s="2"/>
      <c r="UTI89" s="2"/>
      <c r="UTJ89" s="2"/>
      <c r="UTK89" s="2"/>
      <c r="UTL89" s="2"/>
      <c r="UTM89" s="2"/>
      <c r="UTN89" s="2"/>
      <c r="UTO89" s="2"/>
      <c r="UTP89" s="2"/>
      <c r="UTQ89" s="2"/>
      <c r="UTR89" s="2"/>
      <c r="UTS89" s="2"/>
      <c r="UTT89" s="2"/>
      <c r="UTU89" s="2"/>
      <c r="UTV89" s="2"/>
      <c r="UTW89" s="2"/>
      <c r="UTX89" s="2"/>
      <c r="UTY89" s="2"/>
      <c r="UTZ89" s="2"/>
      <c r="UUA89" s="2"/>
      <c r="UUB89" s="2"/>
      <c r="UUC89" s="2"/>
      <c r="UUD89" s="2"/>
      <c r="UUE89" s="2"/>
      <c r="UUF89" s="2"/>
      <c r="UUG89" s="2"/>
      <c r="UUH89" s="2"/>
      <c r="UUI89" s="2"/>
      <c r="UUJ89" s="2"/>
      <c r="UUK89" s="2"/>
      <c r="UUL89" s="2"/>
      <c r="UUM89" s="2"/>
      <c r="UUN89" s="2"/>
      <c r="UUO89" s="2"/>
      <c r="UUP89" s="2"/>
      <c r="UUQ89" s="2"/>
      <c r="UUR89" s="2"/>
      <c r="UUS89" s="2"/>
      <c r="UUT89" s="2"/>
      <c r="UUU89" s="2"/>
      <c r="UUV89" s="2"/>
      <c r="UUW89" s="2"/>
      <c r="UUX89" s="2"/>
      <c r="UUY89" s="2"/>
      <c r="UUZ89" s="2"/>
      <c r="UVA89" s="2"/>
      <c r="UVB89" s="2"/>
      <c r="UVC89" s="2"/>
      <c r="UVD89" s="2"/>
      <c r="UVE89" s="2"/>
      <c r="UVF89" s="2"/>
      <c r="UVG89" s="2"/>
      <c r="UVH89" s="2"/>
      <c r="UVI89" s="2"/>
      <c r="UVJ89" s="2"/>
      <c r="UVK89" s="2"/>
      <c r="UVL89" s="2"/>
      <c r="UVM89" s="2"/>
      <c r="UVN89" s="2"/>
      <c r="UVO89" s="2"/>
      <c r="UVP89" s="2"/>
      <c r="UVQ89" s="2"/>
      <c r="UVR89" s="2"/>
      <c r="UVS89" s="2"/>
      <c r="UVT89" s="2"/>
      <c r="UVU89" s="2"/>
      <c r="UVV89" s="2"/>
      <c r="UVW89" s="2"/>
      <c r="UVX89" s="2"/>
      <c r="UVY89" s="2"/>
      <c r="UVZ89" s="2"/>
      <c r="UWA89" s="2"/>
      <c r="UWB89" s="2"/>
      <c r="UWC89" s="2"/>
      <c r="UWD89" s="2"/>
      <c r="UWE89" s="2"/>
      <c r="UWF89" s="2"/>
      <c r="UWG89" s="2"/>
      <c r="UWH89" s="2"/>
      <c r="UWI89" s="2"/>
      <c r="UWJ89" s="2"/>
      <c r="UWK89" s="2"/>
      <c r="UWL89" s="2"/>
      <c r="UWM89" s="2"/>
      <c r="UWN89" s="2"/>
      <c r="UWO89" s="2"/>
      <c r="UWP89" s="2"/>
      <c r="UWQ89" s="2"/>
      <c r="UWR89" s="2"/>
      <c r="UWS89" s="2"/>
      <c r="UWT89" s="2"/>
      <c r="UWU89" s="2"/>
      <c r="UWV89" s="2"/>
      <c r="UWW89" s="2"/>
      <c r="UWX89" s="2"/>
      <c r="UWY89" s="2"/>
      <c r="UWZ89" s="2"/>
      <c r="UXA89" s="2"/>
      <c r="UXB89" s="2"/>
      <c r="UXC89" s="2"/>
      <c r="UXD89" s="2"/>
      <c r="UXE89" s="2"/>
      <c r="UXF89" s="2"/>
      <c r="UXG89" s="2"/>
      <c r="UXH89" s="2"/>
      <c r="UXI89" s="2"/>
      <c r="UXJ89" s="2"/>
      <c r="UXK89" s="2"/>
      <c r="UXL89" s="2"/>
      <c r="UXM89" s="2"/>
      <c r="UXN89" s="2"/>
      <c r="UXO89" s="2"/>
      <c r="UXP89" s="2"/>
      <c r="UXQ89" s="2"/>
      <c r="UXR89" s="2"/>
      <c r="UXS89" s="2"/>
      <c r="UXT89" s="2"/>
      <c r="UXU89" s="2"/>
      <c r="UXV89" s="2"/>
      <c r="UXW89" s="2"/>
      <c r="UXX89" s="2"/>
      <c r="UXY89" s="2"/>
      <c r="UXZ89" s="2"/>
      <c r="UYA89" s="2"/>
      <c r="UYB89" s="2"/>
      <c r="UYC89" s="2"/>
      <c r="UYD89" s="2"/>
      <c r="UYE89" s="2"/>
      <c r="UYF89" s="2"/>
      <c r="UYG89" s="2"/>
      <c r="UYH89" s="2"/>
      <c r="UYI89" s="2"/>
      <c r="UYJ89" s="2"/>
      <c r="UYK89" s="2"/>
      <c r="UYL89" s="2"/>
      <c r="UYM89" s="2"/>
      <c r="UYN89" s="2"/>
      <c r="UYO89" s="2"/>
      <c r="UYP89" s="2"/>
      <c r="UYQ89" s="2"/>
      <c r="UYR89" s="2"/>
      <c r="UYS89" s="2"/>
      <c r="UYT89" s="2"/>
      <c r="UYU89" s="2"/>
      <c r="UYV89" s="2"/>
      <c r="UYW89" s="2"/>
      <c r="UYX89" s="2"/>
      <c r="UYY89" s="2"/>
      <c r="UYZ89" s="2"/>
      <c r="UZA89" s="2"/>
      <c r="UZB89" s="2"/>
      <c r="UZC89" s="2"/>
      <c r="UZD89" s="2"/>
      <c r="UZE89" s="2"/>
      <c r="UZF89" s="2"/>
      <c r="UZG89" s="2"/>
      <c r="UZH89" s="2"/>
      <c r="UZI89" s="2"/>
      <c r="UZJ89" s="2"/>
      <c r="UZK89" s="2"/>
      <c r="UZL89" s="2"/>
      <c r="UZM89" s="2"/>
      <c r="UZN89" s="2"/>
      <c r="UZO89" s="2"/>
      <c r="UZP89" s="2"/>
      <c r="UZQ89" s="2"/>
      <c r="UZR89" s="2"/>
      <c r="UZS89" s="2"/>
      <c r="UZT89" s="2"/>
      <c r="UZU89" s="2"/>
      <c r="UZV89" s="2"/>
      <c r="UZW89" s="2"/>
      <c r="UZX89" s="2"/>
      <c r="UZY89" s="2"/>
      <c r="UZZ89" s="2"/>
      <c r="VAA89" s="2"/>
      <c r="VAB89" s="2"/>
      <c r="VAC89" s="2"/>
      <c r="VAD89" s="2"/>
      <c r="VAE89" s="2"/>
      <c r="VAF89" s="2"/>
      <c r="VAG89" s="2"/>
      <c r="VAH89" s="2"/>
      <c r="VAI89" s="2"/>
      <c r="VAJ89" s="2"/>
      <c r="VAK89" s="2"/>
      <c r="VAL89" s="2"/>
      <c r="VAM89" s="2"/>
      <c r="VAN89" s="2"/>
      <c r="VAO89" s="2"/>
      <c r="VAP89" s="2"/>
      <c r="VAQ89" s="2"/>
      <c r="VAR89" s="2"/>
      <c r="VAS89" s="2"/>
      <c r="VAT89" s="2"/>
      <c r="VAU89" s="2"/>
      <c r="VAV89" s="2"/>
      <c r="VAW89" s="2"/>
      <c r="VAX89" s="2"/>
      <c r="VAY89" s="2"/>
      <c r="VAZ89" s="2"/>
      <c r="VBA89" s="2"/>
      <c r="VBB89" s="2"/>
      <c r="VBC89" s="2"/>
      <c r="VBD89" s="2"/>
      <c r="VBE89" s="2"/>
      <c r="VBF89" s="2"/>
      <c r="VBG89" s="2"/>
      <c r="VBH89" s="2"/>
      <c r="VBI89" s="2"/>
      <c r="VBJ89" s="2"/>
      <c r="VBK89" s="2"/>
      <c r="VBL89" s="2"/>
      <c r="VBM89" s="2"/>
      <c r="VBN89" s="2"/>
      <c r="VBO89" s="2"/>
      <c r="VBP89" s="2"/>
      <c r="VBQ89" s="2"/>
      <c r="VBR89" s="2"/>
      <c r="VBS89" s="2"/>
      <c r="VBT89" s="2"/>
      <c r="VBU89" s="2"/>
      <c r="VBV89" s="2"/>
      <c r="VBW89" s="2"/>
      <c r="VBX89" s="2"/>
      <c r="VBY89" s="2"/>
      <c r="VBZ89" s="2"/>
      <c r="VCA89" s="2"/>
      <c r="VCB89" s="2"/>
      <c r="VCC89" s="2"/>
      <c r="VCD89" s="2"/>
      <c r="VCE89" s="2"/>
      <c r="VCF89" s="2"/>
      <c r="VCG89" s="2"/>
      <c r="VCH89" s="2"/>
      <c r="VCI89" s="2"/>
      <c r="VCJ89" s="2"/>
      <c r="VCK89" s="2"/>
      <c r="VCL89" s="2"/>
      <c r="VCM89" s="2"/>
      <c r="VCN89" s="2"/>
      <c r="VCO89" s="2"/>
      <c r="VCP89" s="2"/>
      <c r="VCQ89" s="2"/>
      <c r="VCR89" s="2"/>
      <c r="VCS89" s="2"/>
      <c r="VCT89" s="2"/>
      <c r="VCU89" s="2"/>
      <c r="VCV89" s="2"/>
      <c r="VCW89" s="2"/>
      <c r="VCX89" s="2"/>
      <c r="VCY89" s="2"/>
      <c r="VCZ89" s="2"/>
      <c r="VDA89" s="2"/>
      <c r="VDB89" s="2"/>
      <c r="VDC89" s="2"/>
      <c r="VDD89" s="2"/>
      <c r="VDE89" s="2"/>
      <c r="VDF89" s="2"/>
      <c r="VDG89" s="2"/>
      <c r="VDH89" s="2"/>
      <c r="VDI89" s="2"/>
      <c r="VDJ89" s="2"/>
      <c r="VDK89" s="2"/>
      <c r="VDL89" s="2"/>
      <c r="VDM89" s="2"/>
      <c r="VDN89" s="2"/>
      <c r="VDO89" s="2"/>
      <c r="VDP89" s="2"/>
      <c r="VDQ89" s="2"/>
      <c r="VDR89" s="2"/>
      <c r="VDS89" s="2"/>
      <c r="VDT89" s="2"/>
      <c r="VDU89" s="2"/>
      <c r="VDV89" s="2"/>
      <c r="VDW89" s="2"/>
      <c r="VDX89" s="2"/>
      <c r="VDY89" s="2"/>
      <c r="VDZ89" s="2"/>
      <c r="VEA89" s="2"/>
      <c r="VEB89" s="2"/>
      <c r="VEC89" s="2"/>
      <c r="VED89" s="2"/>
      <c r="VEE89" s="2"/>
      <c r="VEF89" s="2"/>
      <c r="VEG89" s="2"/>
      <c r="VEH89" s="2"/>
      <c r="VEI89" s="2"/>
      <c r="VEJ89" s="2"/>
      <c r="VEK89" s="2"/>
      <c r="VEL89" s="2"/>
      <c r="VEM89" s="2"/>
      <c r="VEN89" s="2"/>
      <c r="VEO89" s="2"/>
      <c r="VEP89" s="2"/>
      <c r="VEQ89" s="2"/>
      <c r="VER89" s="2"/>
      <c r="VES89" s="2"/>
      <c r="VET89" s="2"/>
      <c r="VEU89" s="2"/>
      <c r="VEV89" s="2"/>
      <c r="VEW89" s="2"/>
      <c r="VEX89" s="2"/>
      <c r="VEY89" s="2"/>
      <c r="VEZ89" s="2"/>
      <c r="VFA89" s="2"/>
      <c r="VFB89" s="2"/>
      <c r="VFC89" s="2"/>
      <c r="VFD89" s="2"/>
      <c r="VFE89" s="2"/>
      <c r="VFF89" s="2"/>
      <c r="VFG89" s="2"/>
      <c r="VFH89" s="2"/>
      <c r="VFI89" s="2"/>
      <c r="VFJ89" s="2"/>
      <c r="VFK89" s="2"/>
      <c r="VFL89" s="2"/>
      <c r="VFM89" s="2"/>
      <c r="VFN89" s="2"/>
      <c r="VFO89" s="2"/>
      <c r="VFP89" s="2"/>
      <c r="VFQ89" s="2"/>
      <c r="VFR89" s="2"/>
      <c r="VFS89" s="2"/>
      <c r="VFT89" s="2"/>
      <c r="VFU89" s="2"/>
      <c r="VFV89" s="2"/>
      <c r="VFW89" s="2"/>
      <c r="VFX89" s="2"/>
      <c r="VFY89" s="2"/>
      <c r="VFZ89" s="2"/>
      <c r="VGA89" s="2"/>
      <c r="VGB89" s="2"/>
      <c r="VGC89" s="2"/>
      <c r="VGD89" s="2"/>
      <c r="VGE89" s="2"/>
      <c r="VGF89" s="2"/>
      <c r="VGG89" s="2"/>
      <c r="VGH89" s="2"/>
      <c r="VGI89" s="2"/>
      <c r="VGJ89" s="2"/>
      <c r="VGK89" s="2"/>
      <c r="VGL89" s="2"/>
      <c r="VGM89" s="2"/>
      <c r="VGN89" s="2"/>
      <c r="VGO89" s="2"/>
      <c r="VGP89" s="2"/>
      <c r="VGQ89" s="2"/>
      <c r="VGR89" s="2"/>
      <c r="VGS89" s="2"/>
      <c r="VGT89" s="2"/>
      <c r="VGU89" s="2"/>
      <c r="VGV89" s="2"/>
      <c r="VGW89" s="2"/>
      <c r="VGX89" s="2"/>
      <c r="VGY89" s="2"/>
      <c r="VGZ89" s="2"/>
      <c r="VHA89" s="2"/>
      <c r="VHB89" s="2"/>
      <c r="VHC89" s="2"/>
      <c r="VHD89" s="2"/>
      <c r="VHE89" s="2"/>
      <c r="VHF89" s="2"/>
      <c r="VHG89" s="2"/>
      <c r="VHH89" s="2"/>
      <c r="VHI89" s="2"/>
      <c r="VHJ89" s="2"/>
      <c r="VHK89" s="2"/>
      <c r="VHL89" s="2"/>
      <c r="VHM89" s="2"/>
      <c r="VHN89" s="2"/>
      <c r="VHO89" s="2"/>
      <c r="VHP89" s="2"/>
      <c r="VHQ89" s="2"/>
      <c r="VHR89" s="2"/>
      <c r="VHS89" s="2"/>
      <c r="VHT89" s="2"/>
      <c r="VHU89" s="2"/>
      <c r="VHV89" s="2"/>
      <c r="VHW89" s="2"/>
      <c r="VHX89" s="2"/>
      <c r="VHY89" s="2"/>
      <c r="VHZ89" s="2"/>
      <c r="VIA89" s="2"/>
      <c r="VIB89" s="2"/>
      <c r="VIC89" s="2"/>
      <c r="VID89" s="2"/>
      <c r="VIE89" s="2"/>
      <c r="VIF89" s="2"/>
      <c r="VIG89" s="2"/>
      <c r="VIH89" s="2"/>
      <c r="VII89" s="2"/>
      <c r="VIJ89" s="2"/>
      <c r="VIK89" s="2"/>
      <c r="VIL89" s="2"/>
      <c r="VIM89" s="2"/>
      <c r="VIN89" s="2"/>
      <c r="VIO89" s="2"/>
      <c r="VIP89" s="2"/>
      <c r="VIQ89" s="2"/>
      <c r="VIR89" s="2"/>
      <c r="VIS89" s="2"/>
      <c r="VIT89" s="2"/>
      <c r="VIU89" s="2"/>
      <c r="VIV89" s="2"/>
      <c r="VIW89" s="2"/>
      <c r="VIX89" s="2"/>
      <c r="VIY89" s="2"/>
      <c r="VIZ89" s="2"/>
      <c r="VJA89" s="2"/>
      <c r="VJB89" s="2"/>
      <c r="VJC89" s="2"/>
      <c r="VJD89" s="2"/>
      <c r="VJE89" s="2"/>
      <c r="VJF89" s="2"/>
      <c r="VJG89" s="2"/>
      <c r="VJH89" s="2"/>
      <c r="VJI89" s="2"/>
      <c r="VJJ89" s="2"/>
      <c r="VJK89" s="2"/>
      <c r="VJL89" s="2"/>
      <c r="VJM89" s="2"/>
      <c r="VJN89" s="2"/>
      <c r="VJO89" s="2"/>
      <c r="VJP89" s="2"/>
      <c r="VJQ89" s="2"/>
      <c r="VJR89" s="2"/>
      <c r="VJS89" s="2"/>
      <c r="VJT89" s="2"/>
      <c r="VJU89" s="2"/>
      <c r="VJV89" s="2"/>
      <c r="VJW89" s="2"/>
      <c r="VJX89" s="2"/>
      <c r="VJY89" s="2"/>
      <c r="VJZ89" s="2"/>
      <c r="VKA89" s="2"/>
      <c r="VKB89" s="2"/>
      <c r="VKC89" s="2"/>
      <c r="VKD89" s="2"/>
      <c r="VKE89" s="2"/>
      <c r="VKF89" s="2"/>
      <c r="VKG89" s="2"/>
      <c r="VKH89" s="2"/>
      <c r="VKI89" s="2"/>
      <c r="VKJ89" s="2"/>
      <c r="VKK89" s="2"/>
      <c r="VKL89" s="2"/>
      <c r="VKM89" s="2"/>
      <c r="VKN89" s="2"/>
      <c r="VKO89" s="2"/>
      <c r="VKP89" s="2"/>
      <c r="VKQ89" s="2"/>
      <c r="VKR89" s="2"/>
      <c r="VKS89" s="2"/>
      <c r="VKT89" s="2"/>
      <c r="VKU89" s="2"/>
      <c r="VKV89" s="2"/>
      <c r="VKW89" s="2"/>
      <c r="VKX89" s="2"/>
      <c r="VKY89" s="2"/>
      <c r="VKZ89" s="2"/>
      <c r="VLA89" s="2"/>
      <c r="VLB89" s="2"/>
      <c r="VLC89" s="2"/>
      <c r="VLD89" s="2"/>
      <c r="VLE89" s="2"/>
      <c r="VLF89" s="2"/>
      <c r="VLG89" s="2"/>
      <c r="VLH89" s="2"/>
      <c r="VLI89" s="2"/>
      <c r="VLJ89" s="2"/>
      <c r="VLK89" s="2"/>
      <c r="VLL89" s="2"/>
      <c r="VLM89" s="2"/>
      <c r="VLN89" s="2"/>
      <c r="VLO89" s="2"/>
      <c r="VLP89" s="2"/>
      <c r="VLQ89" s="2"/>
      <c r="VLR89" s="2"/>
      <c r="VLS89" s="2"/>
      <c r="VLT89" s="2"/>
      <c r="VLU89" s="2"/>
      <c r="VLV89" s="2"/>
      <c r="VLW89" s="2"/>
      <c r="VLX89" s="2"/>
      <c r="VLY89" s="2"/>
      <c r="VLZ89" s="2"/>
      <c r="VMA89" s="2"/>
      <c r="VMB89" s="2"/>
      <c r="VMC89" s="2"/>
      <c r="VMD89" s="2"/>
      <c r="VME89" s="2"/>
      <c r="VMF89" s="2"/>
      <c r="VMG89" s="2"/>
      <c r="VMH89" s="2"/>
      <c r="VMI89" s="2"/>
      <c r="VMJ89" s="2"/>
      <c r="VMK89" s="2"/>
      <c r="VML89" s="2"/>
      <c r="VMM89" s="2"/>
      <c r="VMN89" s="2"/>
      <c r="VMO89" s="2"/>
      <c r="VMP89" s="2"/>
      <c r="VMQ89" s="2"/>
      <c r="VMR89" s="2"/>
      <c r="VMS89" s="2"/>
      <c r="VMT89" s="2"/>
      <c r="VMU89" s="2"/>
      <c r="VMV89" s="2"/>
      <c r="VMW89" s="2"/>
      <c r="VMX89" s="2"/>
      <c r="VMY89" s="2"/>
      <c r="VMZ89" s="2"/>
      <c r="VNA89" s="2"/>
      <c r="VNB89" s="2"/>
      <c r="VNC89" s="2"/>
      <c r="VND89" s="2"/>
      <c r="VNE89" s="2"/>
      <c r="VNF89" s="2"/>
      <c r="VNG89" s="2"/>
      <c r="VNH89" s="2"/>
      <c r="VNI89" s="2"/>
      <c r="VNJ89" s="2"/>
      <c r="VNK89" s="2"/>
      <c r="VNL89" s="2"/>
      <c r="VNM89" s="2"/>
      <c r="VNN89" s="2"/>
      <c r="VNO89" s="2"/>
      <c r="VNP89" s="2"/>
      <c r="VNQ89" s="2"/>
      <c r="VNR89" s="2"/>
      <c r="VNS89" s="2"/>
      <c r="VNT89" s="2"/>
      <c r="VNU89" s="2"/>
      <c r="VNV89" s="2"/>
      <c r="VNW89" s="2"/>
      <c r="VNX89" s="2"/>
      <c r="VNY89" s="2"/>
      <c r="VNZ89" s="2"/>
      <c r="VOA89" s="2"/>
      <c r="VOB89" s="2"/>
      <c r="VOC89" s="2"/>
      <c r="VOD89" s="2"/>
      <c r="VOE89" s="2"/>
      <c r="VOF89" s="2"/>
      <c r="VOG89" s="2"/>
      <c r="VOH89" s="2"/>
      <c r="VOI89" s="2"/>
      <c r="VOJ89" s="2"/>
      <c r="VOK89" s="2"/>
      <c r="VOL89" s="2"/>
      <c r="VOM89" s="2"/>
      <c r="VON89" s="2"/>
      <c r="VOO89" s="2"/>
      <c r="VOP89" s="2"/>
      <c r="VOQ89" s="2"/>
      <c r="VOR89" s="2"/>
      <c r="VOS89" s="2"/>
      <c r="VOT89" s="2"/>
      <c r="VOU89" s="2"/>
      <c r="VOV89" s="2"/>
      <c r="VOW89" s="2"/>
      <c r="VOX89" s="2"/>
      <c r="VOY89" s="2"/>
      <c r="VOZ89" s="2"/>
      <c r="VPA89" s="2"/>
      <c r="VPB89" s="2"/>
      <c r="VPC89" s="2"/>
      <c r="VPD89" s="2"/>
      <c r="VPE89" s="2"/>
      <c r="VPF89" s="2"/>
      <c r="VPG89" s="2"/>
      <c r="VPH89" s="2"/>
      <c r="VPI89" s="2"/>
      <c r="VPJ89" s="2"/>
      <c r="VPK89" s="2"/>
      <c r="VPL89" s="2"/>
      <c r="VPM89" s="2"/>
      <c r="VPN89" s="2"/>
      <c r="VPO89" s="2"/>
      <c r="VPP89" s="2"/>
      <c r="VPQ89" s="2"/>
      <c r="VPR89" s="2"/>
      <c r="VPS89" s="2"/>
      <c r="VPT89" s="2"/>
      <c r="VPU89" s="2"/>
      <c r="VPV89" s="2"/>
      <c r="VPW89" s="2"/>
      <c r="VPX89" s="2"/>
      <c r="VPY89" s="2"/>
      <c r="VPZ89" s="2"/>
      <c r="VQA89" s="2"/>
      <c r="VQB89" s="2"/>
      <c r="VQC89" s="2"/>
      <c r="VQD89" s="2"/>
      <c r="VQE89" s="2"/>
      <c r="VQF89" s="2"/>
      <c r="VQG89" s="2"/>
      <c r="VQH89" s="2"/>
      <c r="VQI89" s="2"/>
      <c r="VQJ89" s="2"/>
      <c r="VQK89" s="2"/>
      <c r="VQL89" s="2"/>
      <c r="VQM89" s="2"/>
      <c r="VQN89" s="2"/>
      <c r="VQO89" s="2"/>
      <c r="VQP89" s="2"/>
      <c r="VQQ89" s="2"/>
      <c r="VQR89" s="2"/>
      <c r="VQS89" s="2"/>
      <c r="VQT89" s="2"/>
      <c r="VQU89" s="2"/>
      <c r="VQV89" s="2"/>
      <c r="VQW89" s="2"/>
      <c r="VQX89" s="2"/>
      <c r="VQY89" s="2"/>
      <c r="VQZ89" s="2"/>
      <c r="VRA89" s="2"/>
      <c r="VRB89" s="2"/>
      <c r="VRC89" s="2"/>
      <c r="VRD89" s="2"/>
      <c r="VRE89" s="2"/>
      <c r="VRF89" s="2"/>
      <c r="VRG89" s="2"/>
      <c r="VRH89" s="2"/>
      <c r="VRI89" s="2"/>
      <c r="VRJ89" s="2"/>
      <c r="VRK89" s="2"/>
      <c r="VRL89" s="2"/>
      <c r="VRM89" s="2"/>
      <c r="VRN89" s="2"/>
      <c r="VRO89" s="2"/>
      <c r="VRP89" s="2"/>
      <c r="VRQ89" s="2"/>
      <c r="VRR89" s="2"/>
      <c r="VRS89" s="2"/>
      <c r="VRT89" s="2"/>
      <c r="VRU89" s="2"/>
      <c r="VRV89" s="2"/>
      <c r="VRW89" s="2"/>
      <c r="VRX89" s="2"/>
      <c r="VRY89" s="2"/>
      <c r="VRZ89" s="2"/>
      <c r="VSA89" s="2"/>
      <c r="VSB89" s="2"/>
      <c r="VSC89" s="2"/>
      <c r="VSD89" s="2"/>
      <c r="VSE89" s="2"/>
      <c r="VSF89" s="2"/>
      <c r="VSG89" s="2"/>
      <c r="VSH89" s="2"/>
      <c r="VSI89" s="2"/>
      <c r="VSJ89" s="2"/>
      <c r="VSK89" s="2"/>
      <c r="VSL89" s="2"/>
      <c r="VSM89" s="2"/>
      <c r="VSN89" s="2"/>
      <c r="VSO89" s="2"/>
      <c r="VSP89" s="2"/>
      <c r="VSQ89" s="2"/>
      <c r="VSR89" s="2"/>
      <c r="VSS89" s="2"/>
      <c r="VST89" s="2"/>
      <c r="VSU89" s="2"/>
      <c r="VSV89" s="2"/>
      <c r="VSW89" s="2"/>
      <c r="VSX89" s="2"/>
      <c r="VSY89" s="2"/>
      <c r="VSZ89" s="2"/>
      <c r="VTA89" s="2"/>
      <c r="VTB89" s="2"/>
      <c r="VTC89" s="2"/>
      <c r="VTD89" s="2"/>
      <c r="VTE89" s="2"/>
      <c r="VTF89" s="2"/>
      <c r="VTG89" s="2"/>
      <c r="VTH89" s="2"/>
      <c r="VTI89" s="2"/>
      <c r="VTJ89" s="2"/>
      <c r="VTK89" s="2"/>
      <c r="VTL89" s="2"/>
      <c r="VTM89" s="2"/>
      <c r="VTN89" s="2"/>
      <c r="VTO89" s="2"/>
      <c r="VTP89" s="2"/>
      <c r="VTQ89" s="2"/>
      <c r="VTR89" s="2"/>
      <c r="VTS89" s="2"/>
      <c r="VTT89" s="2"/>
      <c r="VTU89" s="2"/>
      <c r="VTV89" s="2"/>
      <c r="VTW89" s="2"/>
      <c r="VTX89" s="2"/>
      <c r="VTY89" s="2"/>
      <c r="VTZ89" s="2"/>
      <c r="VUA89" s="2"/>
      <c r="VUB89" s="2"/>
      <c r="VUC89" s="2"/>
      <c r="VUD89" s="2"/>
      <c r="VUE89" s="2"/>
      <c r="VUF89" s="2"/>
      <c r="VUG89" s="2"/>
      <c r="VUH89" s="2"/>
      <c r="VUI89" s="2"/>
      <c r="VUJ89" s="2"/>
      <c r="VUK89" s="2"/>
      <c r="VUL89" s="2"/>
      <c r="VUM89" s="2"/>
      <c r="VUN89" s="2"/>
      <c r="VUO89" s="2"/>
      <c r="VUP89" s="2"/>
      <c r="VUQ89" s="2"/>
      <c r="VUR89" s="2"/>
      <c r="VUS89" s="2"/>
      <c r="VUT89" s="2"/>
      <c r="VUU89" s="2"/>
      <c r="VUV89" s="2"/>
      <c r="VUW89" s="2"/>
      <c r="VUX89" s="2"/>
      <c r="VUY89" s="2"/>
      <c r="VUZ89" s="2"/>
      <c r="VVA89" s="2"/>
      <c r="VVB89" s="2"/>
      <c r="VVC89" s="2"/>
      <c r="VVD89" s="2"/>
      <c r="VVE89" s="2"/>
      <c r="VVF89" s="2"/>
      <c r="VVG89" s="2"/>
      <c r="VVH89" s="2"/>
      <c r="VVI89" s="2"/>
      <c r="VVJ89" s="2"/>
      <c r="VVK89" s="2"/>
      <c r="VVL89" s="2"/>
      <c r="VVM89" s="2"/>
      <c r="VVN89" s="2"/>
      <c r="VVO89" s="2"/>
      <c r="VVP89" s="2"/>
      <c r="VVQ89" s="2"/>
      <c r="VVR89" s="2"/>
      <c r="VVS89" s="2"/>
      <c r="VVT89" s="2"/>
      <c r="VVU89" s="2"/>
      <c r="VVV89" s="2"/>
      <c r="VVW89" s="2"/>
      <c r="VVX89" s="2"/>
      <c r="VVY89" s="2"/>
      <c r="VVZ89" s="2"/>
      <c r="VWA89" s="2"/>
      <c r="VWB89" s="2"/>
      <c r="VWC89" s="2"/>
      <c r="VWD89" s="2"/>
      <c r="VWE89" s="2"/>
      <c r="VWF89" s="2"/>
      <c r="VWG89" s="2"/>
      <c r="VWH89" s="2"/>
      <c r="VWI89" s="2"/>
      <c r="VWJ89" s="2"/>
      <c r="VWK89" s="2"/>
      <c r="VWL89" s="2"/>
      <c r="VWM89" s="2"/>
      <c r="VWN89" s="2"/>
      <c r="VWO89" s="2"/>
      <c r="VWP89" s="2"/>
      <c r="VWQ89" s="2"/>
      <c r="VWR89" s="2"/>
      <c r="VWS89" s="2"/>
      <c r="VWT89" s="2"/>
      <c r="VWU89" s="2"/>
      <c r="VWV89" s="2"/>
      <c r="VWW89" s="2"/>
      <c r="VWX89" s="2"/>
      <c r="VWY89" s="2"/>
      <c r="VWZ89" s="2"/>
      <c r="VXA89" s="2"/>
      <c r="VXB89" s="2"/>
      <c r="VXC89" s="2"/>
      <c r="VXD89" s="2"/>
      <c r="VXE89" s="2"/>
      <c r="VXF89" s="2"/>
      <c r="VXG89" s="2"/>
      <c r="VXH89" s="2"/>
      <c r="VXI89" s="2"/>
      <c r="VXJ89" s="2"/>
      <c r="VXK89" s="2"/>
      <c r="VXL89" s="2"/>
      <c r="VXM89" s="2"/>
      <c r="VXN89" s="2"/>
      <c r="VXO89" s="2"/>
      <c r="VXP89" s="2"/>
      <c r="VXQ89" s="2"/>
      <c r="VXR89" s="2"/>
      <c r="VXS89" s="2"/>
      <c r="VXT89" s="2"/>
      <c r="VXU89" s="2"/>
      <c r="VXV89" s="2"/>
      <c r="VXW89" s="2"/>
      <c r="VXX89" s="2"/>
      <c r="VXY89" s="2"/>
      <c r="VXZ89" s="2"/>
      <c r="VYA89" s="2"/>
      <c r="VYB89" s="2"/>
      <c r="VYC89" s="2"/>
      <c r="VYD89" s="2"/>
      <c r="VYE89" s="2"/>
      <c r="VYF89" s="2"/>
      <c r="VYG89" s="2"/>
      <c r="VYH89" s="2"/>
      <c r="VYI89" s="2"/>
      <c r="VYJ89" s="2"/>
      <c r="VYK89" s="2"/>
      <c r="VYL89" s="2"/>
      <c r="VYM89" s="2"/>
      <c r="VYN89" s="2"/>
      <c r="VYO89" s="2"/>
      <c r="VYP89" s="2"/>
      <c r="VYQ89" s="2"/>
      <c r="VYR89" s="2"/>
      <c r="VYS89" s="2"/>
      <c r="VYT89" s="2"/>
      <c r="VYU89" s="2"/>
      <c r="VYV89" s="2"/>
      <c r="VYW89" s="2"/>
      <c r="VYX89" s="2"/>
      <c r="VYY89" s="2"/>
      <c r="VYZ89" s="2"/>
      <c r="VZA89" s="2"/>
      <c r="VZB89" s="2"/>
      <c r="VZC89" s="2"/>
      <c r="VZD89" s="2"/>
      <c r="VZE89" s="2"/>
      <c r="VZF89" s="2"/>
      <c r="VZG89" s="2"/>
      <c r="VZH89" s="2"/>
      <c r="VZI89" s="2"/>
      <c r="VZJ89" s="2"/>
      <c r="VZK89" s="2"/>
      <c r="VZL89" s="2"/>
      <c r="VZM89" s="2"/>
      <c r="VZN89" s="2"/>
      <c r="VZO89" s="2"/>
      <c r="VZP89" s="2"/>
      <c r="VZQ89" s="2"/>
      <c r="VZR89" s="2"/>
      <c r="VZS89" s="2"/>
      <c r="VZT89" s="2"/>
      <c r="VZU89" s="2"/>
      <c r="VZV89" s="2"/>
      <c r="VZW89" s="2"/>
      <c r="VZX89" s="2"/>
      <c r="VZY89" s="2"/>
      <c r="VZZ89" s="2"/>
      <c r="WAA89" s="2"/>
      <c r="WAB89" s="2"/>
      <c r="WAC89" s="2"/>
      <c r="WAD89" s="2"/>
      <c r="WAE89" s="2"/>
      <c r="WAF89" s="2"/>
      <c r="WAG89" s="2"/>
      <c r="WAH89" s="2"/>
      <c r="WAI89" s="2"/>
      <c r="WAJ89" s="2"/>
      <c r="WAK89" s="2"/>
      <c r="WAL89" s="2"/>
      <c r="WAM89" s="2"/>
      <c r="WAN89" s="2"/>
      <c r="WAO89" s="2"/>
      <c r="WAP89" s="2"/>
      <c r="WAQ89" s="2"/>
      <c r="WAR89" s="2"/>
      <c r="WAS89" s="2"/>
      <c r="WAT89" s="2"/>
      <c r="WAU89" s="2"/>
      <c r="WAV89" s="2"/>
      <c r="WAW89" s="2"/>
      <c r="WAX89" s="2"/>
      <c r="WAY89" s="2"/>
      <c r="WAZ89" s="2"/>
      <c r="WBA89" s="2"/>
      <c r="WBB89" s="2"/>
      <c r="WBC89" s="2"/>
      <c r="WBD89" s="2"/>
      <c r="WBE89" s="2"/>
      <c r="WBF89" s="2"/>
      <c r="WBG89" s="2"/>
      <c r="WBH89" s="2"/>
      <c r="WBI89" s="2"/>
      <c r="WBJ89" s="2"/>
      <c r="WBK89" s="2"/>
      <c r="WBL89" s="2"/>
      <c r="WBM89" s="2"/>
      <c r="WBN89" s="2"/>
      <c r="WBO89" s="2"/>
      <c r="WBP89" s="2"/>
      <c r="WBQ89" s="2"/>
      <c r="WBR89" s="2"/>
      <c r="WBS89" s="2"/>
      <c r="WBT89" s="2"/>
      <c r="WBU89" s="2"/>
      <c r="WBV89" s="2"/>
      <c r="WBW89" s="2"/>
      <c r="WBX89" s="2"/>
      <c r="WBY89" s="2"/>
      <c r="WBZ89" s="2"/>
      <c r="WCA89" s="2"/>
      <c r="WCB89" s="2"/>
      <c r="WCC89" s="2"/>
      <c r="WCD89" s="2"/>
      <c r="WCE89" s="2"/>
      <c r="WCF89" s="2"/>
      <c r="WCG89" s="2"/>
      <c r="WCH89" s="2"/>
      <c r="WCI89" s="2"/>
      <c r="WCJ89" s="2"/>
      <c r="WCK89" s="2"/>
      <c r="WCL89" s="2"/>
      <c r="WCM89" s="2"/>
      <c r="WCN89" s="2"/>
      <c r="WCO89" s="2"/>
      <c r="WCP89" s="2"/>
      <c r="WCQ89" s="2"/>
      <c r="WCR89" s="2"/>
      <c r="WCS89" s="2"/>
      <c r="WCT89" s="2"/>
      <c r="WCU89" s="2"/>
      <c r="WCV89" s="2"/>
      <c r="WCW89" s="2"/>
      <c r="WCX89" s="2"/>
      <c r="WCY89" s="2"/>
      <c r="WCZ89" s="2"/>
      <c r="WDA89" s="2"/>
      <c r="WDB89" s="2"/>
      <c r="WDC89" s="2"/>
      <c r="WDD89" s="2"/>
      <c r="WDE89" s="2"/>
      <c r="WDF89" s="2"/>
      <c r="WDG89" s="2"/>
      <c r="WDH89" s="2"/>
      <c r="WDI89" s="2"/>
      <c r="WDJ89" s="2"/>
      <c r="WDK89" s="2"/>
      <c r="WDL89" s="2"/>
      <c r="WDM89" s="2"/>
      <c r="WDN89" s="2"/>
      <c r="WDO89" s="2"/>
      <c r="WDP89" s="2"/>
      <c r="WDQ89" s="2"/>
      <c r="WDR89" s="2"/>
      <c r="WDS89" s="2"/>
      <c r="WDT89" s="2"/>
      <c r="WDU89" s="2"/>
      <c r="WDV89" s="2"/>
      <c r="WDW89" s="2"/>
      <c r="WDX89" s="2"/>
      <c r="WDY89" s="2"/>
      <c r="WDZ89" s="2"/>
      <c r="WEA89" s="2"/>
      <c r="WEB89" s="2"/>
      <c r="WEC89" s="2"/>
      <c r="WED89" s="2"/>
      <c r="WEE89" s="2"/>
      <c r="WEF89" s="2"/>
      <c r="WEG89" s="2"/>
      <c r="WEH89" s="2"/>
      <c r="WEI89" s="2"/>
      <c r="WEJ89" s="2"/>
      <c r="WEK89" s="2"/>
      <c r="WEL89" s="2"/>
      <c r="WEM89" s="2"/>
      <c r="WEN89" s="2"/>
      <c r="WEO89" s="2"/>
      <c r="WEP89" s="2"/>
      <c r="WEQ89" s="2"/>
      <c r="WER89" s="2"/>
      <c r="WES89" s="2"/>
      <c r="WET89" s="2"/>
      <c r="WEU89" s="2"/>
      <c r="WEV89" s="2"/>
      <c r="WEW89" s="2"/>
      <c r="WEX89" s="2"/>
      <c r="WEY89" s="2"/>
      <c r="WEZ89" s="2"/>
      <c r="WFA89" s="2"/>
      <c r="WFB89" s="2"/>
      <c r="WFC89" s="2"/>
      <c r="WFD89" s="2"/>
      <c r="WFE89" s="2"/>
      <c r="WFF89" s="2"/>
      <c r="WFG89" s="2"/>
      <c r="WFH89" s="2"/>
      <c r="WFI89" s="2"/>
      <c r="WFJ89" s="2"/>
      <c r="WFK89" s="2"/>
      <c r="WFL89" s="2"/>
      <c r="WFM89" s="2"/>
      <c r="WFN89" s="2"/>
      <c r="WFO89" s="2"/>
      <c r="WFP89" s="2"/>
      <c r="WFQ89" s="2"/>
      <c r="WFR89" s="2"/>
      <c r="WFS89" s="2"/>
      <c r="WFT89" s="2"/>
      <c r="WFU89" s="2"/>
      <c r="WFV89" s="2"/>
      <c r="WFW89" s="2"/>
      <c r="WFX89" s="2"/>
      <c r="WFY89" s="2"/>
      <c r="WFZ89" s="2"/>
      <c r="WGA89" s="2"/>
      <c r="WGB89" s="2"/>
      <c r="WGC89" s="2"/>
      <c r="WGD89" s="2"/>
      <c r="WGE89" s="2"/>
      <c r="WGF89" s="2"/>
      <c r="WGG89" s="2"/>
      <c r="WGH89" s="2"/>
      <c r="WGI89" s="2"/>
      <c r="WGJ89" s="2"/>
      <c r="WGK89" s="2"/>
      <c r="WGL89" s="2"/>
      <c r="WGM89" s="2"/>
      <c r="WGN89" s="2"/>
      <c r="WGO89" s="2"/>
      <c r="WGP89" s="2"/>
      <c r="WGQ89" s="2"/>
      <c r="WGR89" s="2"/>
      <c r="WGS89" s="2"/>
      <c r="WGT89" s="2"/>
      <c r="WGU89" s="2"/>
      <c r="WGV89" s="2"/>
      <c r="WGW89" s="2"/>
      <c r="WGX89" s="2"/>
      <c r="WGY89" s="2"/>
      <c r="WGZ89" s="2"/>
      <c r="WHA89" s="2"/>
      <c r="WHB89" s="2"/>
      <c r="WHC89" s="2"/>
      <c r="WHD89" s="2"/>
      <c r="WHE89" s="2"/>
      <c r="WHF89" s="2"/>
      <c r="WHG89" s="2"/>
      <c r="WHH89" s="2"/>
      <c r="WHI89" s="2"/>
      <c r="WHJ89" s="2"/>
      <c r="WHK89" s="2"/>
      <c r="WHL89" s="2"/>
      <c r="WHM89" s="2"/>
      <c r="WHN89" s="2"/>
      <c r="WHO89" s="2"/>
      <c r="WHP89" s="2"/>
      <c r="WHQ89" s="2"/>
      <c r="WHR89" s="2"/>
      <c r="WHS89" s="2"/>
      <c r="WHT89" s="2"/>
      <c r="WHU89" s="2"/>
      <c r="WHV89" s="2"/>
      <c r="WHW89" s="2"/>
      <c r="WHX89" s="2"/>
      <c r="WHY89" s="2"/>
      <c r="WHZ89" s="2"/>
      <c r="WIA89" s="2"/>
      <c r="WIB89" s="2"/>
      <c r="WIC89" s="2"/>
      <c r="WID89" s="2"/>
      <c r="WIE89" s="2"/>
      <c r="WIF89" s="2"/>
      <c r="WIG89" s="2"/>
      <c r="WIH89" s="2"/>
      <c r="WII89" s="2"/>
      <c r="WIJ89" s="2"/>
      <c r="WIK89" s="2"/>
      <c r="WIL89" s="2"/>
      <c r="WIM89" s="2"/>
      <c r="WIN89" s="2"/>
      <c r="WIO89" s="2"/>
      <c r="WIP89" s="2"/>
      <c r="WIQ89" s="2"/>
      <c r="WIR89" s="2"/>
      <c r="WIS89" s="2"/>
      <c r="WIT89" s="2"/>
      <c r="WIU89" s="2"/>
      <c r="WIV89" s="2"/>
      <c r="WIW89" s="2"/>
      <c r="WIX89" s="2"/>
      <c r="WIY89" s="2"/>
      <c r="WIZ89" s="2"/>
      <c r="WJA89" s="2"/>
      <c r="WJB89" s="2"/>
      <c r="WJC89" s="2"/>
      <c r="WJD89" s="2"/>
      <c r="WJE89" s="2"/>
      <c r="WJF89" s="2"/>
      <c r="WJG89" s="2"/>
      <c r="WJH89" s="2"/>
      <c r="WJI89" s="2"/>
      <c r="WJJ89" s="2"/>
      <c r="WJK89" s="2"/>
      <c r="WJL89" s="2"/>
      <c r="WJM89" s="2"/>
      <c r="WJN89" s="2"/>
      <c r="WJO89" s="2"/>
      <c r="WJP89" s="2"/>
      <c r="WJQ89" s="2"/>
      <c r="WJR89" s="2"/>
      <c r="WJS89" s="2"/>
      <c r="WJT89" s="2"/>
      <c r="WJU89" s="2"/>
      <c r="WJV89" s="2"/>
      <c r="WJW89" s="2"/>
      <c r="WJX89" s="2"/>
      <c r="WJY89" s="2"/>
      <c r="WJZ89" s="2"/>
      <c r="WKA89" s="2"/>
      <c r="WKB89" s="2"/>
      <c r="WKC89" s="2"/>
      <c r="WKD89" s="2"/>
      <c r="WKE89" s="2"/>
      <c r="WKF89" s="2"/>
      <c r="WKG89" s="2"/>
      <c r="WKH89" s="2"/>
      <c r="WKI89" s="2"/>
      <c r="WKJ89" s="2"/>
      <c r="WKK89" s="2"/>
      <c r="WKL89" s="2"/>
      <c r="WKM89" s="2"/>
      <c r="WKN89" s="2"/>
      <c r="WKO89" s="2"/>
      <c r="WKP89" s="2"/>
      <c r="WKQ89" s="2"/>
      <c r="WKR89" s="2"/>
      <c r="WKS89" s="2"/>
      <c r="WKT89" s="2"/>
      <c r="WKU89" s="2"/>
      <c r="WKV89" s="2"/>
      <c r="WKW89" s="2"/>
      <c r="WKX89" s="2"/>
      <c r="WKY89" s="2"/>
      <c r="WKZ89" s="2"/>
      <c r="WLA89" s="2"/>
      <c r="WLB89" s="2"/>
      <c r="WLC89" s="2"/>
      <c r="WLD89" s="2"/>
      <c r="WLE89" s="2"/>
      <c r="WLF89" s="2"/>
      <c r="WLG89" s="2"/>
      <c r="WLH89" s="2"/>
      <c r="WLI89" s="2"/>
      <c r="WLJ89" s="2"/>
      <c r="WLK89" s="2"/>
      <c r="WLL89" s="2"/>
      <c r="WLM89" s="2"/>
      <c r="WLN89" s="2"/>
      <c r="WLO89" s="2"/>
      <c r="WLP89" s="2"/>
      <c r="WLQ89" s="2"/>
      <c r="WLR89" s="2"/>
      <c r="WLS89" s="2"/>
      <c r="WLT89" s="2"/>
      <c r="WLU89" s="2"/>
      <c r="WLV89" s="2"/>
      <c r="WLW89" s="2"/>
      <c r="WLX89" s="2"/>
      <c r="WLY89" s="2"/>
      <c r="WLZ89" s="2"/>
      <c r="WMA89" s="2"/>
      <c r="WMB89" s="2"/>
      <c r="WMC89" s="2"/>
      <c r="WMD89" s="2"/>
      <c r="WME89" s="2"/>
      <c r="WMF89" s="2"/>
      <c r="WMG89" s="2"/>
      <c r="WMH89" s="2"/>
      <c r="WMI89" s="2"/>
      <c r="WMJ89" s="2"/>
      <c r="WMK89" s="2"/>
      <c r="WML89" s="2"/>
      <c r="WMM89" s="2"/>
      <c r="WMN89" s="2"/>
      <c r="WMO89" s="2"/>
      <c r="WMP89" s="2"/>
      <c r="WMQ89" s="2"/>
      <c r="WMR89" s="2"/>
      <c r="WMS89" s="2"/>
      <c r="WMT89" s="2"/>
      <c r="WMU89" s="2"/>
      <c r="WMV89" s="2"/>
      <c r="WMW89" s="2"/>
      <c r="WMX89" s="2"/>
      <c r="WMY89" s="2"/>
      <c r="WMZ89" s="2"/>
      <c r="WNA89" s="2"/>
      <c r="WNB89" s="2"/>
      <c r="WNC89" s="2"/>
      <c r="WND89" s="2"/>
      <c r="WNE89" s="2"/>
      <c r="WNF89" s="2"/>
      <c r="WNG89" s="2"/>
      <c r="WNH89" s="2"/>
      <c r="WNI89" s="2"/>
      <c r="WNJ89" s="2"/>
      <c r="WNK89" s="2"/>
      <c r="WNL89" s="2"/>
      <c r="WNM89" s="2"/>
      <c r="WNN89" s="2"/>
      <c r="WNO89" s="2"/>
      <c r="WNP89" s="2"/>
      <c r="WNQ89" s="2"/>
      <c r="WNR89" s="2"/>
      <c r="WNS89" s="2"/>
      <c r="WNT89" s="2"/>
      <c r="WNU89" s="2"/>
      <c r="WNV89" s="2"/>
      <c r="WNW89" s="2"/>
      <c r="WNX89" s="2"/>
      <c r="WNY89" s="2"/>
      <c r="WNZ89" s="2"/>
      <c r="WOA89" s="2"/>
      <c r="WOB89" s="2"/>
      <c r="WOC89" s="2"/>
      <c r="WOD89" s="2"/>
      <c r="WOE89" s="2"/>
      <c r="WOF89" s="2"/>
      <c r="WOG89" s="2"/>
      <c r="WOH89" s="2"/>
      <c r="WOI89" s="2"/>
      <c r="WOJ89" s="2"/>
      <c r="WOK89" s="2"/>
      <c r="WOL89" s="2"/>
      <c r="WOM89" s="2"/>
      <c r="WON89" s="2"/>
      <c r="WOO89" s="2"/>
      <c r="WOP89" s="2"/>
      <c r="WOQ89" s="2"/>
      <c r="WOR89" s="2"/>
      <c r="WOS89" s="2"/>
      <c r="WOT89" s="2"/>
      <c r="WOU89" s="2"/>
      <c r="WOV89" s="2"/>
      <c r="WOW89" s="2"/>
      <c r="WOX89" s="2"/>
      <c r="WOY89" s="2"/>
      <c r="WOZ89" s="2"/>
      <c r="WPA89" s="2"/>
      <c r="WPB89" s="2"/>
      <c r="WPC89" s="2"/>
      <c r="WPD89" s="2"/>
      <c r="WPE89" s="2"/>
      <c r="WPF89" s="2"/>
      <c r="WPG89" s="2"/>
      <c r="WPH89" s="2"/>
      <c r="WPI89" s="2"/>
      <c r="WPJ89" s="2"/>
      <c r="WPK89" s="2"/>
      <c r="WPL89" s="2"/>
      <c r="WPM89" s="2"/>
      <c r="WPN89" s="2"/>
      <c r="WPO89" s="2"/>
      <c r="WPP89" s="2"/>
      <c r="WPQ89" s="2"/>
      <c r="WPR89" s="2"/>
      <c r="WPS89" s="2"/>
      <c r="WPT89" s="2"/>
      <c r="WPU89" s="2"/>
      <c r="WPV89" s="2"/>
      <c r="WPW89" s="2"/>
      <c r="WPX89" s="2"/>
      <c r="WPY89" s="2"/>
      <c r="WPZ89" s="2"/>
      <c r="WQA89" s="2"/>
      <c r="WQB89" s="2"/>
      <c r="WQC89" s="2"/>
      <c r="WQD89" s="2"/>
      <c r="WQE89" s="2"/>
      <c r="WQF89" s="2"/>
      <c r="WQG89" s="2"/>
      <c r="WQH89" s="2"/>
      <c r="WQI89" s="2"/>
      <c r="WQJ89" s="2"/>
      <c r="WQK89" s="2"/>
      <c r="WQL89" s="2"/>
      <c r="WQM89" s="2"/>
      <c r="WQN89" s="2"/>
      <c r="WQO89" s="2"/>
      <c r="WQP89" s="2"/>
      <c r="WQQ89" s="2"/>
      <c r="WQR89" s="2"/>
      <c r="WQS89" s="2"/>
      <c r="WQT89" s="2"/>
      <c r="WQU89" s="2"/>
      <c r="WQV89" s="2"/>
      <c r="WQW89" s="2"/>
      <c r="WQX89" s="2"/>
      <c r="WQY89" s="2"/>
      <c r="WQZ89" s="2"/>
      <c r="WRA89" s="2"/>
      <c r="WRB89" s="2"/>
      <c r="WRC89" s="2"/>
      <c r="WRD89" s="2"/>
      <c r="WRE89" s="2"/>
      <c r="WRF89" s="2"/>
      <c r="WRG89" s="2"/>
      <c r="WRH89" s="2"/>
      <c r="WRI89" s="2"/>
      <c r="WRJ89" s="2"/>
      <c r="WRK89" s="2"/>
      <c r="WRL89" s="2"/>
      <c r="WRM89" s="2"/>
      <c r="WRN89" s="2"/>
      <c r="WRO89" s="2"/>
      <c r="WRP89" s="2"/>
      <c r="WRQ89" s="2"/>
      <c r="WRR89" s="2"/>
      <c r="WRS89" s="2"/>
      <c r="WRT89" s="2"/>
      <c r="WRU89" s="2"/>
      <c r="WRV89" s="2"/>
      <c r="WRW89" s="2"/>
      <c r="WRX89" s="2"/>
      <c r="WRY89" s="2"/>
      <c r="WRZ89" s="2"/>
      <c r="WSA89" s="2"/>
      <c r="WSB89" s="2"/>
      <c r="WSC89" s="2"/>
      <c r="WSD89" s="2"/>
      <c r="WSE89" s="2"/>
      <c r="WSF89" s="2"/>
      <c r="WSG89" s="2"/>
      <c r="WSH89" s="2"/>
      <c r="WSI89" s="2"/>
      <c r="WSJ89" s="2"/>
      <c r="WSK89" s="2"/>
      <c r="WSL89" s="2"/>
      <c r="WSM89" s="2"/>
      <c r="WSN89" s="2"/>
      <c r="WSO89" s="2"/>
      <c r="WSP89" s="2"/>
      <c r="WSQ89" s="2"/>
      <c r="WSR89" s="2"/>
      <c r="WSS89" s="2"/>
      <c r="WST89" s="2"/>
      <c r="WSU89" s="2"/>
      <c r="WSV89" s="2"/>
      <c r="WSW89" s="2"/>
      <c r="WSX89" s="2"/>
      <c r="WSY89" s="2"/>
      <c r="WSZ89" s="2"/>
      <c r="WTA89" s="2"/>
      <c r="WTB89" s="2"/>
      <c r="WTC89" s="2"/>
      <c r="WTD89" s="2"/>
      <c r="WTE89" s="2"/>
      <c r="WTF89" s="2"/>
      <c r="WTG89" s="2"/>
      <c r="WTH89" s="2"/>
      <c r="WTI89" s="2"/>
      <c r="WTJ89" s="2"/>
      <c r="WTK89" s="2"/>
      <c r="WTL89" s="2"/>
      <c r="WTM89" s="2"/>
      <c r="WTN89" s="2"/>
      <c r="WTO89" s="2"/>
      <c r="WTP89" s="2"/>
      <c r="WTQ89" s="2"/>
      <c r="WTR89" s="2"/>
      <c r="WTS89" s="2"/>
      <c r="WTT89" s="2"/>
      <c r="WTU89" s="2"/>
      <c r="WTV89" s="2"/>
      <c r="WTW89" s="2"/>
      <c r="WTX89" s="2"/>
      <c r="WTY89" s="2"/>
      <c r="WTZ89" s="2"/>
      <c r="WUA89" s="2"/>
      <c r="WUB89" s="2"/>
      <c r="WUC89" s="2"/>
      <c r="WUD89" s="2"/>
      <c r="WUE89" s="2"/>
      <c r="WUF89" s="2"/>
      <c r="WUG89" s="2"/>
      <c r="WUH89" s="2"/>
      <c r="WUI89" s="2"/>
      <c r="WUJ89" s="2"/>
      <c r="WUK89" s="2"/>
      <c r="WUL89" s="2"/>
      <c r="WUM89" s="2"/>
      <c r="WUN89" s="2"/>
      <c r="WUO89" s="2"/>
      <c r="WUP89" s="2"/>
      <c r="WUQ89" s="2"/>
      <c r="WUR89" s="2"/>
      <c r="WUS89" s="2"/>
      <c r="WUT89" s="2"/>
      <c r="WUU89" s="2"/>
      <c r="WUV89" s="2"/>
      <c r="WUW89" s="2"/>
      <c r="WUX89" s="2"/>
      <c r="WUY89" s="2"/>
      <c r="WUZ89" s="2"/>
      <c r="WVA89" s="2"/>
      <c r="WVB89" s="2"/>
      <c r="WVC89" s="2"/>
      <c r="WVD89" s="2"/>
      <c r="WVE89" s="2"/>
      <c r="WVF89" s="2"/>
      <c r="WVG89" s="2"/>
      <c r="WVH89" s="2"/>
      <c r="WVI89" s="2"/>
      <c r="WVJ89" s="2"/>
      <c r="WVK89" s="2"/>
      <c r="WVL89" s="2"/>
      <c r="WVM89" s="2"/>
      <c r="WVN89" s="2"/>
      <c r="WVO89" s="2"/>
      <c r="WVP89" s="2"/>
      <c r="WVQ89" s="2"/>
      <c r="WVR89" s="2"/>
      <c r="WVS89" s="2"/>
      <c r="WVT89" s="2"/>
      <c r="WVU89" s="2"/>
      <c r="WVV89" s="2"/>
      <c r="WVW89" s="2"/>
      <c r="WVX89" s="2"/>
      <c r="WVY89" s="2"/>
      <c r="WVZ89" s="2"/>
      <c r="WWA89" s="2"/>
      <c r="WWB89" s="2"/>
      <c r="WWC89" s="2"/>
      <c r="WWD89" s="2"/>
      <c r="WWE89" s="2"/>
      <c r="WWF89" s="2"/>
      <c r="WWG89" s="2"/>
      <c r="WWH89" s="2"/>
      <c r="WWI89" s="2"/>
      <c r="WWJ89" s="2"/>
      <c r="WWK89" s="2"/>
      <c r="WWL89" s="2"/>
      <c r="WWM89" s="2"/>
      <c r="WWN89" s="2"/>
      <c r="WWO89" s="2"/>
      <c r="WWP89" s="2"/>
      <c r="WWQ89" s="2"/>
      <c r="WWR89" s="2"/>
      <c r="WWS89" s="2"/>
      <c r="WWT89" s="2"/>
      <c r="WWU89" s="2"/>
      <c r="WWV89" s="2"/>
      <c r="WWW89" s="2"/>
      <c r="WWX89" s="2"/>
      <c r="WWY89" s="2"/>
      <c r="WWZ89" s="2"/>
      <c r="WXA89" s="2"/>
      <c r="WXB89" s="2"/>
      <c r="WXC89" s="2"/>
      <c r="WXD89" s="2"/>
      <c r="WXE89" s="2"/>
      <c r="WXF89" s="2"/>
      <c r="WXG89" s="2"/>
      <c r="WXH89" s="2"/>
      <c r="WXI89" s="2"/>
      <c r="WXJ89" s="2"/>
      <c r="WXK89" s="2"/>
      <c r="WXL89" s="2"/>
      <c r="WXM89" s="2"/>
      <c r="WXN89" s="2"/>
      <c r="WXO89" s="2"/>
      <c r="WXP89" s="2"/>
      <c r="WXQ89" s="2"/>
      <c r="WXR89" s="2"/>
      <c r="WXS89" s="2"/>
      <c r="WXT89" s="2"/>
      <c r="WXU89" s="2"/>
      <c r="WXV89" s="2"/>
      <c r="WXW89" s="2"/>
      <c r="WXX89" s="2"/>
      <c r="WXY89" s="2"/>
      <c r="WXZ89" s="2"/>
      <c r="WYA89" s="2"/>
      <c r="WYB89" s="2"/>
      <c r="WYC89" s="2"/>
      <c r="WYD89" s="2"/>
      <c r="WYE89" s="2"/>
      <c r="WYF89" s="2"/>
      <c r="WYG89" s="2"/>
      <c r="WYH89" s="2"/>
      <c r="WYI89" s="2"/>
      <c r="WYJ89" s="2"/>
      <c r="WYK89" s="2"/>
      <c r="WYL89" s="2"/>
      <c r="WYM89" s="2"/>
      <c r="WYN89" s="2"/>
      <c r="WYO89" s="2"/>
      <c r="WYP89" s="2"/>
      <c r="WYQ89" s="2"/>
      <c r="WYR89" s="2"/>
      <c r="WYS89" s="2"/>
      <c r="WYT89" s="2"/>
      <c r="WYU89" s="2"/>
      <c r="WYV89" s="2"/>
      <c r="WYW89" s="2"/>
      <c r="WYX89" s="2"/>
      <c r="WYY89" s="2"/>
      <c r="WYZ89" s="2"/>
      <c r="WZA89" s="2"/>
      <c r="WZB89" s="2"/>
      <c r="WZC89" s="2"/>
      <c r="WZD89" s="2"/>
      <c r="WZE89" s="2"/>
      <c r="WZF89" s="2"/>
      <c r="WZG89" s="2"/>
      <c r="WZH89" s="2"/>
      <c r="WZI89" s="2"/>
      <c r="WZJ89" s="2"/>
      <c r="WZK89" s="2"/>
      <c r="WZL89" s="2"/>
      <c r="WZM89" s="2"/>
      <c r="WZN89" s="2"/>
      <c r="WZO89" s="2"/>
      <c r="WZP89" s="2"/>
      <c r="WZQ89" s="2"/>
      <c r="WZR89" s="2"/>
      <c r="WZS89" s="2"/>
      <c r="WZT89" s="2"/>
      <c r="WZU89" s="2"/>
      <c r="WZV89" s="2"/>
      <c r="WZW89" s="2"/>
      <c r="WZX89" s="2"/>
      <c r="WZY89" s="2"/>
      <c r="WZZ89" s="2"/>
      <c r="XAA89" s="2"/>
      <c r="XAB89" s="2"/>
      <c r="XAC89" s="2"/>
      <c r="XAD89" s="2"/>
      <c r="XAE89" s="2"/>
      <c r="XAF89" s="2"/>
      <c r="XAG89" s="2"/>
      <c r="XAH89" s="2"/>
      <c r="XAI89" s="2"/>
      <c r="XAJ89" s="2"/>
      <c r="XAK89" s="2"/>
      <c r="XAL89" s="2"/>
      <c r="XAM89" s="2"/>
      <c r="XAN89" s="2"/>
      <c r="XAO89" s="2"/>
      <c r="XAP89" s="2"/>
      <c r="XAQ89" s="2"/>
      <c r="XAR89" s="2"/>
      <c r="XAS89" s="2"/>
      <c r="XAT89" s="2"/>
      <c r="XAU89" s="2"/>
      <c r="XAV89" s="2"/>
      <c r="XAW89" s="2"/>
      <c r="XAX89" s="2"/>
      <c r="XAY89" s="2"/>
      <c r="XAZ89" s="2"/>
      <c r="XBA89" s="2"/>
      <c r="XBB89" s="2"/>
      <c r="XBC89" s="2"/>
      <c r="XBD89" s="2"/>
      <c r="XBE89" s="2"/>
      <c r="XBF89" s="2"/>
      <c r="XBG89" s="2"/>
      <c r="XBH89" s="2"/>
      <c r="XBI89" s="2"/>
      <c r="XBJ89" s="2"/>
      <c r="XBK89" s="2"/>
      <c r="XBL89" s="2"/>
      <c r="XBM89" s="2"/>
      <c r="XBN89" s="2"/>
      <c r="XBO89" s="2"/>
      <c r="XBP89" s="2"/>
      <c r="XBQ89" s="2"/>
      <c r="XBR89" s="2"/>
      <c r="XBS89" s="2"/>
      <c r="XBT89" s="2"/>
      <c r="XBU89" s="2"/>
      <c r="XBV89" s="2"/>
      <c r="XBW89" s="2"/>
      <c r="XBX89" s="2"/>
      <c r="XBY89" s="2"/>
      <c r="XBZ89" s="2"/>
      <c r="XCA89" s="2"/>
      <c r="XCB89" s="2"/>
      <c r="XCC89" s="2"/>
      <c r="XCD89" s="2"/>
      <c r="XCE89" s="2"/>
      <c r="XCF89" s="2"/>
      <c r="XCG89" s="2"/>
      <c r="XCH89" s="2"/>
      <c r="XCI89" s="2"/>
      <c r="XCJ89" s="2"/>
      <c r="XCK89" s="2"/>
      <c r="XCL89" s="2"/>
      <c r="XCM89" s="2"/>
      <c r="XCN89" s="2"/>
      <c r="XCO89" s="2"/>
      <c r="XCP89" s="2"/>
      <c r="XCQ89" s="2"/>
      <c r="XCR89" s="2"/>
      <c r="XCS89" s="2"/>
      <c r="XCT89" s="2"/>
      <c r="XCU89" s="2"/>
      <c r="XCV89" s="2"/>
      <c r="XCW89" s="2"/>
      <c r="XCX89" s="2"/>
      <c r="XCY89" s="2"/>
      <c r="XCZ89" s="2"/>
      <c r="XDA89" s="2"/>
      <c r="XDB89" s="2"/>
      <c r="XDC89" s="2"/>
      <c r="XDD89" s="2"/>
      <c r="XDE89" s="2"/>
      <c r="XDF89" s="2"/>
      <c r="XDG89" s="2"/>
      <c r="XDH89" s="2"/>
      <c r="XDI89" s="2"/>
      <c r="XDJ89" s="2"/>
      <c r="XDK89" s="2"/>
      <c r="XDL89" s="2"/>
      <c r="XDM89" s="2"/>
      <c r="XDN89" s="2"/>
      <c r="XDO89" s="2"/>
      <c r="XDP89" s="2"/>
      <c r="XDQ89" s="2"/>
      <c r="XDR89" s="2"/>
      <c r="XDS89" s="2"/>
      <c r="XDT89" s="2"/>
      <c r="XDU89" s="2"/>
      <c r="XDV89" s="2"/>
      <c r="XDW89" s="2"/>
      <c r="XDX89" s="2"/>
      <c r="XDY89" s="2"/>
      <c r="XDZ89" s="2"/>
      <c r="XEA89" s="2"/>
      <c r="XEB89" s="2"/>
      <c r="XEC89" s="2"/>
      <c r="XED89" s="2"/>
      <c r="XEE89" s="2"/>
      <c r="XEF89" s="2"/>
      <c r="XEG89" s="2"/>
      <c r="XEH89" s="2"/>
      <c r="XEI89" s="2"/>
      <c r="XEJ89" s="2"/>
      <c r="XEK89" s="2"/>
      <c r="XEL89" s="2"/>
      <c r="XEM89" s="2"/>
      <c r="XEN89" s="2"/>
      <c r="XEO89" s="2"/>
      <c r="XEP89" s="2"/>
      <c r="XEQ89" s="2"/>
      <c r="XER89" s="2"/>
      <c r="XES89" s="2"/>
      <c r="XET89" s="2"/>
      <c r="XEU89" s="2"/>
      <c r="XEV89" s="2"/>
      <c r="XEW89" s="2"/>
      <c r="XEX89" s="2"/>
      <c r="XEY89" s="2"/>
      <c r="XEZ89" s="2"/>
      <c r="XFA89" s="2"/>
      <c r="XFB89" s="2"/>
      <c r="XFC89" s="2"/>
    </row>
    <row r="90" spans="3:16383" s="10" customFormat="1" ht="28" customHeight="1" thickTop="1" thickBot="1" x14ac:dyDescent="0.3">
      <c r="C90" s="348" t="s">
        <v>20</v>
      </c>
      <c r="D90" s="349"/>
      <c r="E90" s="350"/>
      <c r="F90" s="351"/>
      <c r="G90" s="351"/>
      <c r="H90" s="352"/>
      <c r="I90" s="353">
        <f>$I$26</f>
        <v>0</v>
      </c>
      <c r="J90" s="354"/>
      <c r="K90" s="354"/>
      <c r="L90" s="354"/>
      <c r="M90" s="354"/>
      <c r="N90" s="354"/>
      <c r="O90" s="354"/>
      <c r="P90" s="354"/>
      <c r="Q90" s="354"/>
      <c r="R90" s="354"/>
      <c r="S90" s="354"/>
      <c r="T90" s="354"/>
      <c r="U90" s="354"/>
      <c r="V90" s="354"/>
      <c r="W90" s="354"/>
      <c r="X90" s="354"/>
      <c r="Y90" s="354"/>
      <c r="Z90" s="354"/>
      <c r="AA90" s="355">
        <f>$AA$26</f>
        <v>0</v>
      </c>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420">
        <f>$BH$26</f>
        <v>1</v>
      </c>
      <c r="BI90" s="421"/>
      <c r="BJ90" s="421"/>
      <c r="BK90" s="421"/>
      <c r="BL90" s="421"/>
      <c r="BM90" s="421"/>
      <c r="BN90" s="421"/>
      <c r="BO90" s="421"/>
      <c r="BP90" s="421"/>
      <c r="BQ90" s="421"/>
      <c r="BR90" s="422">
        <f>$BR$26</f>
        <v>0</v>
      </c>
      <c r="BS90" s="423"/>
      <c r="BT90" s="423"/>
      <c r="BU90" s="423"/>
      <c r="BV90" s="424"/>
      <c r="BW90" s="441">
        <f>$BW$26</f>
        <v>77140</v>
      </c>
      <c r="BX90" s="421"/>
      <c r="BY90" s="421"/>
      <c r="BZ90" s="421"/>
      <c r="CA90" s="421"/>
      <c r="CB90" s="421"/>
      <c r="CC90" s="421"/>
      <c r="CD90" s="421"/>
      <c r="CE90" s="421"/>
      <c r="CF90" s="421"/>
      <c r="CG90" s="435"/>
      <c r="CH90" s="435"/>
      <c r="CI90" s="435"/>
      <c r="CJ90" s="435"/>
      <c r="CK90" s="439" t="str">
        <f>$CK$26</f>
        <v>10％</v>
      </c>
      <c r="CL90" s="437"/>
      <c r="CM90" s="437"/>
      <c r="CN90" s="437"/>
      <c r="CO90" s="438"/>
      <c r="CP90" s="506">
        <f t="shared" si="2"/>
        <v>77140</v>
      </c>
      <c r="CQ90" s="357"/>
      <c r="CR90" s="357"/>
      <c r="CS90" s="357"/>
      <c r="CT90" s="357"/>
      <c r="CU90" s="357"/>
      <c r="CV90" s="357"/>
      <c r="CW90" s="357"/>
      <c r="CX90" s="357"/>
      <c r="CY90" s="357"/>
      <c r="CZ90" s="357"/>
      <c r="DA90" s="357"/>
      <c r="DB90" s="357"/>
      <c r="DC90" s="357"/>
      <c r="DD90" s="358"/>
      <c r="DF90" s="2"/>
      <c r="DG90" s="2"/>
      <c r="DH90" s="55"/>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c r="XDN90" s="2"/>
      <c r="XDO90" s="2"/>
      <c r="XDP90" s="2"/>
      <c r="XDQ90" s="2"/>
      <c r="XDR90" s="2"/>
      <c r="XDS90" s="2"/>
      <c r="XDT90" s="2"/>
      <c r="XDU90" s="2"/>
      <c r="XDV90" s="2"/>
      <c r="XDW90" s="2"/>
      <c r="XDX90" s="2"/>
      <c r="XDY90" s="2"/>
      <c r="XDZ90" s="2"/>
      <c r="XEA90" s="2"/>
      <c r="XEB90" s="2"/>
      <c r="XEC90" s="2"/>
      <c r="XED90" s="2"/>
      <c r="XEE90" s="2"/>
      <c r="XEF90" s="2"/>
      <c r="XEG90" s="2"/>
      <c r="XEH90" s="2"/>
      <c r="XEI90" s="2"/>
      <c r="XEJ90" s="2"/>
      <c r="XEK90" s="2"/>
      <c r="XEL90" s="2"/>
      <c r="XEM90" s="2"/>
      <c r="XEN90" s="2"/>
      <c r="XEO90" s="2"/>
      <c r="XEP90" s="2"/>
      <c r="XEQ90" s="2"/>
      <c r="XER90" s="2"/>
      <c r="XES90" s="2"/>
      <c r="XET90" s="2"/>
      <c r="XEU90" s="2"/>
      <c r="XEV90" s="2"/>
      <c r="XEW90" s="2"/>
      <c r="XEX90" s="2"/>
      <c r="XEY90" s="2"/>
      <c r="XEZ90" s="2"/>
      <c r="XFA90" s="2"/>
      <c r="XFB90" s="2"/>
      <c r="XFC90" s="2"/>
    </row>
    <row r="91" spans="3:16383" s="10" customFormat="1" ht="3" customHeight="1" thickTop="1" x14ac:dyDescent="0.25">
      <c r="C91" s="35"/>
      <c r="D91" s="35"/>
      <c r="E91" s="36"/>
      <c r="F91" s="36"/>
      <c r="G91" s="36"/>
      <c r="H91" s="36"/>
      <c r="I91" s="44"/>
      <c r="J91" s="45"/>
      <c r="K91" s="45"/>
      <c r="L91" s="45"/>
      <c r="M91" s="45"/>
      <c r="N91" s="45"/>
      <c r="O91" s="45"/>
      <c r="P91" s="45"/>
      <c r="Q91" s="45"/>
      <c r="R91" s="45"/>
      <c r="S91" s="45"/>
      <c r="T91" s="45"/>
      <c r="U91" s="45"/>
      <c r="V91" s="425"/>
      <c r="W91" s="425"/>
      <c r="X91" s="425"/>
      <c r="Y91" s="425"/>
      <c r="Z91" s="425"/>
      <c r="AA91" s="425"/>
      <c r="AB91" s="425"/>
      <c r="AC91" s="425"/>
      <c r="AD91" s="425"/>
      <c r="AE91" s="425"/>
      <c r="AF91" s="425"/>
      <c r="AG91" s="425"/>
      <c r="AH91" s="425"/>
      <c r="AI91" s="425"/>
      <c r="AJ91" s="425"/>
      <c r="AK91" s="425"/>
      <c r="AL91" s="425"/>
      <c r="AM91" s="425"/>
      <c r="AN91" s="425"/>
      <c r="AO91" s="425"/>
      <c r="AP91" s="425"/>
      <c r="AQ91" s="425"/>
      <c r="AR91" s="425"/>
      <c r="AS91" s="425"/>
      <c r="AT91" s="425"/>
      <c r="AU91" s="425"/>
      <c r="AV91" s="46"/>
      <c r="AW91" s="214"/>
      <c r="AX91" s="214"/>
      <c r="AY91" s="214"/>
      <c r="AZ91" s="214"/>
      <c r="BA91" s="214"/>
      <c r="BB91" s="214"/>
      <c r="BC91" s="214"/>
      <c r="BD91" s="38"/>
      <c r="BE91" s="38"/>
      <c r="BF91" s="38"/>
      <c r="BG91" s="38"/>
      <c r="BH91" s="38"/>
      <c r="BI91" s="38"/>
      <c r="BJ91" s="38"/>
      <c r="BK91" s="38"/>
      <c r="BL91" s="38"/>
      <c r="BM91" s="37"/>
      <c r="BN91" s="37"/>
      <c r="BO91" s="37"/>
      <c r="BP91" s="37"/>
      <c r="BQ91" s="37"/>
      <c r="BR91" s="37"/>
      <c r="BS91" s="37"/>
      <c r="BT91" s="37"/>
      <c r="BU91" s="37"/>
      <c r="BV91" s="37"/>
      <c r="BW91" s="37"/>
      <c r="BX91" s="37"/>
      <c r="BY91" s="37"/>
      <c r="BZ91" s="37"/>
      <c r="CA91" s="37"/>
      <c r="CB91" s="37"/>
      <c r="CC91" s="37"/>
      <c r="CD91" s="37"/>
      <c r="CE91" s="47"/>
      <c r="CF91" s="47"/>
      <c r="CG91" s="426" t="s">
        <v>11</v>
      </c>
      <c r="CH91" s="426"/>
      <c r="CI91" s="426"/>
      <c r="CJ91" s="426"/>
      <c r="CK91" s="426"/>
      <c r="CL91" s="426"/>
      <c r="CM91" s="426"/>
      <c r="CN91" s="426"/>
      <c r="CO91" s="426"/>
      <c r="CP91" s="535">
        <f>SUM(CP83:DD90)</f>
        <v>1027551</v>
      </c>
      <c r="CQ91" s="535"/>
      <c r="CR91" s="535"/>
      <c r="CS91" s="535"/>
      <c r="CT91" s="535"/>
      <c r="CU91" s="535"/>
      <c r="CV91" s="535"/>
      <c r="CW91" s="535"/>
      <c r="CX91" s="535"/>
      <c r="CY91" s="535"/>
      <c r="CZ91" s="535"/>
      <c r="DA91" s="535"/>
      <c r="DB91" s="535"/>
      <c r="DC91" s="535"/>
      <c r="DD91" s="535"/>
      <c r="DF91" s="2"/>
      <c r="DG91" s="2"/>
      <c r="DH91" s="55"/>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c r="XFB91" s="2"/>
      <c r="XFC91" s="2"/>
    </row>
    <row r="92" spans="3:16383" s="10" customFormat="1" ht="28" customHeight="1" x14ac:dyDescent="0.25">
      <c r="C92" s="416" t="s">
        <v>52</v>
      </c>
      <c r="D92" s="416"/>
      <c r="E92" s="416"/>
      <c r="F92" s="416"/>
      <c r="G92" s="416"/>
      <c r="H92" s="416"/>
      <c r="I92" s="416"/>
      <c r="J92" s="416"/>
      <c r="K92" s="416"/>
      <c r="L92" s="416"/>
      <c r="M92" s="416"/>
      <c r="N92" s="416"/>
      <c r="O92" s="416"/>
      <c r="P92" s="416"/>
      <c r="Q92" s="416"/>
      <c r="R92" s="416"/>
      <c r="S92" s="416"/>
      <c r="T92" s="416"/>
      <c r="U92" s="416"/>
      <c r="V92" s="416"/>
      <c r="W92" s="416"/>
      <c r="X92" s="416"/>
      <c r="Y92" s="416"/>
      <c r="Z92" s="416"/>
      <c r="AA92" s="416"/>
      <c r="AB92" s="416"/>
      <c r="AC92" s="416"/>
      <c r="AD92" s="416"/>
      <c r="AE92" s="416"/>
      <c r="AF92" s="416"/>
      <c r="AG92" s="416"/>
      <c r="AH92" s="416"/>
      <c r="AI92" s="416"/>
      <c r="AJ92" s="416"/>
      <c r="AK92" s="416"/>
      <c r="AL92" s="416"/>
      <c r="AM92" s="416"/>
      <c r="AN92" s="416"/>
      <c r="AO92" s="416"/>
      <c r="AP92" s="416"/>
      <c r="AQ92" s="416"/>
      <c r="AR92" s="416"/>
      <c r="AS92" s="416"/>
      <c r="AT92" s="416"/>
      <c r="AU92" s="416"/>
      <c r="AV92" s="48"/>
      <c r="AW92" s="215"/>
      <c r="AX92" s="215"/>
      <c r="AY92" s="414" t="s">
        <v>317</v>
      </c>
      <c r="AZ92" s="414"/>
      <c r="BA92" s="414"/>
      <c r="BB92" s="414"/>
      <c r="BC92" s="415"/>
      <c r="BD92" s="377" t="s">
        <v>75</v>
      </c>
      <c r="BE92" s="378"/>
      <c r="BF92" s="378"/>
      <c r="BG92" s="378"/>
      <c r="BH92" s="378"/>
      <c r="BI92" s="378"/>
      <c r="BJ92" s="378"/>
      <c r="BK92" s="378"/>
      <c r="BL92" s="440"/>
      <c r="BM92" s="377" t="s">
        <v>76</v>
      </c>
      <c r="BN92" s="378"/>
      <c r="BO92" s="378"/>
      <c r="BP92" s="378"/>
      <c r="BQ92" s="378"/>
      <c r="BR92" s="378"/>
      <c r="BS92" s="378"/>
      <c r="BT92" s="378"/>
      <c r="BU92" s="377" t="s">
        <v>54</v>
      </c>
      <c r="BV92" s="378"/>
      <c r="BW92" s="378"/>
      <c r="BX92" s="378"/>
      <c r="BY92" s="378"/>
      <c r="BZ92" s="378"/>
      <c r="CA92" s="378"/>
      <c r="CB92" s="378"/>
      <c r="CC92" s="378"/>
      <c r="CD92" s="378"/>
      <c r="CE92" s="49"/>
      <c r="CF92" s="49"/>
      <c r="CG92" s="427"/>
      <c r="CH92" s="427"/>
      <c r="CI92" s="427"/>
      <c r="CJ92" s="427"/>
      <c r="CK92" s="427"/>
      <c r="CL92" s="427"/>
      <c r="CM92" s="427"/>
      <c r="CN92" s="427"/>
      <c r="CO92" s="427"/>
      <c r="CP92" s="535"/>
      <c r="CQ92" s="535"/>
      <c r="CR92" s="535"/>
      <c r="CS92" s="535"/>
      <c r="CT92" s="535"/>
      <c r="CU92" s="535"/>
      <c r="CV92" s="535"/>
      <c r="CW92" s="535"/>
      <c r="CX92" s="535"/>
      <c r="CY92" s="535"/>
      <c r="CZ92" s="535"/>
      <c r="DA92" s="535"/>
      <c r="DB92" s="535"/>
      <c r="DC92" s="535"/>
      <c r="DD92" s="535"/>
      <c r="DF92" s="2"/>
      <c r="DG92" s="2"/>
      <c r="DH92" s="55"/>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c r="EKM92" s="2"/>
      <c r="EKN92" s="2"/>
      <c r="EKO92" s="2"/>
      <c r="EKP92" s="2"/>
      <c r="EKQ92" s="2"/>
      <c r="EKR92" s="2"/>
      <c r="EKS92" s="2"/>
      <c r="EKT92" s="2"/>
      <c r="EKU92" s="2"/>
      <c r="EKV92" s="2"/>
      <c r="EKW92" s="2"/>
      <c r="EKX92" s="2"/>
      <c r="EKY92" s="2"/>
      <c r="EKZ92" s="2"/>
      <c r="ELA92" s="2"/>
      <c r="ELB92" s="2"/>
      <c r="ELC92" s="2"/>
      <c r="ELD92" s="2"/>
      <c r="ELE92" s="2"/>
      <c r="ELF92" s="2"/>
      <c r="ELG92" s="2"/>
      <c r="ELH92" s="2"/>
      <c r="ELI92" s="2"/>
      <c r="ELJ92" s="2"/>
      <c r="ELK92" s="2"/>
      <c r="ELL92" s="2"/>
      <c r="ELM92" s="2"/>
      <c r="ELN92" s="2"/>
      <c r="ELO92" s="2"/>
      <c r="ELP92" s="2"/>
      <c r="ELQ92" s="2"/>
      <c r="ELR92" s="2"/>
      <c r="ELS92" s="2"/>
      <c r="ELT92" s="2"/>
      <c r="ELU92" s="2"/>
      <c r="ELV92" s="2"/>
      <c r="ELW92" s="2"/>
      <c r="ELX92" s="2"/>
      <c r="ELY92" s="2"/>
      <c r="ELZ92" s="2"/>
      <c r="EMA92" s="2"/>
      <c r="EMB92" s="2"/>
      <c r="EMC92" s="2"/>
      <c r="EMD92" s="2"/>
      <c r="EME92" s="2"/>
      <c r="EMF92" s="2"/>
      <c r="EMG92" s="2"/>
      <c r="EMH92" s="2"/>
      <c r="EMI92" s="2"/>
      <c r="EMJ92" s="2"/>
      <c r="EMK92" s="2"/>
      <c r="EML92" s="2"/>
      <c r="EMM92" s="2"/>
      <c r="EMN92" s="2"/>
      <c r="EMO92" s="2"/>
      <c r="EMP92" s="2"/>
      <c r="EMQ92" s="2"/>
      <c r="EMR92" s="2"/>
      <c r="EMS92" s="2"/>
      <c r="EMT92" s="2"/>
      <c r="EMU92" s="2"/>
      <c r="EMV92" s="2"/>
      <c r="EMW92" s="2"/>
      <c r="EMX92" s="2"/>
      <c r="EMY92" s="2"/>
      <c r="EMZ92" s="2"/>
      <c r="ENA92" s="2"/>
      <c r="ENB92" s="2"/>
      <c r="ENC92" s="2"/>
      <c r="END92" s="2"/>
      <c r="ENE92" s="2"/>
      <c r="ENF92" s="2"/>
      <c r="ENG92" s="2"/>
      <c r="ENH92" s="2"/>
      <c r="ENI92" s="2"/>
      <c r="ENJ92" s="2"/>
      <c r="ENK92" s="2"/>
      <c r="ENL92" s="2"/>
      <c r="ENM92" s="2"/>
      <c r="ENN92" s="2"/>
      <c r="ENO92" s="2"/>
      <c r="ENP92" s="2"/>
      <c r="ENQ92" s="2"/>
      <c r="ENR92" s="2"/>
      <c r="ENS92" s="2"/>
      <c r="ENT92" s="2"/>
      <c r="ENU92" s="2"/>
      <c r="ENV92" s="2"/>
      <c r="ENW92" s="2"/>
      <c r="ENX92" s="2"/>
      <c r="ENY92" s="2"/>
      <c r="ENZ92" s="2"/>
      <c r="EOA92" s="2"/>
      <c r="EOB92" s="2"/>
      <c r="EOC92" s="2"/>
      <c r="EOD92" s="2"/>
      <c r="EOE92" s="2"/>
      <c r="EOF92" s="2"/>
      <c r="EOG92" s="2"/>
      <c r="EOH92" s="2"/>
      <c r="EOI92" s="2"/>
      <c r="EOJ92" s="2"/>
      <c r="EOK92" s="2"/>
      <c r="EOL92" s="2"/>
      <c r="EOM92" s="2"/>
      <c r="EON92" s="2"/>
      <c r="EOO92" s="2"/>
      <c r="EOP92" s="2"/>
      <c r="EOQ92" s="2"/>
      <c r="EOR92" s="2"/>
      <c r="EOS92" s="2"/>
      <c r="EOT92" s="2"/>
      <c r="EOU92" s="2"/>
      <c r="EOV92" s="2"/>
      <c r="EOW92" s="2"/>
      <c r="EOX92" s="2"/>
      <c r="EOY92" s="2"/>
      <c r="EOZ92" s="2"/>
      <c r="EPA92" s="2"/>
      <c r="EPB92" s="2"/>
      <c r="EPC92" s="2"/>
      <c r="EPD92" s="2"/>
      <c r="EPE92" s="2"/>
      <c r="EPF92" s="2"/>
      <c r="EPG92" s="2"/>
      <c r="EPH92" s="2"/>
      <c r="EPI92" s="2"/>
      <c r="EPJ92" s="2"/>
      <c r="EPK92" s="2"/>
      <c r="EPL92" s="2"/>
      <c r="EPM92" s="2"/>
      <c r="EPN92" s="2"/>
      <c r="EPO92" s="2"/>
      <c r="EPP92" s="2"/>
      <c r="EPQ92" s="2"/>
      <c r="EPR92" s="2"/>
      <c r="EPS92" s="2"/>
      <c r="EPT92" s="2"/>
      <c r="EPU92" s="2"/>
      <c r="EPV92" s="2"/>
      <c r="EPW92" s="2"/>
      <c r="EPX92" s="2"/>
      <c r="EPY92" s="2"/>
      <c r="EPZ92" s="2"/>
      <c r="EQA92" s="2"/>
      <c r="EQB92" s="2"/>
      <c r="EQC92" s="2"/>
      <c r="EQD92" s="2"/>
      <c r="EQE92" s="2"/>
      <c r="EQF92" s="2"/>
      <c r="EQG92" s="2"/>
      <c r="EQH92" s="2"/>
      <c r="EQI92" s="2"/>
      <c r="EQJ92" s="2"/>
      <c r="EQK92" s="2"/>
      <c r="EQL92" s="2"/>
      <c r="EQM92" s="2"/>
      <c r="EQN92" s="2"/>
      <c r="EQO92" s="2"/>
      <c r="EQP92" s="2"/>
      <c r="EQQ92" s="2"/>
      <c r="EQR92" s="2"/>
      <c r="EQS92" s="2"/>
      <c r="EQT92" s="2"/>
      <c r="EQU92" s="2"/>
      <c r="EQV92" s="2"/>
      <c r="EQW92" s="2"/>
      <c r="EQX92" s="2"/>
      <c r="EQY92" s="2"/>
      <c r="EQZ92" s="2"/>
      <c r="ERA92" s="2"/>
      <c r="ERB92" s="2"/>
      <c r="ERC92" s="2"/>
      <c r="ERD92" s="2"/>
      <c r="ERE92" s="2"/>
      <c r="ERF92" s="2"/>
      <c r="ERG92" s="2"/>
      <c r="ERH92" s="2"/>
      <c r="ERI92" s="2"/>
      <c r="ERJ92" s="2"/>
      <c r="ERK92" s="2"/>
      <c r="ERL92" s="2"/>
      <c r="ERM92" s="2"/>
      <c r="ERN92" s="2"/>
      <c r="ERO92" s="2"/>
      <c r="ERP92" s="2"/>
      <c r="ERQ92" s="2"/>
      <c r="ERR92" s="2"/>
      <c r="ERS92" s="2"/>
      <c r="ERT92" s="2"/>
      <c r="ERU92" s="2"/>
      <c r="ERV92" s="2"/>
      <c r="ERW92" s="2"/>
      <c r="ERX92" s="2"/>
      <c r="ERY92" s="2"/>
      <c r="ERZ92" s="2"/>
      <c r="ESA92" s="2"/>
      <c r="ESB92" s="2"/>
      <c r="ESC92" s="2"/>
      <c r="ESD92" s="2"/>
      <c r="ESE92" s="2"/>
      <c r="ESF92" s="2"/>
      <c r="ESG92" s="2"/>
      <c r="ESH92" s="2"/>
      <c r="ESI92" s="2"/>
      <c r="ESJ92" s="2"/>
      <c r="ESK92" s="2"/>
      <c r="ESL92" s="2"/>
      <c r="ESM92" s="2"/>
      <c r="ESN92" s="2"/>
      <c r="ESO92" s="2"/>
      <c r="ESP92" s="2"/>
      <c r="ESQ92" s="2"/>
      <c r="ESR92" s="2"/>
      <c r="ESS92" s="2"/>
      <c r="EST92" s="2"/>
      <c r="ESU92" s="2"/>
      <c r="ESV92" s="2"/>
      <c r="ESW92" s="2"/>
      <c r="ESX92" s="2"/>
      <c r="ESY92" s="2"/>
      <c r="ESZ92" s="2"/>
      <c r="ETA92" s="2"/>
      <c r="ETB92" s="2"/>
      <c r="ETC92" s="2"/>
      <c r="ETD92" s="2"/>
      <c r="ETE92" s="2"/>
      <c r="ETF92" s="2"/>
      <c r="ETG92" s="2"/>
      <c r="ETH92" s="2"/>
      <c r="ETI92" s="2"/>
      <c r="ETJ92" s="2"/>
      <c r="ETK92" s="2"/>
      <c r="ETL92" s="2"/>
      <c r="ETM92" s="2"/>
      <c r="ETN92" s="2"/>
      <c r="ETO92" s="2"/>
      <c r="ETP92" s="2"/>
      <c r="ETQ92" s="2"/>
      <c r="ETR92" s="2"/>
      <c r="ETS92" s="2"/>
      <c r="ETT92" s="2"/>
      <c r="ETU92" s="2"/>
      <c r="ETV92" s="2"/>
      <c r="ETW92" s="2"/>
      <c r="ETX92" s="2"/>
      <c r="ETY92" s="2"/>
      <c r="ETZ92" s="2"/>
      <c r="EUA92" s="2"/>
      <c r="EUB92" s="2"/>
      <c r="EUC92" s="2"/>
      <c r="EUD92" s="2"/>
      <c r="EUE92" s="2"/>
      <c r="EUF92" s="2"/>
      <c r="EUG92" s="2"/>
      <c r="EUH92" s="2"/>
      <c r="EUI92" s="2"/>
      <c r="EUJ92" s="2"/>
      <c r="EUK92" s="2"/>
      <c r="EUL92" s="2"/>
      <c r="EUM92" s="2"/>
      <c r="EUN92" s="2"/>
      <c r="EUO92" s="2"/>
      <c r="EUP92" s="2"/>
      <c r="EUQ92" s="2"/>
      <c r="EUR92" s="2"/>
      <c r="EUS92" s="2"/>
      <c r="EUT92" s="2"/>
      <c r="EUU92" s="2"/>
      <c r="EUV92" s="2"/>
      <c r="EUW92" s="2"/>
      <c r="EUX92" s="2"/>
      <c r="EUY92" s="2"/>
      <c r="EUZ92" s="2"/>
      <c r="EVA92" s="2"/>
      <c r="EVB92" s="2"/>
      <c r="EVC92" s="2"/>
      <c r="EVD92" s="2"/>
      <c r="EVE92" s="2"/>
      <c r="EVF92" s="2"/>
      <c r="EVG92" s="2"/>
      <c r="EVH92" s="2"/>
      <c r="EVI92" s="2"/>
      <c r="EVJ92" s="2"/>
      <c r="EVK92" s="2"/>
      <c r="EVL92" s="2"/>
      <c r="EVM92" s="2"/>
      <c r="EVN92" s="2"/>
      <c r="EVO92" s="2"/>
      <c r="EVP92" s="2"/>
      <c r="EVQ92" s="2"/>
      <c r="EVR92" s="2"/>
      <c r="EVS92" s="2"/>
      <c r="EVT92" s="2"/>
      <c r="EVU92" s="2"/>
      <c r="EVV92" s="2"/>
      <c r="EVW92" s="2"/>
      <c r="EVX92" s="2"/>
      <c r="EVY92" s="2"/>
      <c r="EVZ92" s="2"/>
      <c r="EWA92" s="2"/>
      <c r="EWB92" s="2"/>
      <c r="EWC92" s="2"/>
      <c r="EWD92" s="2"/>
      <c r="EWE92" s="2"/>
      <c r="EWF92" s="2"/>
      <c r="EWG92" s="2"/>
      <c r="EWH92" s="2"/>
      <c r="EWI92" s="2"/>
      <c r="EWJ92" s="2"/>
      <c r="EWK92" s="2"/>
      <c r="EWL92" s="2"/>
      <c r="EWM92" s="2"/>
      <c r="EWN92" s="2"/>
      <c r="EWO92" s="2"/>
      <c r="EWP92" s="2"/>
      <c r="EWQ92" s="2"/>
      <c r="EWR92" s="2"/>
      <c r="EWS92" s="2"/>
      <c r="EWT92" s="2"/>
      <c r="EWU92" s="2"/>
      <c r="EWV92" s="2"/>
      <c r="EWW92" s="2"/>
      <c r="EWX92" s="2"/>
      <c r="EWY92" s="2"/>
      <c r="EWZ92" s="2"/>
      <c r="EXA92" s="2"/>
      <c r="EXB92" s="2"/>
      <c r="EXC92" s="2"/>
      <c r="EXD92" s="2"/>
      <c r="EXE92" s="2"/>
      <c r="EXF92" s="2"/>
      <c r="EXG92" s="2"/>
      <c r="EXH92" s="2"/>
      <c r="EXI92" s="2"/>
      <c r="EXJ92" s="2"/>
      <c r="EXK92" s="2"/>
      <c r="EXL92" s="2"/>
      <c r="EXM92" s="2"/>
      <c r="EXN92" s="2"/>
      <c r="EXO92" s="2"/>
      <c r="EXP92" s="2"/>
      <c r="EXQ92" s="2"/>
      <c r="EXR92" s="2"/>
      <c r="EXS92" s="2"/>
      <c r="EXT92" s="2"/>
      <c r="EXU92" s="2"/>
      <c r="EXV92" s="2"/>
      <c r="EXW92" s="2"/>
      <c r="EXX92" s="2"/>
      <c r="EXY92" s="2"/>
      <c r="EXZ92" s="2"/>
      <c r="EYA92" s="2"/>
      <c r="EYB92" s="2"/>
      <c r="EYC92" s="2"/>
      <c r="EYD92" s="2"/>
      <c r="EYE92" s="2"/>
      <c r="EYF92" s="2"/>
      <c r="EYG92" s="2"/>
      <c r="EYH92" s="2"/>
      <c r="EYI92" s="2"/>
      <c r="EYJ92" s="2"/>
      <c r="EYK92" s="2"/>
      <c r="EYL92" s="2"/>
      <c r="EYM92" s="2"/>
      <c r="EYN92" s="2"/>
      <c r="EYO92" s="2"/>
      <c r="EYP92" s="2"/>
      <c r="EYQ92" s="2"/>
      <c r="EYR92" s="2"/>
      <c r="EYS92" s="2"/>
      <c r="EYT92" s="2"/>
      <c r="EYU92" s="2"/>
      <c r="EYV92" s="2"/>
      <c r="EYW92" s="2"/>
      <c r="EYX92" s="2"/>
      <c r="EYY92" s="2"/>
      <c r="EYZ92" s="2"/>
      <c r="EZA92" s="2"/>
      <c r="EZB92" s="2"/>
      <c r="EZC92" s="2"/>
      <c r="EZD92" s="2"/>
      <c r="EZE92" s="2"/>
      <c r="EZF92" s="2"/>
      <c r="EZG92" s="2"/>
      <c r="EZH92" s="2"/>
      <c r="EZI92" s="2"/>
      <c r="EZJ92" s="2"/>
      <c r="EZK92" s="2"/>
      <c r="EZL92" s="2"/>
      <c r="EZM92" s="2"/>
      <c r="EZN92" s="2"/>
      <c r="EZO92" s="2"/>
      <c r="EZP92" s="2"/>
      <c r="EZQ92" s="2"/>
      <c r="EZR92" s="2"/>
      <c r="EZS92" s="2"/>
      <c r="EZT92" s="2"/>
      <c r="EZU92" s="2"/>
      <c r="EZV92" s="2"/>
      <c r="EZW92" s="2"/>
      <c r="EZX92" s="2"/>
      <c r="EZY92" s="2"/>
      <c r="EZZ92" s="2"/>
      <c r="FAA92" s="2"/>
      <c r="FAB92" s="2"/>
      <c r="FAC92" s="2"/>
      <c r="FAD92" s="2"/>
      <c r="FAE92" s="2"/>
      <c r="FAF92" s="2"/>
      <c r="FAG92" s="2"/>
      <c r="FAH92" s="2"/>
      <c r="FAI92" s="2"/>
      <c r="FAJ92" s="2"/>
      <c r="FAK92" s="2"/>
      <c r="FAL92" s="2"/>
      <c r="FAM92" s="2"/>
      <c r="FAN92" s="2"/>
      <c r="FAO92" s="2"/>
      <c r="FAP92" s="2"/>
      <c r="FAQ92" s="2"/>
      <c r="FAR92" s="2"/>
      <c r="FAS92" s="2"/>
      <c r="FAT92" s="2"/>
      <c r="FAU92" s="2"/>
      <c r="FAV92" s="2"/>
      <c r="FAW92" s="2"/>
      <c r="FAX92" s="2"/>
      <c r="FAY92" s="2"/>
      <c r="FAZ92" s="2"/>
      <c r="FBA92" s="2"/>
      <c r="FBB92" s="2"/>
      <c r="FBC92" s="2"/>
      <c r="FBD92" s="2"/>
      <c r="FBE92" s="2"/>
      <c r="FBF92" s="2"/>
      <c r="FBG92" s="2"/>
      <c r="FBH92" s="2"/>
      <c r="FBI92" s="2"/>
      <c r="FBJ92" s="2"/>
      <c r="FBK92" s="2"/>
      <c r="FBL92" s="2"/>
      <c r="FBM92" s="2"/>
      <c r="FBN92" s="2"/>
      <c r="FBO92" s="2"/>
      <c r="FBP92" s="2"/>
      <c r="FBQ92" s="2"/>
      <c r="FBR92" s="2"/>
      <c r="FBS92" s="2"/>
      <c r="FBT92" s="2"/>
      <c r="FBU92" s="2"/>
      <c r="FBV92" s="2"/>
      <c r="FBW92" s="2"/>
      <c r="FBX92" s="2"/>
      <c r="FBY92" s="2"/>
      <c r="FBZ92" s="2"/>
      <c r="FCA92" s="2"/>
      <c r="FCB92" s="2"/>
      <c r="FCC92" s="2"/>
      <c r="FCD92" s="2"/>
      <c r="FCE92" s="2"/>
      <c r="FCF92" s="2"/>
      <c r="FCG92" s="2"/>
      <c r="FCH92" s="2"/>
      <c r="FCI92" s="2"/>
      <c r="FCJ92" s="2"/>
      <c r="FCK92" s="2"/>
      <c r="FCL92" s="2"/>
      <c r="FCM92" s="2"/>
      <c r="FCN92" s="2"/>
      <c r="FCO92" s="2"/>
      <c r="FCP92" s="2"/>
      <c r="FCQ92" s="2"/>
      <c r="FCR92" s="2"/>
      <c r="FCS92" s="2"/>
      <c r="FCT92" s="2"/>
      <c r="FCU92" s="2"/>
      <c r="FCV92" s="2"/>
      <c r="FCW92" s="2"/>
      <c r="FCX92" s="2"/>
      <c r="FCY92" s="2"/>
      <c r="FCZ92" s="2"/>
      <c r="FDA92" s="2"/>
      <c r="FDB92" s="2"/>
      <c r="FDC92" s="2"/>
      <c r="FDD92" s="2"/>
      <c r="FDE92" s="2"/>
      <c r="FDF92" s="2"/>
      <c r="FDG92" s="2"/>
      <c r="FDH92" s="2"/>
      <c r="FDI92" s="2"/>
      <c r="FDJ92" s="2"/>
      <c r="FDK92" s="2"/>
      <c r="FDL92" s="2"/>
      <c r="FDM92" s="2"/>
      <c r="FDN92" s="2"/>
      <c r="FDO92" s="2"/>
      <c r="FDP92" s="2"/>
      <c r="FDQ92" s="2"/>
      <c r="FDR92" s="2"/>
      <c r="FDS92" s="2"/>
      <c r="FDT92" s="2"/>
      <c r="FDU92" s="2"/>
      <c r="FDV92" s="2"/>
      <c r="FDW92" s="2"/>
      <c r="FDX92" s="2"/>
      <c r="FDY92" s="2"/>
      <c r="FDZ92" s="2"/>
      <c r="FEA92" s="2"/>
      <c r="FEB92" s="2"/>
      <c r="FEC92" s="2"/>
      <c r="FED92" s="2"/>
      <c r="FEE92" s="2"/>
      <c r="FEF92" s="2"/>
      <c r="FEG92" s="2"/>
      <c r="FEH92" s="2"/>
      <c r="FEI92" s="2"/>
      <c r="FEJ92" s="2"/>
      <c r="FEK92" s="2"/>
      <c r="FEL92" s="2"/>
      <c r="FEM92" s="2"/>
      <c r="FEN92" s="2"/>
      <c r="FEO92" s="2"/>
      <c r="FEP92" s="2"/>
      <c r="FEQ92" s="2"/>
      <c r="FER92" s="2"/>
      <c r="FES92" s="2"/>
      <c r="FET92" s="2"/>
      <c r="FEU92" s="2"/>
      <c r="FEV92" s="2"/>
      <c r="FEW92" s="2"/>
      <c r="FEX92" s="2"/>
      <c r="FEY92" s="2"/>
      <c r="FEZ92" s="2"/>
      <c r="FFA92" s="2"/>
      <c r="FFB92" s="2"/>
      <c r="FFC92" s="2"/>
      <c r="FFD92" s="2"/>
      <c r="FFE92" s="2"/>
      <c r="FFF92" s="2"/>
      <c r="FFG92" s="2"/>
      <c r="FFH92" s="2"/>
      <c r="FFI92" s="2"/>
      <c r="FFJ92" s="2"/>
      <c r="FFK92" s="2"/>
      <c r="FFL92" s="2"/>
      <c r="FFM92" s="2"/>
      <c r="FFN92" s="2"/>
      <c r="FFO92" s="2"/>
      <c r="FFP92" s="2"/>
      <c r="FFQ92" s="2"/>
      <c r="FFR92" s="2"/>
      <c r="FFS92" s="2"/>
      <c r="FFT92" s="2"/>
      <c r="FFU92" s="2"/>
      <c r="FFV92" s="2"/>
      <c r="FFW92" s="2"/>
      <c r="FFX92" s="2"/>
      <c r="FFY92" s="2"/>
      <c r="FFZ92" s="2"/>
      <c r="FGA92" s="2"/>
      <c r="FGB92" s="2"/>
      <c r="FGC92" s="2"/>
      <c r="FGD92" s="2"/>
      <c r="FGE92" s="2"/>
      <c r="FGF92" s="2"/>
      <c r="FGG92" s="2"/>
      <c r="FGH92" s="2"/>
      <c r="FGI92" s="2"/>
      <c r="FGJ92" s="2"/>
      <c r="FGK92" s="2"/>
      <c r="FGL92" s="2"/>
      <c r="FGM92" s="2"/>
      <c r="FGN92" s="2"/>
      <c r="FGO92" s="2"/>
      <c r="FGP92" s="2"/>
      <c r="FGQ92" s="2"/>
      <c r="FGR92" s="2"/>
      <c r="FGS92" s="2"/>
      <c r="FGT92" s="2"/>
      <c r="FGU92" s="2"/>
      <c r="FGV92" s="2"/>
      <c r="FGW92" s="2"/>
      <c r="FGX92" s="2"/>
      <c r="FGY92" s="2"/>
      <c r="FGZ92" s="2"/>
      <c r="FHA92" s="2"/>
      <c r="FHB92" s="2"/>
      <c r="FHC92" s="2"/>
      <c r="FHD92" s="2"/>
      <c r="FHE92" s="2"/>
      <c r="FHF92" s="2"/>
      <c r="FHG92" s="2"/>
      <c r="FHH92" s="2"/>
      <c r="FHI92" s="2"/>
      <c r="FHJ92" s="2"/>
      <c r="FHK92" s="2"/>
      <c r="FHL92" s="2"/>
      <c r="FHM92" s="2"/>
      <c r="FHN92" s="2"/>
      <c r="FHO92" s="2"/>
      <c r="FHP92" s="2"/>
      <c r="FHQ92" s="2"/>
      <c r="FHR92" s="2"/>
      <c r="FHS92" s="2"/>
      <c r="FHT92" s="2"/>
      <c r="FHU92" s="2"/>
      <c r="FHV92" s="2"/>
      <c r="FHW92" s="2"/>
      <c r="FHX92" s="2"/>
      <c r="FHY92" s="2"/>
      <c r="FHZ92" s="2"/>
      <c r="FIA92" s="2"/>
      <c r="FIB92" s="2"/>
      <c r="FIC92" s="2"/>
      <c r="FID92" s="2"/>
      <c r="FIE92" s="2"/>
      <c r="FIF92" s="2"/>
      <c r="FIG92" s="2"/>
      <c r="FIH92" s="2"/>
      <c r="FII92" s="2"/>
      <c r="FIJ92" s="2"/>
      <c r="FIK92" s="2"/>
      <c r="FIL92" s="2"/>
      <c r="FIM92" s="2"/>
      <c r="FIN92" s="2"/>
      <c r="FIO92" s="2"/>
      <c r="FIP92" s="2"/>
      <c r="FIQ92" s="2"/>
      <c r="FIR92" s="2"/>
      <c r="FIS92" s="2"/>
      <c r="FIT92" s="2"/>
      <c r="FIU92" s="2"/>
      <c r="FIV92" s="2"/>
      <c r="FIW92" s="2"/>
      <c r="FIX92" s="2"/>
      <c r="FIY92" s="2"/>
      <c r="FIZ92" s="2"/>
      <c r="FJA92" s="2"/>
      <c r="FJB92" s="2"/>
      <c r="FJC92" s="2"/>
      <c r="FJD92" s="2"/>
      <c r="FJE92" s="2"/>
      <c r="FJF92" s="2"/>
      <c r="FJG92" s="2"/>
      <c r="FJH92" s="2"/>
      <c r="FJI92" s="2"/>
      <c r="FJJ92" s="2"/>
      <c r="FJK92" s="2"/>
      <c r="FJL92" s="2"/>
      <c r="FJM92" s="2"/>
      <c r="FJN92" s="2"/>
      <c r="FJO92" s="2"/>
      <c r="FJP92" s="2"/>
      <c r="FJQ92" s="2"/>
      <c r="FJR92" s="2"/>
      <c r="FJS92" s="2"/>
      <c r="FJT92" s="2"/>
      <c r="FJU92" s="2"/>
      <c r="FJV92" s="2"/>
      <c r="FJW92" s="2"/>
      <c r="FJX92" s="2"/>
      <c r="FJY92" s="2"/>
      <c r="FJZ92" s="2"/>
      <c r="FKA92" s="2"/>
      <c r="FKB92" s="2"/>
      <c r="FKC92" s="2"/>
      <c r="FKD92" s="2"/>
      <c r="FKE92" s="2"/>
      <c r="FKF92" s="2"/>
      <c r="FKG92" s="2"/>
      <c r="FKH92" s="2"/>
      <c r="FKI92" s="2"/>
      <c r="FKJ92" s="2"/>
      <c r="FKK92" s="2"/>
      <c r="FKL92" s="2"/>
      <c r="FKM92" s="2"/>
      <c r="FKN92" s="2"/>
      <c r="FKO92" s="2"/>
      <c r="FKP92" s="2"/>
      <c r="FKQ92" s="2"/>
      <c r="FKR92" s="2"/>
      <c r="FKS92" s="2"/>
      <c r="FKT92" s="2"/>
      <c r="FKU92" s="2"/>
      <c r="FKV92" s="2"/>
      <c r="FKW92" s="2"/>
      <c r="FKX92" s="2"/>
      <c r="FKY92" s="2"/>
      <c r="FKZ92" s="2"/>
      <c r="FLA92" s="2"/>
      <c r="FLB92" s="2"/>
      <c r="FLC92" s="2"/>
      <c r="FLD92" s="2"/>
      <c r="FLE92" s="2"/>
      <c r="FLF92" s="2"/>
      <c r="FLG92" s="2"/>
      <c r="FLH92" s="2"/>
      <c r="FLI92" s="2"/>
      <c r="FLJ92" s="2"/>
      <c r="FLK92" s="2"/>
      <c r="FLL92" s="2"/>
      <c r="FLM92" s="2"/>
      <c r="FLN92" s="2"/>
      <c r="FLO92" s="2"/>
      <c r="FLP92" s="2"/>
      <c r="FLQ92" s="2"/>
      <c r="FLR92" s="2"/>
      <c r="FLS92" s="2"/>
      <c r="FLT92" s="2"/>
      <c r="FLU92" s="2"/>
      <c r="FLV92" s="2"/>
      <c r="FLW92" s="2"/>
      <c r="FLX92" s="2"/>
      <c r="FLY92" s="2"/>
      <c r="FLZ92" s="2"/>
      <c r="FMA92" s="2"/>
      <c r="FMB92" s="2"/>
      <c r="FMC92" s="2"/>
      <c r="FMD92" s="2"/>
      <c r="FME92" s="2"/>
      <c r="FMF92" s="2"/>
      <c r="FMG92" s="2"/>
      <c r="FMH92" s="2"/>
      <c r="FMI92" s="2"/>
      <c r="FMJ92" s="2"/>
      <c r="FMK92" s="2"/>
      <c r="FML92" s="2"/>
      <c r="FMM92" s="2"/>
      <c r="FMN92" s="2"/>
      <c r="FMO92" s="2"/>
      <c r="FMP92" s="2"/>
      <c r="FMQ92" s="2"/>
      <c r="FMR92" s="2"/>
      <c r="FMS92" s="2"/>
      <c r="FMT92" s="2"/>
      <c r="FMU92" s="2"/>
      <c r="FMV92" s="2"/>
      <c r="FMW92" s="2"/>
      <c r="FMX92" s="2"/>
      <c r="FMY92" s="2"/>
      <c r="FMZ92" s="2"/>
      <c r="FNA92" s="2"/>
      <c r="FNB92" s="2"/>
      <c r="FNC92" s="2"/>
      <c r="FND92" s="2"/>
      <c r="FNE92" s="2"/>
      <c r="FNF92" s="2"/>
      <c r="FNG92" s="2"/>
      <c r="FNH92" s="2"/>
      <c r="FNI92" s="2"/>
      <c r="FNJ92" s="2"/>
      <c r="FNK92" s="2"/>
      <c r="FNL92" s="2"/>
      <c r="FNM92" s="2"/>
      <c r="FNN92" s="2"/>
      <c r="FNO92" s="2"/>
      <c r="FNP92" s="2"/>
      <c r="FNQ92" s="2"/>
      <c r="FNR92" s="2"/>
      <c r="FNS92" s="2"/>
      <c r="FNT92" s="2"/>
      <c r="FNU92" s="2"/>
      <c r="FNV92" s="2"/>
      <c r="FNW92" s="2"/>
      <c r="FNX92" s="2"/>
      <c r="FNY92" s="2"/>
      <c r="FNZ92" s="2"/>
      <c r="FOA92" s="2"/>
      <c r="FOB92" s="2"/>
      <c r="FOC92" s="2"/>
      <c r="FOD92" s="2"/>
      <c r="FOE92" s="2"/>
      <c r="FOF92" s="2"/>
      <c r="FOG92" s="2"/>
      <c r="FOH92" s="2"/>
      <c r="FOI92" s="2"/>
      <c r="FOJ92" s="2"/>
      <c r="FOK92" s="2"/>
      <c r="FOL92" s="2"/>
      <c r="FOM92" s="2"/>
      <c r="FON92" s="2"/>
      <c r="FOO92" s="2"/>
      <c r="FOP92" s="2"/>
      <c r="FOQ92" s="2"/>
      <c r="FOR92" s="2"/>
      <c r="FOS92" s="2"/>
      <c r="FOT92" s="2"/>
      <c r="FOU92" s="2"/>
      <c r="FOV92" s="2"/>
      <c r="FOW92" s="2"/>
      <c r="FOX92" s="2"/>
      <c r="FOY92" s="2"/>
      <c r="FOZ92" s="2"/>
      <c r="FPA92" s="2"/>
      <c r="FPB92" s="2"/>
      <c r="FPC92" s="2"/>
      <c r="FPD92" s="2"/>
      <c r="FPE92" s="2"/>
      <c r="FPF92" s="2"/>
      <c r="FPG92" s="2"/>
      <c r="FPH92" s="2"/>
      <c r="FPI92" s="2"/>
      <c r="FPJ92" s="2"/>
      <c r="FPK92" s="2"/>
      <c r="FPL92" s="2"/>
      <c r="FPM92" s="2"/>
      <c r="FPN92" s="2"/>
      <c r="FPO92" s="2"/>
      <c r="FPP92" s="2"/>
      <c r="FPQ92" s="2"/>
      <c r="FPR92" s="2"/>
      <c r="FPS92" s="2"/>
      <c r="FPT92" s="2"/>
      <c r="FPU92" s="2"/>
      <c r="FPV92" s="2"/>
      <c r="FPW92" s="2"/>
      <c r="FPX92" s="2"/>
      <c r="FPY92" s="2"/>
      <c r="FPZ92" s="2"/>
      <c r="FQA92" s="2"/>
      <c r="FQB92" s="2"/>
      <c r="FQC92" s="2"/>
      <c r="FQD92" s="2"/>
      <c r="FQE92" s="2"/>
      <c r="FQF92" s="2"/>
      <c r="FQG92" s="2"/>
      <c r="FQH92" s="2"/>
      <c r="FQI92" s="2"/>
      <c r="FQJ92" s="2"/>
      <c r="FQK92" s="2"/>
      <c r="FQL92" s="2"/>
      <c r="FQM92" s="2"/>
      <c r="FQN92" s="2"/>
      <c r="FQO92" s="2"/>
      <c r="FQP92" s="2"/>
      <c r="FQQ92" s="2"/>
      <c r="FQR92" s="2"/>
      <c r="FQS92" s="2"/>
      <c r="FQT92" s="2"/>
      <c r="FQU92" s="2"/>
      <c r="FQV92" s="2"/>
      <c r="FQW92" s="2"/>
      <c r="FQX92" s="2"/>
      <c r="FQY92" s="2"/>
      <c r="FQZ92" s="2"/>
      <c r="FRA92" s="2"/>
      <c r="FRB92" s="2"/>
      <c r="FRC92" s="2"/>
      <c r="FRD92" s="2"/>
      <c r="FRE92" s="2"/>
      <c r="FRF92" s="2"/>
      <c r="FRG92" s="2"/>
      <c r="FRH92" s="2"/>
      <c r="FRI92" s="2"/>
      <c r="FRJ92" s="2"/>
      <c r="FRK92" s="2"/>
      <c r="FRL92" s="2"/>
      <c r="FRM92" s="2"/>
      <c r="FRN92" s="2"/>
      <c r="FRO92" s="2"/>
      <c r="FRP92" s="2"/>
      <c r="FRQ92" s="2"/>
      <c r="FRR92" s="2"/>
      <c r="FRS92" s="2"/>
      <c r="FRT92" s="2"/>
      <c r="FRU92" s="2"/>
      <c r="FRV92" s="2"/>
      <c r="FRW92" s="2"/>
      <c r="FRX92" s="2"/>
      <c r="FRY92" s="2"/>
      <c r="FRZ92" s="2"/>
      <c r="FSA92" s="2"/>
      <c r="FSB92" s="2"/>
      <c r="FSC92" s="2"/>
      <c r="FSD92" s="2"/>
      <c r="FSE92" s="2"/>
      <c r="FSF92" s="2"/>
      <c r="FSG92" s="2"/>
      <c r="FSH92" s="2"/>
      <c r="FSI92" s="2"/>
      <c r="FSJ92" s="2"/>
      <c r="FSK92" s="2"/>
      <c r="FSL92" s="2"/>
      <c r="FSM92" s="2"/>
      <c r="FSN92" s="2"/>
      <c r="FSO92" s="2"/>
      <c r="FSP92" s="2"/>
      <c r="FSQ92" s="2"/>
      <c r="FSR92" s="2"/>
      <c r="FSS92" s="2"/>
      <c r="FST92" s="2"/>
      <c r="FSU92" s="2"/>
      <c r="FSV92" s="2"/>
      <c r="FSW92" s="2"/>
      <c r="FSX92" s="2"/>
      <c r="FSY92" s="2"/>
      <c r="FSZ92" s="2"/>
      <c r="FTA92" s="2"/>
      <c r="FTB92" s="2"/>
      <c r="FTC92" s="2"/>
      <c r="FTD92" s="2"/>
      <c r="FTE92" s="2"/>
      <c r="FTF92" s="2"/>
      <c r="FTG92" s="2"/>
      <c r="FTH92" s="2"/>
      <c r="FTI92" s="2"/>
      <c r="FTJ92" s="2"/>
      <c r="FTK92" s="2"/>
      <c r="FTL92" s="2"/>
      <c r="FTM92" s="2"/>
      <c r="FTN92" s="2"/>
      <c r="FTO92" s="2"/>
      <c r="FTP92" s="2"/>
      <c r="FTQ92" s="2"/>
      <c r="FTR92" s="2"/>
      <c r="FTS92" s="2"/>
      <c r="FTT92" s="2"/>
      <c r="FTU92" s="2"/>
      <c r="FTV92" s="2"/>
      <c r="FTW92" s="2"/>
      <c r="FTX92" s="2"/>
      <c r="FTY92" s="2"/>
      <c r="FTZ92" s="2"/>
      <c r="FUA92" s="2"/>
      <c r="FUB92" s="2"/>
      <c r="FUC92" s="2"/>
      <c r="FUD92" s="2"/>
      <c r="FUE92" s="2"/>
      <c r="FUF92" s="2"/>
      <c r="FUG92" s="2"/>
      <c r="FUH92" s="2"/>
      <c r="FUI92" s="2"/>
      <c r="FUJ92" s="2"/>
      <c r="FUK92" s="2"/>
      <c r="FUL92" s="2"/>
      <c r="FUM92" s="2"/>
      <c r="FUN92" s="2"/>
      <c r="FUO92" s="2"/>
      <c r="FUP92" s="2"/>
      <c r="FUQ92" s="2"/>
      <c r="FUR92" s="2"/>
      <c r="FUS92" s="2"/>
      <c r="FUT92" s="2"/>
      <c r="FUU92" s="2"/>
      <c r="FUV92" s="2"/>
      <c r="FUW92" s="2"/>
      <c r="FUX92" s="2"/>
      <c r="FUY92" s="2"/>
      <c r="FUZ92" s="2"/>
      <c r="FVA92" s="2"/>
      <c r="FVB92" s="2"/>
      <c r="FVC92" s="2"/>
      <c r="FVD92" s="2"/>
      <c r="FVE92" s="2"/>
      <c r="FVF92" s="2"/>
      <c r="FVG92" s="2"/>
      <c r="FVH92" s="2"/>
      <c r="FVI92" s="2"/>
      <c r="FVJ92" s="2"/>
      <c r="FVK92" s="2"/>
      <c r="FVL92" s="2"/>
      <c r="FVM92" s="2"/>
      <c r="FVN92" s="2"/>
      <c r="FVO92" s="2"/>
      <c r="FVP92" s="2"/>
      <c r="FVQ92" s="2"/>
      <c r="FVR92" s="2"/>
      <c r="FVS92" s="2"/>
      <c r="FVT92" s="2"/>
      <c r="FVU92" s="2"/>
      <c r="FVV92" s="2"/>
      <c r="FVW92" s="2"/>
      <c r="FVX92" s="2"/>
      <c r="FVY92" s="2"/>
      <c r="FVZ92" s="2"/>
      <c r="FWA92" s="2"/>
      <c r="FWB92" s="2"/>
      <c r="FWC92" s="2"/>
      <c r="FWD92" s="2"/>
      <c r="FWE92" s="2"/>
      <c r="FWF92" s="2"/>
      <c r="FWG92" s="2"/>
      <c r="FWH92" s="2"/>
      <c r="FWI92" s="2"/>
      <c r="FWJ92" s="2"/>
      <c r="FWK92" s="2"/>
      <c r="FWL92" s="2"/>
      <c r="FWM92" s="2"/>
      <c r="FWN92" s="2"/>
      <c r="FWO92" s="2"/>
      <c r="FWP92" s="2"/>
      <c r="FWQ92" s="2"/>
      <c r="FWR92" s="2"/>
      <c r="FWS92" s="2"/>
      <c r="FWT92" s="2"/>
      <c r="FWU92" s="2"/>
      <c r="FWV92" s="2"/>
      <c r="FWW92" s="2"/>
      <c r="FWX92" s="2"/>
      <c r="FWY92" s="2"/>
      <c r="FWZ92" s="2"/>
      <c r="FXA92" s="2"/>
      <c r="FXB92" s="2"/>
      <c r="FXC92" s="2"/>
      <c r="FXD92" s="2"/>
      <c r="FXE92" s="2"/>
      <c r="FXF92" s="2"/>
      <c r="FXG92" s="2"/>
      <c r="FXH92" s="2"/>
      <c r="FXI92" s="2"/>
      <c r="FXJ92" s="2"/>
      <c r="FXK92" s="2"/>
      <c r="FXL92" s="2"/>
      <c r="FXM92" s="2"/>
      <c r="FXN92" s="2"/>
      <c r="FXO92" s="2"/>
      <c r="FXP92" s="2"/>
      <c r="FXQ92" s="2"/>
      <c r="FXR92" s="2"/>
      <c r="FXS92" s="2"/>
      <c r="FXT92" s="2"/>
      <c r="FXU92" s="2"/>
      <c r="FXV92" s="2"/>
      <c r="FXW92" s="2"/>
      <c r="FXX92" s="2"/>
      <c r="FXY92" s="2"/>
      <c r="FXZ92" s="2"/>
      <c r="FYA92" s="2"/>
      <c r="FYB92" s="2"/>
      <c r="FYC92" s="2"/>
      <c r="FYD92" s="2"/>
      <c r="FYE92" s="2"/>
      <c r="FYF92" s="2"/>
      <c r="FYG92" s="2"/>
      <c r="FYH92" s="2"/>
      <c r="FYI92" s="2"/>
      <c r="FYJ92" s="2"/>
      <c r="FYK92" s="2"/>
      <c r="FYL92" s="2"/>
      <c r="FYM92" s="2"/>
      <c r="FYN92" s="2"/>
      <c r="FYO92" s="2"/>
      <c r="FYP92" s="2"/>
      <c r="FYQ92" s="2"/>
      <c r="FYR92" s="2"/>
      <c r="FYS92" s="2"/>
      <c r="FYT92" s="2"/>
      <c r="FYU92" s="2"/>
      <c r="FYV92" s="2"/>
      <c r="FYW92" s="2"/>
      <c r="FYX92" s="2"/>
      <c r="FYY92" s="2"/>
      <c r="FYZ92" s="2"/>
      <c r="FZA92" s="2"/>
      <c r="FZB92" s="2"/>
      <c r="FZC92" s="2"/>
      <c r="FZD92" s="2"/>
      <c r="FZE92" s="2"/>
      <c r="FZF92" s="2"/>
      <c r="FZG92" s="2"/>
      <c r="FZH92" s="2"/>
      <c r="FZI92" s="2"/>
      <c r="FZJ92" s="2"/>
      <c r="FZK92" s="2"/>
      <c r="FZL92" s="2"/>
      <c r="FZM92" s="2"/>
      <c r="FZN92" s="2"/>
      <c r="FZO92" s="2"/>
      <c r="FZP92" s="2"/>
      <c r="FZQ92" s="2"/>
      <c r="FZR92" s="2"/>
      <c r="FZS92" s="2"/>
      <c r="FZT92" s="2"/>
      <c r="FZU92" s="2"/>
      <c r="FZV92" s="2"/>
      <c r="FZW92" s="2"/>
      <c r="FZX92" s="2"/>
      <c r="FZY92" s="2"/>
      <c r="FZZ92" s="2"/>
      <c r="GAA92" s="2"/>
      <c r="GAB92" s="2"/>
      <c r="GAC92" s="2"/>
      <c r="GAD92" s="2"/>
      <c r="GAE92" s="2"/>
      <c r="GAF92" s="2"/>
      <c r="GAG92" s="2"/>
      <c r="GAH92" s="2"/>
      <c r="GAI92" s="2"/>
      <c r="GAJ92" s="2"/>
      <c r="GAK92" s="2"/>
      <c r="GAL92" s="2"/>
      <c r="GAM92" s="2"/>
      <c r="GAN92" s="2"/>
      <c r="GAO92" s="2"/>
      <c r="GAP92" s="2"/>
      <c r="GAQ92" s="2"/>
      <c r="GAR92" s="2"/>
      <c r="GAS92" s="2"/>
      <c r="GAT92" s="2"/>
      <c r="GAU92" s="2"/>
      <c r="GAV92" s="2"/>
      <c r="GAW92" s="2"/>
      <c r="GAX92" s="2"/>
      <c r="GAY92" s="2"/>
      <c r="GAZ92" s="2"/>
      <c r="GBA92" s="2"/>
      <c r="GBB92" s="2"/>
      <c r="GBC92" s="2"/>
      <c r="GBD92" s="2"/>
      <c r="GBE92" s="2"/>
      <c r="GBF92" s="2"/>
      <c r="GBG92" s="2"/>
      <c r="GBH92" s="2"/>
      <c r="GBI92" s="2"/>
      <c r="GBJ92" s="2"/>
      <c r="GBK92" s="2"/>
      <c r="GBL92" s="2"/>
      <c r="GBM92" s="2"/>
      <c r="GBN92" s="2"/>
      <c r="GBO92" s="2"/>
      <c r="GBP92" s="2"/>
      <c r="GBQ92" s="2"/>
      <c r="GBR92" s="2"/>
      <c r="GBS92" s="2"/>
      <c r="GBT92" s="2"/>
      <c r="GBU92" s="2"/>
      <c r="GBV92" s="2"/>
      <c r="GBW92" s="2"/>
      <c r="GBX92" s="2"/>
      <c r="GBY92" s="2"/>
      <c r="GBZ92" s="2"/>
      <c r="GCA92" s="2"/>
      <c r="GCB92" s="2"/>
      <c r="GCC92" s="2"/>
      <c r="GCD92" s="2"/>
      <c r="GCE92" s="2"/>
      <c r="GCF92" s="2"/>
      <c r="GCG92" s="2"/>
      <c r="GCH92" s="2"/>
      <c r="GCI92" s="2"/>
      <c r="GCJ92" s="2"/>
      <c r="GCK92" s="2"/>
      <c r="GCL92" s="2"/>
      <c r="GCM92" s="2"/>
      <c r="GCN92" s="2"/>
      <c r="GCO92" s="2"/>
      <c r="GCP92" s="2"/>
      <c r="GCQ92" s="2"/>
      <c r="GCR92" s="2"/>
      <c r="GCS92" s="2"/>
      <c r="GCT92" s="2"/>
      <c r="GCU92" s="2"/>
      <c r="GCV92" s="2"/>
      <c r="GCW92" s="2"/>
      <c r="GCX92" s="2"/>
      <c r="GCY92" s="2"/>
      <c r="GCZ92" s="2"/>
      <c r="GDA92" s="2"/>
      <c r="GDB92" s="2"/>
      <c r="GDC92" s="2"/>
      <c r="GDD92" s="2"/>
      <c r="GDE92" s="2"/>
      <c r="GDF92" s="2"/>
      <c r="GDG92" s="2"/>
      <c r="GDH92" s="2"/>
      <c r="GDI92" s="2"/>
      <c r="GDJ92" s="2"/>
      <c r="GDK92" s="2"/>
      <c r="GDL92" s="2"/>
      <c r="GDM92" s="2"/>
      <c r="GDN92" s="2"/>
      <c r="GDO92" s="2"/>
      <c r="GDP92" s="2"/>
      <c r="GDQ92" s="2"/>
      <c r="GDR92" s="2"/>
      <c r="GDS92" s="2"/>
      <c r="GDT92" s="2"/>
      <c r="GDU92" s="2"/>
      <c r="GDV92" s="2"/>
      <c r="GDW92" s="2"/>
      <c r="GDX92" s="2"/>
      <c r="GDY92" s="2"/>
      <c r="GDZ92" s="2"/>
      <c r="GEA92" s="2"/>
      <c r="GEB92" s="2"/>
      <c r="GEC92" s="2"/>
      <c r="GED92" s="2"/>
      <c r="GEE92" s="2"/>
      <c r="GEF92" s="2"/>
      <c r="GEG92" s="2"/>
      <c r="GEH92" s="2"/>
      <c r="GEI92" s="2"/>
      <c r="GEJ92" s="2"/>
      <c r="GEK92" s="2"/>
      <c r="GEL92" s="2"/>
      <c r="GEM92" s="2"/>
      <c r="GEN92" s="2"/>
      <c r="GEO92" s="2"/>
      <c r="GEP92" s="2"/>
      <c r="GEQ92" s="2"/>
      <c r="GER92" s="2"/>
      <c r="GES92" s="2"/>
      <c r="GET92" s="2"/>
      <c r="GEU92" s="2"/>
      <c r="GEV92" s="2"/>
      <c r="GEW92" s="2"/>
      <c r="GEX92" s="2"/>
      <c r="GEY92" s="2"/>
      <c r="GEZ92" s="2"/>
      <c r="GFA92" s="2"/>
      <c r="GFB92" s="2"/>
      <c r="GFC92" s="2"/>
      <c r="GFD92" s="2"/>
      <c r="GFE92" s="2"/>
      <c r="GFF92" s="2"/>
      <c r="GFG92" s="2"/>
      <c r="GFH92" s="2"/>
      <c r="GFI92" s="2"/>
      <c r="GFJ92" s="2"/>
      <c r="GFK92" s="2"/>
      <c r="GFL92" s="2"/>
      <c r="GFM92" s="2"/>
      <c r="GFN92" s="2"/>
      <c r="GFO92" s="2"/>
      <c r="GFP92" s="2"/>
      <c r="GFQ92" s="2"/>
      <c r="GFR92" s="2"/>
      <c r="GFS92" s="2"/>
      <c r="GFT92" s="2"/>
      <c r="GFU92" s="2"/>
      <c r="GFV92" s="2"/>
      <c r="GFW92" s="2"/>
      <c r="GFX92" s="2"/>
      <c r="GFY92" s="2"/>
      <c r="GFZ92" s="2"/>
      <c r="GGA92" s="2"/>
      <c r="GGB92" s="2"/>
      <c r="GGC92" s="2"/>
      <c r="GGD92" s="2"/>
      <c r="GGE92" s="2"/>
      <c r="GGF92" s="2"/>
      <c r="GGG92" s="2"/>
      <c r="GGH92" s="2"/>
      <c r="GGI92" s="2"/>
      <c r="GGJ92" s="2"/>
      <c r="GGK92" s="2"/>
      <c r="GGL92" s="2"/>
      <c r="GGM92" s="2"/>
      <c r="GGN92" s="2"/>
      <c r="GGO92" s="2"/>
      <c r="GGP92" s="2"/>
      <c r="GGQ92" s="2"/>
      <c r="GGR92" s="2"/>
      <c r="GGS92" s="2"/>
      <c r="GGT92" s="2"/>
      <c r="GGU92" s="2"/>
      <c r="GGV92" s="2"/>
      <c r="GGW92" s="2"/>
      <c r="GGX92" s="2"/>
      <c r="GGY92" s="2"/>
      <c r="GGZ92" s="2"/>
      <c r="GHA92" s="2"/>
      <c r="GHB92" s="2"/>
      <c r="GHC92" s="2"/>
      <c r="GHD92" s="2"/>
      <c r="GHE92" s="2"/>
      <c r="GHF92" s="2"/>
      <c r="GHG92" s="2"/>
      <c r="GHH92" s="2"/>
      <c r="GHI92" s="2"/>
      <c r="GHJ92" s="2"/>
      <c r="GHK92" s="2"/>
      <c r="GHL92" s="2"/>
      <c r="GHM92" s="2"/>
      <c r="GHN92" s="2"/>
      <c r="GHO92" s="2"/>
      <c r="GHP92" s="2"/>
      <c r="GHQ92" s="2"/>
      <c r="GHR92" s="2"/>
      <c r="GHS92" s="2"/>
      <c r="GHT92" s="2"/>
      <c r="GHU92" s="2"/>
      <c r="GHV92" s="2"/>
      <c r="GHW92" s="2"/>
      <c r="GHX92" s="2"/>
      <c r="GHY92" s="2"/>
      <c r="GHZ92" s="2"/>
      <c r="GIA92" s="2"/>
      <c r="GIB92" s="2"/>
      <c r="GIC92" s="2"/>
      <c r="GID92" s="2"/>
      <c r="GIE92" s="2"/>
      <c r="GIF92" s="2"/>
      <c r="GIG92" s="2"/>
      <c r="GIH92" s="2"/>
      <c r="GII92" s="2"/>
      <c r="GIJ92" s="2"/>
      <c r="GIK92" s="2"/>
      <c r="GIL92" s="2"/>
      <c r="GIM92" s="2"/>
      <c r="GIN92" s="2"/>
      <c r="GIO92" s="2"/>
      <c r="GIP92" s="2"/>
      <c r="GIQ92" s="2"/>
      <c r="GIR92" s="2"/>
      <c r="GIS92" s="2"/>
      <c r="GIT92" s="2"/>
      <c r="GIU92" s="2"/>
      <c r="GIV92" s="2"/>
      <c r="GIW92" s="2"/>
      <c r="GIX92" s="2"/>
      <c r="GIY92" s="2"/>
      <c r="GIZ92" s="2"/>
      <c r="GJA92" s="2"/>
      <c r="GJB92" s="2"/>
      <c r="GJC92" s="2"/>
      <c r="GJD92" s="2"/>
      <c r="GJE92" s="2"/>
      <c r="GJF92" s="2"/>
      <c r="GJG92" s="2"/>
      <c r="GJH92" s="2"/>
      <c r="GJI92" s="2"/>
      <c r="GJJ92" s="2"/>
      <c r="GJK92" s="2"/>
      <c r="GJL92" s="2"/>
      <c r="GJM92" s="2"/>
      <c r="GJN92" s="2"/>
      <c r="GJO92" s="2"/>
      <c r="GJP92" s="2"/>
      <c r="GJQ92" s="2"/>
      <c r="GJR92" s="2"/>
      <c r="GJS92" s="2"/>
      <c r="GJT92" s="2"/>
      <c r="GJU92" s="2"/>
      <c r="GJV92" s="2"/>
      <c r="GJW92" s="2"/>
      <c r="GJX92" s="2"/>
      <c r="GJY92" s="2"/>
      <c r="GJZ92" s="2"/>
      <c r="GKA92" s="2"/>
      <c r="GKB92" s="2"/>
      <c r="GKC92" s="2"/>
      <c r="GKD92" s="2"/>
      <c r="GKE92" s="2"/>
      <c r="GKF92" s="2"/>
      <c r="GKG92" s="2"/>
      <c r="GKH92" s="2"/>
      <c r="GKI92" s="2"/>
      <c r="GKJ92" s="2"/>
      <c r="GKK92" s="2"/>
      <c r="GKL92" s="2"/>
      <c r="GKM92" s="2"/>
      <c r="GKN92" s="2"/>
      <c r="GKO92" s="2"/>
      <c r="GKP92" s="2"/>
      <c r="GKQ92" s="2"/>
      <c r="GKR92" s="2"/>
      <c r="GKS92" s="2"/>
      <c r="GKT92" s="2"/>
      <c r="GKU92" s="2"/>
      <c r="GKV92" s="2"/>
      <c r="GKW92" s="2"/>
      <c r="GKX92" s="2"/>
      <c r="GKY92" s="2"/>
      <c r="GKZ92" s="2"/>
      <c r="GLA92" s="2"/>
      <c r="GLB92" s="2"/>
      <c r="GLC92" s="2"/>
      <c r="GLD92" s="2"/>
      <c r="GLE92" s="2"/>
      <c r="GLF92" s="2"/>
      <c r="GLG92" s="2"/>
      <c r="GLH92" s="2"/>
      <c r="GLI92" s="2"/>
      <c r="GLJ92" s="2"/>
      <c r="GLK92" s="2"/>
      <c r="GLL92" s="2"/>
      <c r="GLM92" s="2"/>
      <c r="GLN92" s="2"/>
      <c r="GLO92" s="2"/>
      <c r="GLP92" s="2"/>
      <c r="GLQ92" s="2"/>
      <c r="GLR92" s="2"/>
      <c r="GLS92" s="2"/>
      <c r="GLT92" s="2"/>
      <c r="GLU92" s="2"/>
      <c r="GLV92" s="2"/>
      <c r="GLW92" s="2"/>
      <c r="GLX92" s="2"/>
      <c r="GLY92" s="2"/>
      <c r="GLZ92" s="2"/>
      <c r="GMA92" s="2"/>
      <c r="GMB92" s="2"/>
      <c r="GMC92" s="2"/>
      <c r="GMD92" s="2"/>
      <c r="GME92" s="2"/>
      <c r="GMF92" s="2"/>
      <c r="GMG92" s="2"/>
      <c r="GMH92" s="2"/>
      <c r="GMI92" s="2"/>
      <c r="GMJ92" s="2"/>
      <c r="GMK92" s="2"/>
      <c r="GML92" s="2"/>
      <c r="GMM92" s="2"/>
      <c r="GMN92" s="2"/>
      <c r="GMO92" s="2"/>
      <c r="GMP92" s="2"/>
      <c r="GMQ92" s="2"/>
      <c r="GMR92" s="2"/>
      <c r="GMS92" s="2"/>
      <c r="GMT92" s="2"/>
      <c r="GMU92" s="2"/>
      <c r="GMV92" s="2"/>
      <c r="GMW92" s="2"/>
      <c r="GMX92" s="2"/>
      <c r="GMY92" s="2"/>
      <c r="GMZ92" s="2"/>
      <c r="GNA92" s="2"/>
      <c r="GNB92" s="2"/>
      <c r="GNC92" s="2"/>
      <c r="GND92" s="2"/>
      <c r="GNE92" s="2"/>
      <c r="GNF92" s="2"/>
      <c r="GNG92" s="2"/>
      <c r="GNH92" s="2"/>
      <c r="GNI92" s="2"/>
      <c r="GNJ92" s="2"/>
      <c r="GNK92" s="2"/>
      <c r="GNL92" s="2"/>
      <c r="GNM92" s="2"/>
      <c r="GNN92" s="2"/>
      <c r="GNO92" s="2"/>
      <c r="GNP92" s="2"/>
      <c r="GNQ92" s="2"/>
      <c r="GNR92" s="2"/>
      <c r="GNS92" s="2"/>
      <c r="GNT92" s="2"/>
      <c r="GNU92" s="2"/>
      <c r="GNV92" s="2"/>
      <c r="GNW92" s="2"/>
      <c r="GNX92" s="2"/>
      <c r="GNY92" s="2"/>
      <c r="GNZ92" s="2"/>
      <c r="GOA92" s="2"/>
      <c r="GOB92" s="2"/>
      <c r="GOC92" s="2"/>
      <c r="GOD92" s="2"/>
      <c r="GOE92" s="2"/>
      <c r="GOF92" s="2"/>
      <c r="GOG92" s="2"/>
      <c r="GOH92" s="2"/>
      <c r="GOI92" s="2"/>
      <c r="GOJ92" s="2"/>
      <c r="GOK92" s="2"/>
      <c r="GOL92" s="2"/>
      <c r="GOM92" s="2"/>
      <c r="GON92" s="2"/>
      <c r="GOO92" s="2"/>
      <c r="GOP92" s="2"/>
      <c r="GOQ92" s="2"/>
      <c r="GOR92" s="2"/>
      <c r="GOS92" s="2"/>
      <c r="GOT92" s="2"/>
      <c r="GOU92" s="2"/>
      <c r="GOV92" s="2"/>
      <c r="GOW92" s="2"/>
      <c r="GOX92" s="2"/>
      <c r="GOY92" s="2"/>
      <c r="GOZ92" s="2"/>
      <c r="GPA92" s="2"/>
      <c r="GPB92" s="2"/>
      <c r="GPC92" s="2"/>
      <c r="GPD92" s="2"/>
      <c r="GPE92" s="2"/>
      <c r="GPF92" s="2"/>
      <c r="GPG92" s="2"/>
      <c r="GPH92" s="2"/>
      <c r="GPI92" s="2"/>
      <c r="GPJ92" s="2"/>
      <c r="GPK92" s="2"/>
      <c r="GPL92" s="2"/>
      <c r="GPM92" s="2"/>
      <c r="GPN92" s="2"/>
      <c r="GPO92" s="2"/>
      <c r="GPP92" s="2"/>
      <c r="GPQ92" s="2"/>
      <c r="GPR92" s="2"/>
      <c r="GPS92" s="2"/>
      <c r="GPT92" s="2"/>
      <c r="GPU92" s="2"/>
      <c r="GPV92" s="2"/>
      <c r="GPW92" s="2"/>
      <c r="GPX92" s="2"/>
      <c r="GPY92" s="2"/>
      <c r="GPZ92" s="2"/>
      <c r="GQA92" s="2"/>
      <c r="GQB92" s="2"/>
      <c r="GQC92" s="2"/>
      <c r="GQD92" s="2"/>
      <c r="GQE92" s="2"/>
      <c r="GQF92" s="2"/>
      <c r="GQG92" s="2"/>
      <c r="GQH92" s="2"/>
      <c r="GQI92" s="2"/>
      <c r="GQJ92" s="2"/>
      <c r="GQK92" s="2"/>
      <c r="GQL92" s="2"/>
      <c r="GQM92" s="2"/>
      <c r="GQN92" s="2"/>
      <c r="GQO92" s="2"/>
      <c r="GQP92" s="2"/>
      <c r="GQQ92" s="2"/>
      <c r="GQR92" s="2"/>
      <c r="GQS92" s="2"/>
      <c r="GQT92" s="2"/>
      <c r="GQU92" s="2"/>
      <c r="GQV92" s="2"/>
      <c r="GQW92" s="2"/>
      <c r="GQX92" s="2"/>
      <c r="GQY92" s="2"/>
      <c r="GQZ92" s="2"/>
      <c r="GRA92" s="2"/>
      <c r="GRB92" s="2"/>
      <c r="GRC92" s="2"/>
      <c r="GRD92" s="2"/>
      <c r="GRE92" s="2"/>
      <c r="GRF92" s="2"/>
      <c r="GRG92" s="2"/>
      <c r="GRH92" s="2"/>
      <c r="GRI92" s="2"/>
      <c r="GRJ92" s="2"/>
      <c r="GRK92" s="2"/>
      <c r="GRL92" s="2"/>
      <c r="GRM92" s="2"/>
      <c r="GRN92" s="2"/>
      <c r="GRO92" s="2"/>
      <c r="GRP92" s="2"/>
      <c r="GRQ92" s="2"/>
      <c r="GRR92" s="2"/>
      <c r="GRS92" s="2"/>
      <c r="GRT92" s="2"/>
      <c r="GRU92" s="2"/>
      <c r="GRV92" s="2"/>
      <c r="GRW92" s="2"/>
      <c r="GRX92" s="2"/>
      <c r="GRY92" s="2"/>
      <c r="GRZ92" s="2"/>
      <c r="GSA92" s="2"/>
      <c r="GSB92" s="2"/>
      <c r="GSC92" s="2"/>
      <c r="GSD92" s="2"/>
      <c r="GSE92" s="2"/>
      <c r="GSF92" s="2"/>
      <c r="GSG92" s="2"/>
      <c r="GSH92" s="2"/>
      <c r="GSI92" s="2"/>
      <c r="GSJ92" s="2"/>
      <c r="GSK92" s="2"/>
      <c r="GSL92" s="2"/>
      <c r="GSM92" s="2"/>
      <c r="GSN92" s="2"/>
      <c r="GSO92" s="2"/>
      <c r="GSP92" s="2"/>
      <c r="GSQ92" s="2"/>
      <c r="GSR92" s="2"/>
      <c r="GSS92" s="2"/>
      <c r="GST92" s="2"/>
      <c r="GSU92" s="2"/>
      <c r="GSV92" s="2"/>
      <c r="GSW92" s="2"/>
      <c r="GSX92" s="2"/>
      <c r="GSY92" s="2"/>
      <c r="GSZ92" s="2"/>
      <c r="GTA92" s="2"/>
      <c r="GTB92" s="2"/>
      <c r="GTC92" s="2"/>
      <c r="GTD92" s="2"/>
      <c r="GTE92" s="2"/>
      <c r="GTF92" s="2"/>
      <c r="GTG92" s="2"/>
      <c r="GTH92" s="2"/>
      <c r="GTI92" s="2"/>
      <c r="GTJ92" s="2"/>
      <c r="GTK92" s="2"/>
      <c r="GTL92" s="2"/>
      <c r="GTM92" s="2"/>
      <c r="GTN92" s="2"/>
      <c r="GTO92" s="2"/>
      <c r="GTP92" s="2"/>
      <c r="GTQ92" s="2"/>
      <c r="GTR92" s="2"/>
      <c r="GTS92" s="2"/>
      <c r="GTT92" s="2"/>
      <c r="GTU92" s="2"/>
      <c r="GTV92" s="2"/>
      <c r="GTW92" s="2"/>
      <c r="GTX92" s="2"/>
      <c r="GTY92" s="2"/>
      <c r="GTZ92" s="2"/>
      <c r="GUA92" s="2"/>
      <c r="GUB92" s="2"/>
      <c r="GUC92" s="2"/>
      <c r="GUD92" s="2"/>
      <c r="GUE92" s="2"/>
      <c r="GUF92" s="2"/>
      <c r="GUG92" s="2"/>
      <c r="GUH92" s="2"/>
      <c r="GUI92" s="2"/>
      <c r="GUJ92" s="2"/>
      <c r="GUK92" s="2"/>
      <c r="GUL92" s="2"/>
      <c r="GUM92" s="2"/>
      <c r="GUN92" s="2"/>
      <c r="GUO92" s="2"/>
      <c r="GUP92" s="2"/>
      <c r="GUQ92" s="2"/>
      <c r="GUR92" s="2"/>
      <c r="GUS92" s="2"/>
      <c r="GUT92" s="2"/>
      <c r="GUU92" s="2"/>
      <c r="GUV92" s="2"/>
      <c r="GUW92" s="2"/>
      <c r="GUX92" s="2"/>
      <c r="GUY92" s="2"/>
      <c r="GUZ92" s="2"/>
      <c r="GVA92" s="2"/>
      <c r="GVB92" s="2"/>
      <c r="GVC92" s="2"/>
      <c r="GVD92" s="2"/>
      <c r="GVE92" s="2"/>
      <c r="GVF92" s="2"/>
      <c r="GVG92" s="2"/>
      <c r="GVH92" s="2"/>
      <c r="GVI92" s="2"/>
      <c r="GVJ92" s="2"/>
      <c r="GVK92" s="2"/>
      <c r="GVL92" s="2"/>
      <c r="GVM92" s="2"/>
      <c r="GVN92" s="2"/>
      <c r="GVO92" s="2"/>
      <c r="GVP92" s="2"/>
      <c r="GVQ92" s="2"/>
      <c r="GVR92" s="2"/>
      <c r="GVS92" s="2"/>
      <c r="GVT92" s="2"/>
      <c r="GVU92" s="2"/>
      <c r="GVV92" s="2"/>
      <c r="GVW92" s="2"/>
      <c r="GVX92" s="2"/>
      <c r="GVY92" s="2"/>
      <c r="GVZ92" s="2"/>
      <c r="GWA92" s="2"/>
      <c r="GWB92" s="2"/>
      <c r="GWC92" s="2"/>
      <c r="GWD92" s="2"/>
      <c r="GWE92" s="2"/>
      <c r="GWF92" s="2"/>
      <c r="GWG92" s="2"/>
      <c r="GWH92" s="2"/>
      <c r="GWI92" s="2"/>
      <c r="GWJ92" s="2"/>
      <c r="GWK92" s="2"/>
      <c r="GWL92" s="2"/>
      <c r="GWM92" s="2"/>
      <c r="GWN92" s="2"/>
      <c r="GWO92" s="2"/>
      <c r="GWP92" s="2"/>
      <c r="GWQ92" s="2"/>
      <c r="GWR92" s="2"/>
      <c r="GWS92" s="2"/>
      <c r="GWT92" s="2"/>
      <c r="GWU92" s="2"/>
      <c r="GWV92" s="2"/>
      <c r="GWW92" s="2"/>
      <c r="GWX92" s="2"/>
      <c r="GWY92" s="2"/>
      <c r="GWZ92" s="2"/>
      <c r="GXA92" s="2"/>
      <c r="GXB92" s="2"/>
      <c r="GXC92" s="2"/>
      <c r="GXD92" s="2"/>
      <c r="GXE92" s="2"/>
      <c r="GXF92" s="2"/>
      <c r="GXG92" s="2"/>
      <c r="GXH92" s="2"/>
      <c r="GXI92" s="2"/>
      <c r="GXJ92" s="2"/>
      <c r="GXK92" s="2"/>
      <c r="GXL92" s="2"/>
      <c r="GXM92" s="2"/>
      <c r="GXN92" s="2"/>
      <c r="GXO92" s="2"/>
      <c r="GXP92" s="2"/>
      <c r="GXQ92" s="2"/>
      <c r="GXR92" s="2"/>
      <c r="GXS92" s="2"/>
      <c r="GXT92" s="2"/>
      <c r="GXU92" s="2"/>
      <c r="GXV92" s="2"/>
      <c r="GXW92" s="2"/>
      <c r="GXX92" s="2"/>
      <c r="GXY92" s="2"/>
      <c r="GXZ92" s="2"/>
      <c r="GYA92" s="2"/>
      <c r="GYB92" s="2"/>
      <c r="GYC92" s="2"/>
      <c r="GYD92" s="2"/>
      <c r="GYE92" s="2"/>
      <c r="GYF92" s="2"/>
      <c r="GYG92" s="2"/>
      <c r="GYH92" s="2"/>
      <c r="GYI92" s="2"/>
      <c r="GYJ92" s="2"/>
      <c r="GYK92" s="2"/>
      <c r="GYL92" s="2"/>
      <c r="GYM92" s="2"/>
      <c r="GYN92" s="2"/>
      <c r="GYO92" s="2"/>
      <c r="GYP92" s="2"/>
      <c r="GYQ92" s="2"/>
      <c r="GYR92" s="2"/>
      <c r="GYS92" s="2"/>
      <c r="GYT92" s="2"/>
      <c r="GYU92" s="2"/>
      <c r="GYV92" s="2"/>
      <c r="GYW92" s="2"/>
      <c r="GYX92" s="2"/>
      <c r="GYY92" s="2"/>
      <c r="GYZ92" s="2"/>
      <c r="GZA92" s="2"/>
      <c r="GZB92" s="2"/>
      <c r="GZC92" s="2"/>
      <c r="GZD92" s="2"/>
      <c r="GZE92" s="2"/>
      <c r="GZF92" s="2"/>
      <c r="GZG92" s="2"/>
      <c r="GZH92" s="2"/>
      <c r="GZI92" s="2"/>
      <c r="GZJ92" s="2"/>
      <c r="GZK92" s="2"/>
      <c r="GZL92" s="2"/>
      <c r="GZM92" s="2"/>
      <c r="GZN92" s="2"/>
      <c r="GZO92" s="2"/>
      <c r="GZP92" s="2"/>
      <c r="GZQ92" s="2"/>
      <c r="GZR92" s="2"/>
      <c r="GZS92" s="2"/>
      <c r="GZT92" s="2"/>
      <c r="GZU92" s="2"/>
      <c r="GZV92" s="2"/>
      <c r="GZW92" s="2"/>
      <c r="GZX92" s="2"/>
      <c r="GZY92" s="2"/>
      <c r="GZZ92" s="2"/>
      <c r="HAA92" s="2"/>
      <c r="HAB92" s="2"/>
      <c r="HAC92" s="2"/>
      <c r="HAD92" s="2"/>
      <c r="HAE92" s="2"/>
      <c r="HAF92" s="2"/>
      <c r="HAG92" s="2"/>
      <c r="HAH92" s="2"/>
      <c r="HAI92" s="2"/>
      <c r="HAJ92" s="2"/>
      <c r="HAK92" s="2"/>
      <c r="HAL92" s="2"/>
      <c r="HAM92" s="2"/>
      <c r="HAN92" s="2"/>
      <c r="HAO92" s="2"/>
      <c r="HAP92" s="2"/>
      <c r="HAQ92" s="2"/>
      <c r="HAR92" s="2"/>
      <c r="HAS92" s="2"/>
      <c r="HAT92" s="2"/>
      <c r="HAU92" s="2"/>
      <c r="HAV92" s="2"/>
      <c r="HAW92" s="2"/>
      <c r="HAX92" s="2"/>
      <c r="HAY92" s="2"/>
      <c r="HAZ92" s="2"/>
      <c r="HBA92" s="2"/>
      <c r="HBB92" s="2"/>
      <c r="HBC92" s="2"/>
      <c r="HBD92" s="2"/>
      <c r="HBE92" s="2"/>
      <c r="HBF92" s="2"/>
      <c r="HBG92" s="2"/>
      <c r="HBH92" s="2"/>
      <c r="HBI92" s="2"/>
      <c r="HBJ92" s="2"/>
      <c r="HBK92" s="2"/>
      <c r="HBL92" s="2"/>
      <c r="HBM92" s="2"/>
      <c r="HBN92" s="2"/>
      <c r="HBO92" s="2"/>
      <c r="HBP92" s="2"/>
      <c r="HBQ92" s="2"/>
      <c r="HBR92" s="2"/>
      <c r="HBS92" s="2"/>
      <c r="HBT92" s="2"/>
      <c r="HBU92" s="2"/>
      <c r="HBV92" s="2"/>
      <c r="HBW92" s="2"/>
      <c r="HBX92" s="2"/>
      <c r="HBY92" s="2"/>
      <c r="HBZ92" s="2"/>
      <c r="HCA92" s="2"/>
      <c r="HCB92" s="2"/>
      <c r="HCC92" s="2"/>
      <c r="HCD92" s="2"/>
      <c r="HCE92" s="2"/>
      <c r="HCF92" s="2"/>
      <c r="HCG92" s="2"/>
      <c r="HCH92" s="2"/>
      <c r="HCI92" s="2"/>
      <c r="HCJ92" s="2"/>
      <c r="HCK92" s="2"/>
      <c r="HCL92" s="2"/>
      <c r="HCM92" s="2"/>
      <c r="HCN92" s="2"/>
      <c r="HCO92" s="2"/>
      <c r="HCP92" s="2"/>
      <c r="HCQ92" s="2"/>
      <c r="HCR92" s="2"/>
      <c r="HCS92" s="2"/>
      <c r="HCT92" s="2"/>
      <c r="HCU92" s="2"/>
      <c r="HCV92" s="2"/>
      <c r="HCW92" s="2"/>
      <c r="HCX92" s="2"/>
      <c r="HCY92" s="2"/>
      <c r="HCZ92" s="2"/>
      <c r="HDA92" s="2"/>
      <c r="HDB92" s="2"/>
      <c r="HDC92" s="2"/>
      <c r="HDD92" s="2"/>
      <c r="HDE92" s="2"/>
      <c r="HDF92" s="2"/>
      <c r="HDG92" s="2"/>
      <c r="HDH92" s="2"/>
      <c r="HDI92" s="2"/>
      <c r="HDJ92" s="2"/>
      <c r="HDK92" s="2"/>
      <c r="HDL92" s="2"/>
      <c r="HDM92" s="2"/>
      <c r="HDN92" s="2"/>
      <c r="HDO92" s="2"/>
      <c r="HDP92" s="2"/>
      <c r="HDQ92" s="2"/>
      <c r="HDR92" s="2"/>
      <c r="HDS92" s="2"/>
      <c r="HDT92" s="2"/>
      <c r="HDU92" s="2"/>
      <c r="HDV92" s="2"/>
      <c r="HDW92" s="2"/>
      <c r="HDX92" s="2"/>
      <c r="HDY92" s="2"/>
      <c r="HDZ92" s="2"/>
      <c r="HEA92" s="2"/>
      <c r="HEB92" s="2"/>
      <c r="HEC92" s="2"/>
      <c r="HED92" s="2"/>
      <c r="HEE92" s="2"/>
      <c r="HEF92" s="2"/>
      <c r="HEG92" s="2"/>
      <c r="HEH92" s="2"/>
      <c r="HEI92" s="2"/>
      <c r="HEJ92" s="2"/>
      <c r="HEK92" s="2"/>
      <c r="HEL92" s="2"/>
      <c r="HEM92" s="2"/>
      <c r="HEN92" s="2"/>
      <c r="HEO92" s="2"/>
      <c r="HEP92" s="2"/>
      <c r="HEQ92" s="2"/>
      <c r="HER92" s="2"/>
      <c r="HES92" s="2"/>
      <c r="HET92" s="2"/>
      <c r="HEU92" s="2"/>
      <c r="HEV92" s="2"/>
      <c r="HEW92" s="2"/>
      <c r="HEX92" s="2"/>
      <c r="HEY92" s="2"/>
      <c r="HEZ92" s="2"/>
      <c r="HFA92" s="2"/>
      <c r="HFB92" s="2"/>
      <c r="HFC92" s="2"/>
      <c r="HFD92" s="2"/>
      <c r="HFE92" s="2"/>
      <c r="HFF92" s="2"/>
      <c r="HFG92" s="2"/>
      <c r="HFH92" s="2"/>
      <c r="HFI92" s="2"/>
      <c r="HFJ92" s="2"/>
      <c r="HFK92" s="2"/>
      <c r="HFL92" s="2"/>
      <c r="HFM92" s="2"/>
      <c r="HFN92" s="2"/>
      <c r="HFO92" s="2"/>
      <c r="HFP92" s="2"/>
      <c r="HFQ92" s="2"/>
      <c r="HFR92" s="2"/>
      <c r="HFS92" s="2"/>
      <c r="HFT92" s="2"/>
      <c r="HFU92" s="2"/>
      <c r="HFV92" s="2"/>
      <c r="HFW92" s="2"/>
      <c r="HFX92" s="2"/>
      <c r="HFY92" s="2"/>
      <c r="HFZ92" s="2"/>
      <c r="HGA92" s="2"/>
      <c r="HGB92" s="2"/>
      <c r="HGC92" s="2"/>
      <c r="HGD92" s="2"/>
      <c r="HGE92" s="2"/>
      <c r="HGF92" s="2"/>
      <c r="HGG92" s="2"/>
      <c r="HGH92" s="2"/>
      <c r="HGI92" s="2"/>
      <c r="HGJ92" s="2"/>
      <c r="HGK92" s="2"/>
      <c r="HGL92" s="2"/>
      <c r="HGM92" s="2"/>
      <c r="HGN92" s="2"/>
      <c r="HGO92" s="2"/>
      <c r="HGP92" s="2"/>
      <c r="HGQ92" s="2"/>
      <c r="HGR92" s="2"/>
      <c r="HGS92" s="2"/>
      <c r="HGT92" s="2"/>
      <c r="HGU92" s="2"/>
      <c r="HGV92" s="2"/>
      <c r="HGW92" s="2"/>
      <c r="HGX92" s="2"/>
      <c r="HGY92" s="2"/>
      <c r="HGZ92" s="2"/>
      <c r="HHA92" s="2"/>
      <c r="HHB92" s="2"/>
      <c r="HHC92" s="2"/>
      <c r="HHD92" s="2"/>
      <c r="HHE92" s="2"/>
      <c r="HHF92" s="2"/>
      <c r="HHG92" s="2"/>
      <c r="HHH92" s="2"/>
      <c r="HHI92" s="2"/>
      <c r="HHJ92" s="2"/>
      <c r="HHK92" s="2"/>
      <c r="HHL92" s="2"/>
      <c r="HHM92" s="2"/>
      <c r="HHN92" s="2"/>
      <c r="HHO92" s="2"/>
      <c r="HHP92" s="2"/>
      <c r="HHQ92" s="2"/>
      <c r="HHR92" s="2"/>
      <c r="HHS92" s="2"/>
      <c r="HHT92" s="2"/>
      <c r="HHU92" s="2"/>
      <c r="HHV92" s="2"/>
      <c r="HHW92" s="2"/>
      <c r="HHX92" s="2"/>
      <c r="HHY92" s="2"/>
      <c r="HHZ92" s="2"/>
      <c r="HIA92" s="2"/>
      <c r="HIB92" s="2"/>
      <c r="HIC92" s="2"/>
      <c r="HID92" s="2"/>
      <c r="HIE92" s="2"/>
      <c r="HIF92" s="2"/>
      <c r="HIG92" s="2"/>
      <c r="HIH92" s="2"/>
      <c r="HII92" s="2"/>
      <c r="HIJ92" s="2"/>
      <c r="HIK92" s="2"/>
      <c r="HIL92" s="2"/>
      <c r="HIM92" s="2"/>
      <c r="HIN92" s="2"/>
      <c r="HIO92" s="2"/>
      <c r="HIP92" s="2"/>
      <c r="HIQ92" s="2"/>
      <c r="HIR92" s="2"/>
      <c r="HIS92" s="2"/>
      <c r="HIT92" s="2"/>
      <c r="HIU92" s="2"/>
      <c r="HIV92" s="2"/>
      <c r="HIW92" s="2"/>
      <c r="HIX92" s="2"/>
      <c r="HIY92" s="2"/>
      <c r="HIZ92" s="2"/>
      <c r="HJA92" s="2"/>
      <c r="HJB92" s="2"/>
      <c r="HJC92" s="2"/>
      <c r="HJD92" s="2"/>
      <c r="HJE92" s="2"/>
      <c r="HJF92" s="2"/>
      <c r="HJG92" s="2"/>
      <c r="HJH92" s="2"/>
      <c r="HJI92" s="2"/>
      <c r="HJJ92" s="2"/>
      <c r="HJK92" s="2"/>
      <c r="HJL92" s="2"/>
      <c r="HJM92" s="2"/>
      <c r="HJN92" s="2"/>
      <c r="HJO92" s="2"/>
      <c r="HJP92" s="2"/>
      <c r="HJQ92" s="2"/>
      <c r="HJR92" s="2"/>
      <c r="HJS92" s="2"/>
      <c r="HJT92" s="2"/>
      <c r="HJU92" s="2"/>
      <c r="HJV92" s="2"/>
      <c r="HJW92" s="2"/>
      <c r="HJX92" s="2"/>
      <c r="HJY92" s="2"/>
      <c r="HJZ92" s="2"/>
      <c r="HKA92" s="2"/>
      <c r="HKB92" s="2"/>
      <c r="HKC92" s="2"/>
      <c r="HKD92" s="2"/>
      <c r="HKE92" s="2"/>
      <c r="HKF92" s="2"/>
      <c r="HKG92" s="2"/>
      <c r="HKH92" s="2"/>
      <c r="HKI92" s="2"/>
      <c r="HKJ92" s="2"/>
      <c r="HKK92" s="2"/>
      <c r="HKL92" s="2"/>
      <c r="HKM92" s="2"/>
      <c r="HKN92" s="2"/>
      <c r="HKO92" s="2"/>
      <c r="HKP92" s="2"/>
      <c r="HKQ92" s="2"/>
      <c r="HKR92" s="2"/>
      <c r="HKS92" s="2"/>
      <c r="HKT92" s="2"/>
      <c r="HKU92" s="2"/>
      <c r="HKV92" s="2"/>
      <c r="HKW92" s="2"/>
      <c r="HKX92" s="2"/>
      <c r="HKY92" s="2"/>
      <c r="HKZ92" s="2"/>
      <c r="HLA92" s="2"/>
      <c r="HLB92" s="2"/>
      <c r="HLC92" s="2"/>
      <c r="HLD92" s="2"/>
      <c r="HLE92" s="2"/>
      <c r="HLF92" s="2"/>
      <c r="HLG92" s="2"/>
      <c r="HLH92" s="2"/>
      <c r="HLI92" s="2"/>
      <c r="HLJ92" s="2"/>
      <c r="HLK92" s="2"/>
      <c r="HLL92" s="2"/>
      <c r="HLM92" s="2"/>
      <c r="HLN92" s="2"/>
      <c r="HLO92" s="2"/>
      <c r="HLP92" s="2"/>
      <c r="HLQ92" s="2"/>
      <c r="HLR92" s="2"/>
      <c r="HLS92" s="2"/>
      <c r="HLT92" s="2"/>
      <c r="HLU92" s="2"/>
      <c r="HLV92" s="2"/>
      <c r="HLW92" s="2"/>
      <c r="HLX92" s="2"/>
      <c r="HLY92" s="2"/>
      <c r="HLZ92" s="2"/>
      <c r="HMA92" s="2"/>
      <c r="HMB92" s="2"/>
      <c r="HMC92" s="2"/>
      <c r="HMD92" s="2"/>
      <c r="HME92" s="2"/>
      <c r="HMF92" s="2"/>
      <c r="HMG92" s="2"/>
      <c r="HMH92" s="2"/>
      <c r="HMI92" s="2"/>
      <c r="HMJ92" s="2"/>
      <c r="HMK92" s="2"/>
      <c r="HML92" s="2"/>
      <c r="HMM92" s="2"/>
      <c r="HMN92" s="2"/>
      <c r="HMO92" s="2"/>
      <c r="HMP92" s="2"/>
      <c r="HMQ92" s="2"/>
      <c r="HMR92" s="2"/>
      <c r="HMS92" s="2"/>
      <c r="HMT92" s="2"/>
      <c r="HMU92" s="2"/>
      <c r="HMV92" s="2"/>
      <c r="HMW92" s="2"/>
      <c r="HMX92" s="2"/>
      <c r="HMY92" s="2"/>
      <c r="HMZ92" s="2"/>
      <c r="HNA92" s="2"/>
      <c r="HNB92" s="2"/>
      <c r="HNC92" s="2"/>
      <c r="HND92" s="2"/>
      <c r="HNE92" s="2"/>
      <c r="HNF92" s="2"/>
      <c r="HNG92" s="2"/>
      <c r="HNH92" s="2"/>
      <c r="HNI92" s="2"/>
      <c r="HNJ92" s="2"/>
      <c r="HNK92" s="2"/>
      <c r="HNL92" s="2"/>
      <c r="HNM92" s="2"/>
      <c r="HNN92" s="2"/>
      <c r="HNO92" s="2"/>
      <c r="HNP92" s="2"/>
      <c r="HNQ92" s="2"/>
      <c r="HNR92" s="2"/>
      <c r="HNS92" s="2"/>
      <c r="HNT92" s="2"/>
      <c r="HNU92" s="2"/>
      <c r="HNV92" s="2"/>
      <c r="HNW92" s="2"/>
      <c r="HNX92" s="2"/>
      <c r="HNY92" s="2"/>
      <c r="HNZ92" s="2"/>
      <c r="HOA92" s="2"/>
      <c r="HOB92" s="2"/>
      <c r="HOC92" s="2"/>
      <c r="HOD92" s="2"/>
      <c r="HOE92" s="2"/>
      <c r="HOF92" s="2"/>
      <c r="HOG92" s="2"/>
      <c r="HOH92" s="2"/>
      <c r="HOI92" s="2"/>
      <c r="HOJ92" s="2"/>
      <c r="HOK92" s="2"/>
      <c r="HOL92" s="2"/>
      <c r="HOM92" s="2"/>
      <c r="HON92" s="2"/>
      <c r="HOO92" s="2"/>
      <c r="HOP92" s="2"/>
      <c r="HOQ92" s="2"/>
      <c r="HOR92" s="2"/>
      <c r="HOS92" s="2"/>
      <c r="HOT92" s="2"/>
      <c r="HOU92" s="2"/>
      <c r="HOV92" s="2"/>
      <c r="HOW92" s="2"/>
      <c r="HOX92" s="2"/>
      <c r="HOY92" s="2"/>
      <c r="HOZ92" s="2"/>
      <c r="HPA92" s="2"/>
      <c r="HPB92" s="2"/>
      <c r="HPC92" s="2"/>
      <c r="HPD92" s="2"/>
      <c r="HPE92" s="2"/>
      <c r="HPF92" s="2"/>
      <c r="HPG92" s="2"/>
      <c r="HPH92" s="2"/>
      <c r="HPI92" s="2"/>
      <c r="HPJ92" s="2"/>
      <c r="HPK92" s="2"/>
      <c r="HPL92" s="2"/>
      <c r="HPM92" s="2"/>
      <c r="HPN92" s="2"/>
      <c r="HPO92" s="2"/>
      <c r="HPP92" s="2"/>
      <c r="HPQ92" s="2"/>
      <c r="HPR92" s="2"/>
      <c r="HPS92" s="2"/>
      <c r="HPT92" s="2"/>
      <c r="HPU92" s="2"/>
      <c r="HPV92" s="2"/>
      <c r="HPW92" s="2"/>
      <c r="HPX92" s="2"/>
      <c r="HPY92" s="2"/>
      <c r="HPZ92" s="2"/>
      <c r="HQA92" s="2"/>
      <c r="HQB92" s="2"/>
      <c r="HQC92" s="2"/>
      <c r="HQD92" s="2"/>
      <c r="HQE92" s="2"/>
      <c r="HQF92" s="2"/>
      <c r="HQG92" s="2"/>
      <c r="HQH92" s="2"/>
      <c r="HQI92" s="2"/>
      <c r="HQJ92" s="2"/>
      <c r="HQK92" s="2"/>
      <c r="HQL92" s="2"/>
      <c r="HQM92" s="2"/>
      <c r="HQN92" s="2"/>
      <c r="HQO92" s="2"/>
      <c r="HQP92" s="2"/>
      <c r="HQQ92" s="2"/>
      <c r="HQR92" s="2"/>
      <c r="HQS92" s="2"/>
      <c r="HQT92" s="2"/>
      <c r="HQU92" s="2"/>
      <c r="HQV92" s="2"/>
      <c r="HQW92" s="2"/>
      <c r="HQX92" s="2"/>
      <c r="HQY92" s="2"/>
      <c r="HQZ92" s="2"/>
      <c r="HRA92" s="2"/>
      <c r="HRB92" s="2"/>
      <c r="HRC92" s="2"/>
      <c r="HRD92" s="2"/>
      <c r="HRE92" s="2"/>
      <c r="HRF92" s="2"/>
      <c r="HRG92" s="2"/>
      <c r="HRH92" s="2"/>
      <c r="HRI92" s="2"/>
      <c r="HRJ92" s="2"/>
      <c r="HRK92" s="2"/>
      <c r="HRL92" s="2"/>
      <c r="HRM92" s="2"/>
      <c r="HRN92" s="2"/>
      <c r="HRO92" s="2"/>
      <c r="HRP92" s="2"/>
      <c r="HRQ92" s="2"/>
      <c r="HRR92" s="2"/>
      <c r="HRS92" s="2"/>
      <c r="HRT92" s="2"/>
      <c r="HRU92" s="2"/>
      <c r="HRV92" s="2"/>
      <c r="HRW92" s="2"/>
      <c r="HRX92" s="2"/>
      <c r="HRY92" s="2"/>
      <c r="HRZ92" s="2"/>
      <c r="HSA92" s="2"/>
      <c r="HSB92" s="2"/>
      <c r="HSC92" s="2"/>
      <c r="HSD92" s="2"/>
      <c r="HSE92" s="2"/>
      <c r="HSF92" s="2"/>
      <c r="HSG92" s="2"/>
      <c r="HSH92" s="2"/>
      <c r="HSI92" s="2"/>
      <c r="HSJ92" s="2"/>
      <c r="HSK92" s="2"/>
      <c r="HSL92" s="2"/>
      <c r="HSM92" s="2"/>
      <c r="HSN92" s="2"/>
      <c r="HSO92" s="2"/>
      <c r="HSP92" s="2"/>
      <c r="HSQ92" s="2"/>
      <c r="HSR92" s="2"/>
      <c r="HSS92" s="2"/>
      <c r="HST92" s="2"/>
      <c r="HSU92" s="2"/>
      <c r="HSV92" s="2"/>
      <c r="HSW92" s="2"/>
      <c r="HSX92" s="2"/>
      <c r="HSY92" s="2"/>
      <c r="HSZ92" s="2"/>
      <c r="HTA92" s="2"/>
      <c r="HTB92" s="2"/>
      <c r="HTC92" s="2"/>
      <c r="HTD92" s="2"/>
      <c r="HTE92" s="2"/>
      <c r="HTF92" s="2"/>
      <c r="HTG92" s="2"/>
      <c r="HTH92" s="2"/>
      <c r="HTI92" s="2"/>
      <c r="HTJ92" s="2"/>
      <c r="HTK92" s="2"/>
      <c r="HTL92" s="2"/>
      <c r="HTM92" s="2"/>
      <c r="HTN92" s="2"/>
      <c r="HTO92" s="2"/>
      <c r="HTP92" s="2"/>
      <c r="HTQ92" s="2"/>
      <c r="HTR92" s="2"/>
      <c r="HTS92" s="2"/>
      <c r="HTT92" s="2"/>
      <c r="HTU92" s="2"/>
      <c r="HTV92" s="2"/>
      <c r="HTW92" s="2"/>
      <c r="HTX92" s="2"/>
      <c r="HTY92" s="2"/>
      <c r="HTZ92" s="2"/>
      <c r="HUA92" s="2"/>
      <c r="HUB92" s="2"/>
      <c r="HUC92" s="2"/>
      <c r="HUD92" s="2"/>
      <c r="HUE92" s="2"/>
      <c r="HUF92" s="2"/>
      <c r="HUG92" s="2"/>
      <c r="HUH92" s="2"/>
      <c r="HUI92" s="2"/>
      <c r="HUJ92" s="2"/>
      <c r="HUK92" s="2"/>
      <c r="HUL92" s="2"/>
      <c r="HUM92" s="2"/>
      <c r="HUN92" s="2"/>
      <c r="HUO92" s="2"/>
      <c r="HUP92" s="2"/>
      <c r="HUQ92" s="2"/>
      <c r="HUR92" s="2"/>
      <c r="HUS92" s="2"/>
      <c r="HUT92" s="2"/>
      <c r="HUU92" s="2"/>
      <c r="HUV92" s="2"/>
      <c r="HUW92" s="2"/>
      <c r="HUX92" s="2"/>
      <c r="HUY92" s="2"/>
      <c r="HUZ92" s="2"/>
      <c r="HVA92" s="2"/>
      <c r="HVB92" s="2"/>
      <c r="HVC92" s="2"/>
      <c r="HVD92" s="2"/>
      <c r="HVE92" s="2"/>
      <c r="HVF92" s="2"/>
      <c r="HVG92" s="2"/>
      <c r="HVH92" s="2"/>
      <c r="HVI92" s="2"/>
      <c r="HVJ92" s="2"/>
      <c r="HVK92" s="2"/>
      <c r="HVL92" s="2"/>
      <c r="HVM92" s="2"/>
      <c r="HVN92" s="2"/>
      <c r="HVO92" s="2"/>
      <c r="HVP92" s="2"/>
      <c r="HVQ92" s="2"/>
      <c r="HVR92" s="2"/>
      <c r="HVS92" s="2"/>
      <c r="HVT92" s="2"/>
      <c r="HVU92" s="2"/>
      <c r="HVV92" s="2"/>
      <c r="HVW92" s="2"/>
      <c r="HVX92" s="2"/>
      <c r="HVY92" s="2"/>
      <c r="HVZ92" s="2"/>
      <c r="HWA92" s="2"/>
      <c r="HWB92" s="2"/>
      <c r="HWC92" s="2"/>
      <c r="HWD92" s="2"/>
      <c r="HWE92" s="2"/>
      <c r="HWF92" s="2"/>
      <c r="HWG92" s="2"/>
      <c r="HWH92" s="2"/>
      <c r="HWI92" s="2"/>
      <c r="HWJ92" s="2"/>
      <c r="HWK92" s="2"/>
      <c r="HWL92" s="2"/>
      <c r="HWM92" s="2"/>
      <c r="HWN92" s="2"/>
      <c r="HWO92" s="2"/>
      <c r="HWP92" s="2"/>
      <c r="HWQ92" s="2"/>
      <c r="HWR92" s="2"/>
      <c r="HWS92" s="2"/>
      <c r="HWT92" s="2"/>
      <c r="HWU92" s="2"/>
      <c r="HWV92" s="2"/>
      <c r="HWW92" s="2"/>
      <c r="HWX92" s="2"/>
      <c r="HWY92" s="2"/>
      <c r="HWZ92" s="2"/>
      <c r="HXA92" s="2"/>
      <c r="HXB92" s="2"/>
      <c r="HXC92" s="2"/>
      <c r="HXD92" s="2"/>
      <c r="HXE92" s="2"/>
      <c r="HXF92" s="2"/>
      <c r="HXG92" s="2"/>
      <c r="HXH92" s="2"/>
      <c r="HXI92" s="2"/>
      <c r="HXJ92" s="2"/>
      <c r="HXK92" s="2"/>
      <c r="HXL92" s="2"/>
      <c r="HXM92" s="2"/>
      <c r="HXN92" s="2"/>
      <c r="HXO92" s="2"/>
      <c r="HXP92" s="2"/>
      <c r="HXQ92" s="2"/>
      <c r="HXR92" s="2"/>
      <c r="HXS92" s="2"/>
      <c r="HXT92" s="2"/>
      <c r="HXU92" s="2"/>
      <c r="HXV92" s="2"/>
      <c r="HXW92" s="2"/>
      <c r="HXX92" s="2"/>
      <c r="HXY92" s="2"/>
      <c r="HXZ92" s="2"/>
      <c r="HYA92" s="2"/>
      <c r="HYB92" s="2"/>
      <c r="HYC92" s="2"/>
      <c r="HYD92" s="2"/>
      <c r="HYE92" s="2"/>
      <c r="HYF92" s="2"/>
      <c r="HYG92" s="2"/>
      <c r="HYH92" s="2"/>
      <c r="HYI92" s="2"/>
      <c r="HYJ92" s="2"/>
      <c r="HYK92" s="2"/>
      <c r="HYL92" s="2"/>
      <c r="HYM92" s="2"/>
      <c r="HYN92" s="2"/>
      <c r="HYO92" s="2"/>
      <c r="HYP92" s="2"/>
      <c r="HYQ92" s="2"/>
      <c r="HYR92" s="2"/>
      <c r="HYS92" s="2"/>
      <c r="HYT92" s="2"/>
      <c r="HYU92" s="2"/>
      <c r="HYV92" s="2"/>
      <c r="HYW92" s="2"/>
      <c r="HYX92" s="2"/>
      <c r="HYY92" s="2"/>
      <c r="HYZ92" s="2"/>
      <c r="HZA92" s="2"/>
      <c r="HZB92" s="2"/>
      <c r="HZC92" s="2"/>
      <c r="HZD92" s="2"/>
      <c r="HZE92" s="2"/>
      <c r="HZF92" s="2"/>
      <c r="HZG92" s="2"/>
      <c r="HZH92" s="2"/>
      <c r="HZI92" s="2"/>
      <c r="HZJ92" s="2"/>
      <c r="HZK92" s="2"/>
      <c r="HZL92" s="2"/>
      <c r="HZM92" s="2"/>
      <c r="HZN92" s="2"/>
      <c r="HZO92" s="2"/>
      <c r="HZP92" s="2"/>
      <c r="HZQ92" s="2"/>
      <c r="HZR92" s="2"/>
      <c r="HZS92" s="2"/>
      <c r="HZT92" s="2"/>
      <c r="HZU92" s="2"/>
      <c r="HZV92" s="2"/>
      <c r="HZW92" s="2"/>
      <c r="HZX92" s="2"/>
      <c r="HZY92" s="2"/>
      <c r="HZZ92" s="2"/>
      <c r="IAA92" s="2"/>
      <c r="IAB92" s="2"/>
      <c r="IAC92" s="2"/>
      <c r="IAD92" s="2"/>
      <c r="IAE92" s="2"/>
      <c r="IAF92" s="2"/>
      <c r="IAG92" s="2"/>
      <c r="IAH92" s="2"/>
      <c r="IAI92" s="2"/>
      <c r="IAJ92" s="2"/>
      <c r="IAK92" s="2"/>
      <c r="IAL92" s="2"/>
      <c r="IAM92" s="2"/>
      <c r="IAN92" s="2"/>
      <c r="IAO92" s="2"/>
      <c r="IAP92" s="2"/>
      <c r="IAQ92" s="2"/>
      <c r="IAR92" s="2"/>
      <c r="IAS92" s="2"/>
      <c r="IAT92" s="2"/>
      <c r="IAU92" s="2"/>
      <c r="IAV92" s="2"/>
      <c r="IAW92" s="2"/>
      <c r="IAX92" s="2"/>
      <c r="IAY92" s="2"/>
      <c r="IAZ92" s="2"/>
      <c r="IBA92" s="2"/>
      <c r="IBB92" s="2"/>
      <c r="IBC92" s="2"/>
      <c r="IBD92" s="2"/>
      <c r="IBE92" s="2"/>
      <c r="IBF92" s="2"/>
      <c r="IBG92" s="2"/>
      <c r="IBH92" s="2"/>
      <c r="IBI92" s="2"/>
      <c r="IBJ92" s="2"/>
      <c r="IBK92" s="2"/>
      <c r="IBL92" s="2"/>
      <c r="IBM92" s="2"/>
      <c r="IBN92" s="2"/>
      <c r="IBO92" s="2"/>
      <c r="IBP92" s="2"/>
      <c r="IBQ92" s="2"/>
      <c r="IBR92" s="2"/>
      <c r="IBS92" s="2"/>
      <c r="IBT92" s="2"/>
      <c r="IBU92" s="2"/>
      <c r="IBV92" s="2"/>
      <c r="IBW92" s="2"/>
      <c r="IBX92" s="2"/>
      <c r="IBY92" s="2"/>
      <c r="IBZ92" s="2"/>
      <c r="ICA92" s="2"/>
      <c r="ICB92" s="2"/>
      <c r="ICC92" s="2"/>
      <c r="ICD92" s="2"/>
      <c r="ICE92" s="2"/>
      <c r="ICF92" s="2"/>
      <c r="ICG92" s="2"/>
      <c r="ICH92" s="2"/>
      <c r="ICI92" s="2"/>
      <c r="ICJ92" s="2"/>
      <c r="ICK92" s="2"/>
      <c r="ICL92" s="2"/>
      <c r="ICM92" s="2"/>
      <c r="ICN92" s="2"/>
      <c r="ICO92" s="2"/>
      <c r="ICP92" s="2"/>
      <c r="ICQ92" s="2"/>
      <c r="ICR92" s="2"/>
      <c r="ICS92" s="2"/>
      <c r="ICT92" s="2"/>
      <c r="ICU92" s="2"/>
      <c r="ICV92" s="2"/>
      <c r="ICW92" s="2"/>
      <c r="ICX92" s="2"/>
      <c r="ICY92" s="2"/>
      <c r="ICZ92" s="2"/>
      <c r="IDA92" s="2"/>
      <c r="IDB92" s="2"/>
      <c r="IDC92" s="2"/>
      <c r="IDD92" s="2"/>
      <c r="IDE92" s="2"/>
      <c r="IDF92" s="2"/>
      <c r="IDG92" s="2"/>
      <c r="IDH92" s="2"/>
      <c r="IDI92" s="2"/>
      <c r="IDJ92" s="2"/>
      <c r="IDK92" s="2"/>
      <c r="IDL92" s="2"/>
      <c r="IDM92" s="2"/>
      <c r="IDN92" s="2"/>
      <c r="IDO92" s="2"/>
      <c r="IDP92" s="2"/>
      <c r="IDQ92" s="2"/>
      <c r="IDR92" s="2"/>
      <c r="IDS92" s="2"/>
      <c r="IDT92" s="2"/>
      <c r="IDU92" s="2"/>
      <c r="IDV92" s="2"/>
      <c r="IDW92" s="2"/>
      <c r="IDX92" s="2"/>
      <c r="IDY92" s="2"/>
      <c r="IDZ92" s="2"/>
      <c r="IEA92" s="2"/>
      <c r="IEB92" s="2"/>
      <c r="IEC92" s="2"/>
      <c r="IED92" s="2"/>
      <c r="IEE92" s="2"/>
      <c r="IEF92" s="2"/>
      <c r="IEG92" s="2"/>
      <c r="IEH92" s="2"/>
      <c r="IEI92" s="2"/>
      <c r="IEJ92" s="2"/>
      <c r="IEK92" s="2"/>
      <c r="IEL92" s="2"/>
      <c r="IEM92" s="2"/>
      <c r="IEN92" s="2"/>
      <c r="IEO92" s="2"/>
      <c r="IEP92" s="2"/>
      <c r="IEQ92" s="2"/>
      <c r="IER92" s="2"/>
      <c r="IES92" s="2"/>
      <c r="IET92" s="2"/>
      <c r="IEU92" s="2"/>
      <c r="IEV92" s="2"/>
      <c r="IEW92" s="2"/>
      <c r="IEX92" s="2"/>
      <c r="IEY92" s="2"/>
      <c r="IEZ92" s="2"/>
      <c r="IFA92" s="2"/>
      <c r="IFB92" s="2"/>
      <c r="IFC92" s="2"/>
      <c r="IFD92" s="2"/>
      <c r="IFE92" s="2"/>
      <c r="IFF92" s="2"/>
      <c r="IFG92" s="2"/>
      <c r="IFH92" s="2"/>
      <c r="IFI92" s="2"/>
      <c r="IFJ92" s="2"/>
      <c r="IFK92" s="2"/>
      <c r="IFL92" s="2"/>
      <c r="IFM92" s="2"/>
      <c r="IFN92" s="2"/>
      <c r="IFO92" s="2"/>
      <c r="IFP92" s="2"/>
      <c r="IFQ92" s="2"/>
      <c r="IFR92" s="2"/>
      <c r="IFS92" s="2"/>
      <c r="IFT92" s="2"/>
      <c r="IFU92" s="2"/>
      <c r="IFV92" s="2"/>
      <c r="IFW92" s="2"/>
      <c r="IFX92" s="2"/>
      <c r="IFY92" s="2"/>
      <c r="IFZ92" s="2"/>
      <c r="IGA92" s="2"/>
      <c r="IGB92" s="2"/>
      <c r="IGC92" s="2"/>
      <c r="IGD92" s="2"/>
      <c r="IGE92" s="2"/>
      <c r="IGF92" s="2"/>
      <c r="IGG92" s="2"/>
      <c r="IGH92" s="2"/>
      <c r="IGI92" s="2"/>
      <c r="IGJ92" s="2"/>
      <c r="IGK92" s="2"/>
      <c r="IGL92" s="2"/>
      <c r="IGM92" s="2"/>
      <c r="IGN92" s="2"/>
      <c r="IGO92" s="2"/>
      <c r="IGP92" s="2"/>
      <c r="IGQ92" s="2"/>
      <c r="IGR92" s="2"/>
      <c r="IGS92" s="2"/>
      <c r="IGT92" s="2"/>
      <c r="IGU92" s="2"/>
      <c r="IGV92" s="2"/>
      <c r="IGW92" s="2"/>
      <c r="IGX92" s="2"/>
      <c r="IGY92" s="2"/>
      <c r="IGZ92" s="2"/>
      <c r="IHA92" s="2"/>
      <c r="IHB92" s="2"/>
      <c r="IHC92" s="2"/>
      <c r="IHD92" s="2"/>
      <c r="IHE92" s="2"/>
      <c r="IHF92" s="2"/>
      <c r="IHG92" s="2"/>
      <c r="IHH92" s="2"/>
      <c r="IHI92" s="2"/>
      <c r="IHJ92" s="2"/>
      <c r="IHK92" s="2"/>
      <c r="IHL92" s="2"/>
      <c r="IHM92" s="2"/>
      <c r="IHN92" s="2"/>
      <c r="IHO92" s="2"/>
      <c r="IHP92" s="2"/>
      <c r="IHQ92" s="2"/>
      <c r="IHR92" s="2"/>
      <c r="IHS92" s="2"/>
      <c r="IHT92" s="2"/>
      <c r="IHU92" s="2"/>
      <c r="IHV92" s="2"/>
      <c r="IHW92" s="2"/>
      <c r="IHX92" s="2"/>
      <c r="IHY92" s="2"/>
      <c r="IHZ92" s="2"/>
      <c r="IIA92" s="2"/>
      <c r="IIB92" s="2"/>
      <c r="IIC92" s="2"/>
      <c r="IID92" s="2"/>
      <c r="IIE92" s="2"/>
      <c r="IIF92" s="2"/>
      <c r="IIG92" s="2"/>
      <c r="IIH92" s="2"/>
      <c r="III92" s="2"/>
      <c r="IIJ92" s="2"/>
      <c r="IIK92" s="2"/>
      <c r="IIL92" s="2"/>
      <c r="IIM92" s="2"/>
      <c r="IIN92" s="2"/>
      <c r="IIO92" s="2"/>
      <c r="IIP92" s="2"/>
      <c r="IIQ92" s="2"/>
      <c r="IIR92" s="2"/>
      <c r="IIS92" s="2"/>
      <c r="IIT92" s="2"/>
      <c r="IIU92" s="2"/>
      <c r="IIV92" s="2"/>
      <c r="IIW92" s="2"/>
      <c r="IIX92" s="2"/>
      <c r="IIY92" s="2"/>
      <c r="IIZ92" s="2"/>
      <c r="IJA92" s="2"/>
      <c r="IJB92" s="2"/>
      <c r="IJC92" s="2"/>
      <c r="IJD92" s="2"/>
      <c r="IJE92" s="2"/>
      <c r="IJF92" s="2"/>
      <c r="IJG92" s="2"/>
      <c r="IJH92" s="2"/>
      <c r="IJI92" s="2"/>
      <c r="IJJ92" s="2"/>
      <c r="IJK92" s="2"/>
      <c r="IJL92" s="2"/>
      <c r="IJM92" s="2"/>
      <c r="IJN92" s="2"/>
      <c r="IJO92" s="2"/>
      <c r="IJP92" s="2"/>
      <c r="IJQ92" s="2"/>
      <c r="IJR92" s="2"/>
      <c r="IJS92" s="2"/>
      <c r="IJT92" s="2"/>
      <c r="IJU92" s="2"/>
      <c r="IJV92" s="2"/>
      <c r="IJW92" s="2"/>
      <c r="IJX92" s="2"/>
      <c r="IJY92" s="2"/>
      <c r="IJZ92" s="2"/>
      <c r="IKA92" s="2"/>
      <c r="IKB92" s="2"/>
      <c r="IKC92" s="2"/>
      <c r="IKD92" s="2"/>
      <c r="IKE92" s="2"/>
      <c r="IKF92" s="2"/>
      <c r="IKG92" s="2"/>
      <c r="IKH92" s="2"/>
      <c r="IKI92" s="2"/>
      <c r="IKJ92" s="2"/>
      <c r="IKK92" s="2"/>
      <c r="IKL92" s="2"/>
      <c r="IKM92" s="2"/>
      <c r="IKN92" s="2"/>
      <c r="IKO92" s="2"/>
      <c r="IKP92" s="2"/>
      <c r="IKQ92" s="2"/>
      <c r="IKR92" s="2"/>
      <c r="IKS92" s="2"/>
      <c r="IKT92" s="2"/>
      <c r="IKU92" s="2"/>
      <c r="IKV92" s="2"/>
      <c r="IKW92" s="2"/>
      <c r="IKX92" s="2"/>
      <c r="IKY92" s="2"/>
      <c r="IKZ92" s="2"/>
      <c r="ILA92" s="2"/>
      <c r="ILB92" s="2"/>
      <c r="ILC92" s="2"/>
      <c r="ILD92" s="2"/>
      <c r="ILE92" s="2"/>
      <c r="ILF92" s="2"/>
      <c r="ILG92" s="2"/>
      <c r="ILH92" s="2"/>
      <c r="ILI92" s="2"/>
      <c r="ILJ92" s="2"/>
      <c r="ILK92" s="2"/>
      <c r="ILL92" s="2"/>
      <c r="ILM92" s="2"/>
      <c r="ILN92" s="2"/>
      <c r="ILO92" s="2"/>
      <c r="ILP92" s="2"/>
      <c r="ILQ92" s="2"/>
      <c r="ILR92" s="2"/>
      <c r="ILS92" s="2"/>
      <c r="ILT92" s="2"/>
      <c r="ILU92" s="2"/>
      <c r="ILV92" s="2"/>
      <c r="ILW92" s="2"/>
      <c r="ILX92" s="2"/>
      <c r="ILY92" s="2"/>
      <c r="ILZ92" s="2"/>
      <c r="IMA92" s="2"/>
      <c r="IMB92" s="2"/>
      <c r="IMC92" s="2"/>
      <c r="IMD92" s="2"/>
      <c r="IME92" s="2"/>
      <c r="IMF92" s="2"/>
      <c r="IMG92" s="2"/>
      <c r="IMH92" s="2"/>
      <c r="IMI92" s="2"/>
      <c r="IMJ92" s="2"/>
      <c r="IMK92" s="2"/>
      <c r="IML92" s="2"/>
      <c r="IMM92" s="2"/>
      <c r="IMN92" s="2"/>
      <c r="IMO92" s="2"/>
      <c r="IMP92" s="2"/>
      <c r="IMQ92" s="2"/>
      <c r="IMR92" s="2"/>
      <c r="IMS92" s="2"/>
      <c r="IMT92" s="2"/>
      <c r="IMU92" s="2"/>
      <c r="IMV92" s="2"/>
      <c r="IMW92" s="2"/>
      <c r="IMX92" s="2"/>
      <c r="IMY92" s="2"/>
      <c r="IMZ92" s="2"/>
      <c r="INA92" s="2"/>
      <c r="INB92" s="2"/>
      <c r="INC92" s="2"/>
      <c r="IND92" s="2"/>
      <c r="INE92" s="2"/>
      <c r="INF92" s="2"/>
      <c r="ING92" s="2"/>
      <c r="INH92" s="2"/>
      <c r="INI92" s="2"/>
      <c r="INJ92" s="2"/>
      <c r="INK92" s="2"/>
      <c r="INL92" s="2"/>
      <c r="INM92" s="2"/>
      <c r="INN92" s="2"/>
      <c r="INO92" s="2"/>
      <c r="INP92" s="2"/>
      <c r="INQ92" s="2"/>
      <c r="INR92" s="2"/>
      <c r="INS92" s="2"/>
      <c r="INT92" s="2"/>
      <c r="INU92" s="2"/>
      <c r="INV92" s="2"/>
      <c r="INW92" s="2"/>
      <c r="INX92" s="2"/>
      <c r="INY92" s="2"/>
      <c r="INZ92" s="2"/>
      <c r="IOA92" s="2"/>
      <c r="IOB92" s="2"/>
      <c r="IOC92" s="2"/>
      <c r="IOD92" s="2"/>
      <c r="IOE92" s="2"/>
      <c r="IOF92" s="2"/>
      <c r="IOG92" s="2"/>
      <c r="IOH92" s="2"/>
      <c r="IOI92" s="2"/>
      <c r="IOJ92" s="2"/>
      <c r="IOK92" s="2"/>
      <c r="IOL92" s="2"/>
      <c r="IOM92" s="2"/>
      <c r="ION92" s="2"/>
      <c r="IOO92" s="2"/>
      <c r="IOP92" s="2"/>
      <c r="IOQ92" s="2"/>
      <c r="IOR92" s="2"/>
      <c r="IOS92" s="2"/>
      <c r="IOT92" s="2"/>
      <c r="IOU92" s="2"/>
      <c r="IOV92" s="2"/>
      <c r="IOW92" s="2"/>
      <c r="IOX92" s="2"/>
      <c r="IOY92" s="2"/>
      <c r="IOZ92" s="2"/>
      <c r="IPA92" s="2"/>
      <c r="IPB92" s="2"/>
      <c r="IPC92" s="2"/>
      <c r="IPD92" s="2"/>
      <c r="IPE92" s="2"/>
      <c r="IPF92" s="2"/>
      <c r="IPG92" s="2"/>
      <c r="IPH92" s="2"/>
      <c r="IPI92" s="2"/>
      <c r="IPJ92" s="2"/>
      <c r="IPK92" s="2"/>
      <c r="IPL92" s="2"/>
      <c r="IPM92" s="2"/>
      <c r="IPN92" s="2"/>
      <c r="IPO92" s="2"/>
      <c r="IPP92" s="2"/>
      <c r="IPQ92" s="2"/>
      <c r="IPR92" s="2"/>
      <c r="IPS92" s="2"/>
      <c r="IPT92" s="2"/>
      <c r="IPU92" s="2"/>
      <c r="IPV92" s="2"/>
      <c r="IPW92" s="2"/>
      <c r="IPX92" s="2"/>
      <c r="IPY92" s="2"/>
      <c r="IPZ92" s="2"/>
      <c r="IQA92" s="2"/>
      <c r="IQB92" s="2"/>
      <c r="IQC92" s="2"/>
      <c r="IQD92" s="2"/>
      <c r="IQE92" s="2"/>
      <c r="IQF92" s="2"/>
      <c r="IQG92" s="2"/>
      <c r="IQH92" s="2"/>
      <c r="IQI92" s="2"/>
      <c r="IQJ92" s="2"/>
      <c r="IQK92" s="2"/>
      <c r="IQL92" s="2"/>
      <c r="IQM92" s="2"/>
      <c r="IQN92" s="2"/>
      <c r="IQO92" s="2"/>
      <c r="IQP92" s="2"/>
      <c r="IQQ92" s="2"/>
      <c r="IQR92" s="2"/>
      <c r="IQS92" s="2"/>
      <c r="IQT92" s="2"/>
      <c r="IQU92" s="2"/>
      <c r="IQV92" s="2"/>
      <c r="IQW92" s="2"/>
      <c r="IQX92" s="2"/>
      <c r="IQY92" s="2"/>
      <c r="IQZ92" s="2"/>
      <c r="IRA92" s="2"/>
      <c r="IRB92" s="2"/>
      <c r="IRC92" s="2"/>
      <c r="IRD92" s="2"/>
      <c r="IRE92" s="2"/>
      <c r="IRF92" s="2"/>
      <c r="IRG92" s="2"/>
      <c r="IRH92" s="2"/>
      <c r="IRI92" s="2"/>
      <c r="IRJ92" s="2"/>
      <c r="IRK92" s="2"/>
      <c r="IRL92" s="2"/>
      <c r="IRM92" s="2"/>
      <c r="IRN92" s="2"/>
      <c r="IRO92" s="2"/>
      <c r="IRP92" s="2"/>
      <c r="IRQ92" s="2"/>
      <c r="IRR92" s="2"/>
      <c r="IRS92" s="2"/>
      <c r="IRT92" s="2"/>
      <c r="IRU92" s="2"/>
      <c r="IRV92" s="2"/>
      <c r="IRW92" s="2"/>
      <c r="IRX92" s="2"/>
      <c r="IRY92" s="2"/>
      <c r="IRZ92" s="2"/>
      <c r="ISA92" s="2"/>
      <c r="ISB92" s="2"/>
      <c r="ISC92" s="2"/>
      <c r="ISD92" s="2"/>
      <c r="ISE92" s="2"/>
      <c r="ISF92" s="2"/>
      <c r="ISG92" s="2"/>
      <c r="ISH92" s="2"/>
      <c r="ISI92" s="2"/>
      <c r="ISJ92" s="2"/>
      <c r="ISK92" s="2"/>
      <c r="ISL92" s="2"/>
      <c r="ISM92" s="2"/>
      <c r="ISN92" s="2"/>
      <c r="ISO92" s="2"/>
      <c r="ISP92" s="2"/>
      <c r="ISQ92" s="2"/>
      <c r="ISR92" s="2"/>
      <c r="ISS92" s="2"/>
      <c r="IST92" s="2"/>
      <c r="ISU92" s="2"/>
      <c r="ISV92" s="2"/>
      <c r="ISW92" s="2"/>
      <c r="ISX92" s="2"/>
      <c r="ISY92" s="2"/>
      <c r="ISZ92" s="2"/>
      <c r="ITA92" s="2"/>
      <c r="ITB92" s="2"/>
      <c r="ITC92" s="2"/>
      <c r="ITD92" s="2"/>
      <c r="ITE92" s="2"/>
      <c r="ITF92" s="2"/>
      <c r="ITG92" s="2"/>
      <c r="ITH92" s="2"/>
      <c r="ITI92" s="2"/>
      <c r="ITJ92" s="2"/>
      <c r="ITK92" s="2"/>
      <c r="ITL92" s="2"/>
      <c r="ITM92" s="2"/>
      <c r="ITN92" s="2"/>
      <c r="ITO92" s="2"/>
      <c r="ITP92" s="2"/>
      <c r="ITQ92" s="2"/>
      <c r="ITR92" s="2"/>
      <c r="ITS92" s="2"/>
      <c r="ITT92" s="2"/>
      <c r="ITU92" s="2"/>
      <c r="ITV92" s="2"/>
      <c r="ITW92" s="2"/>
      <c r="ITX92" s="2"/>
      <c r="ITY92" s="2"/>
      <c r="ITZ92" s="2"/>
      <c r="IUA92" s="2"/>
      <c r="IUB92" s="2"/>
      <c r="IUC92" s="2"/>
      <c r="IUD92" s="2"/>
      <c r="IUE92" s="2"/>
      <c r="IUF92" s="2"/>
      <c r="IUG92" s="2"/>
      <c r="IUH92" s="2"/>
      <c r="IUI92" s="2"/>
      <c r="IUJ92" s="2"/>
      <c r="IUK92" s="2"/>
      <c r="IUL92" s="2"/>
      <c r="IUM92" s="2"/>
      <c r="IUN92" s="2"/>
      <c r="IUO92" s="2"/>
      <c r="IUP92" s="2"/>
      <c r="IUQ92" s="2"/>
      <c r="IUR92" s="2"/>
      <c r="IUS92" s="2"/>
      <c r="IUT92" s="2"/>
      <c r="IUU92" s="2"/>
      <c r="IUV92" s="2"/>
      <c r="IUW92" s="2"/>
      <c r="IUX92" s="2"/>
      <c r="IUY92" s="2"/>
      <c r="IUZ92" s="2"/>
      <c r="IVA92" s="2"/>
      <c r="IVB92" s="2"/>
      <c r="IVC92" s="2"/>
      <c r="IVD92" s="2"/>
      <c r="IVE92" s="2"/>
      <c r="IVF92" s="2"/>
      <c r="IVG92" s="2"/>
      <c r="IVH92" s="2"/>
      <c r="IVI92" s="2"/>
      <c r="IVJ92" s="2"/>
      <c r="IVK92" s="2"/>
      <c r="IVL92" s="2"/>
      <c r="IVM92" s="2"/>
      <c r="IVN92" s="2"/>
      <c r="IVO92" s="2"/>
      <c r="IVP92" s="2"/>
      <c r="IVQ92" s="2"/>
      <c r="IVR92" s="2"/>
      <c r="IVS92" s="2"/>
      <c r="IVT92" s="2"/>
      <c r="IVU92" s="2"/>
      <c r="IVV92" s="2"/>
      <c r="IVW92" s="2"/>
      <c r="IVX92" s="2"/>
      <c r="IVY92" s="2"/>
      <c r="IVZ92" s="2"/>
      <c r="IWA92" s="2"/>
      <c r="IWB92" s="2"/>
      <c r="IWC92" s="2"/>
      <c r="IWD92" s="2"/>
      <c r="IWE92" s="2"/>
      <c r="IWF92" s="2"/>
      <c r="IWG92" s="2"/>
      <c r="IWH92" s="2"/>
      <c r="IWI92" s="2"/>
      <c r="IWJ92" s="2"/>
      <c r="IWK92" s="2"/>
      <c r="IWL92" s="2"/>
      <c r="IWM92" s="2"/>
      <c r="IWN92" s="2"/>
      <c r="IWO92" s="2"/>
      <c r="IWP92" s="2"/>
      <c r="IWQ92" s="2"/>
      <c r="IWR92" s="2"/>
      <c r="IWS92" s="2"/>
      <c r="IWT92" s="2"/>
      <c r="IWU92" s="2"/>
      <c r="IWV92" s="2"/>
      <c r="IWW92" s="2"/>
      <c r="IWX92" s="2"/>
      <c r="IWY92" s="2"/>
      <c r="IWZ92" s="2"/>
      <c r="IXA92" s="2"/>
      <c r="IXB92" s="2"/>
      <c r="IXC92" s="2"/>
      <c r="IXD92" s="2"/>
      <c r="IXE92" s="2"/>
      <c r="IXF92" s="2"/>
      <c r="IXG92" s="2"/>
      <c r="IXH92" s="2"/>
      <c r="IXI92" s="2"/>
      <c r="IXJ92" s="2"/>
      <c r="IXK92" s="2"/>
      <c r="IXL92" s="2"/>
      <c r="IXM92" s="2"/>
      <c r="IXN92" s="2"/>
      <c r="IXO92" s="2"/>
      <c r="IXP92" s="2"/>
      <c r="IXQ92" s="2"/>
      <c r="IXR92" s="2"/>
      <c r="IXS92" s="2"/>
      <c r="IXT92" s="2"/>
      <c r="IXU92" s="2"/>
      <c r="IXV92" s="2"/>
      <c r="IXW92" s="2"/>
      <c r="IXX92" s="2"/>
      <c r="IXY92" s="2"/>
      <c r="IXZ92" s="2"/>
      <c r="IYA92" s="2"/>
      <c r="IYB92" s="2"/>
      <c r="IYC92" s="2"/>
      <c r="IYD92" s="2"/>
      <c r="IYE92" s="2"/>
      <c r="IYF92" s="2"/>
      <c r="IYG92" s="2"/>
      <c r="IYH92" s="2"/>
      <c r="IYI92" s="2"/>
      <c r="IYJ92" s="2"/>
      <c r="IYK92" s="2"/>
      <c r="IYL92" s="2"/>
      <c r="IYM92" s="2"/>
      <c r="IYN92" s="2"/>
      <c r="IYO92" s="2"/>
      <c r="IYP92" s="2"/>
      <c r="IYQ92" s="2"/>
      <c r="IYR92" s="2"/>
      <c r="IYS92" s="2"/>
      <c r="IYT92" s="2"/>
      <c r="IYU92" s="2"/>
      <c r="IYV92" s="2"/>
      <c r="IYW92" s="2"/>
      <c r="IYX92" s="2"/>
      <c r="IYY92" s="2"/>
      <c r="IYZ92" s="2"/>
      <c r="IZA92" s="2"/>
      <c r="IZB92" s="2"/>
      <c r="IZC92" s="2"/>
      <c r="IZD92" s="2"/>
      <c r="IZE92" s="2"/>
      <c r="IZF92" s="2"/>
      <c r="IZG92" s="2"/>
      <c r="IZH92" s="2"/>
      <c r="IZI92" s="2"/>
      <c r="IZJ92" s="2"/>
      <c r="IZK92" s="2"/>
      <c r="IZL92" s="2"/>
      <c r="IZM92" s="2"/>
      <c r="IZN92" s="2"/>
      <c r="IZO92" s="2"/>
      <c r="IZP92" s="2"/>
      <c r="IZQ92" s="2"/>
      <c r="IZR92" s="2"/>
      <c r="IZS92" s="2"/>
      <c r="IZT92" s="2"/>
      <c r="IZU92" s="2"/>
      <c r="IZV92" s="2"/>
      <c r="IZW92" s="2"/>
      <c r="IZX92" s="2"/>
      <c r="IZY92" s="2"/>
      <c r="IZZ92" s="2"/>
      <c r="JAA92" s="2"/>
      <c r="JAB92" s="2"/>
      <c r="JAC92" s="2"/>
      <c r="JAD92" s="2"/>
      <c r="JAE92" s="2"/>
      <c r="JAF92" s="2"/>
      <c r="JAG92" s="2"/>
      <c r="JAH92" s="2"/>
      <c r="JAI92" s="2"/>
      <c r="JAJ92" s="2"/>
      <c r="JAK92" s="2"/>
      <c r="JAL92" s="2"/>
      <c r="JAM92" s="2"/>
      <c r="JAN92" s="2"/>
      <c r="JAO92" s="2"/>
      <c r="JAP92" s="2"/>
      <c r="JAQ92" s="2"/>
      <c r="JAR92" s="2"/>
      <c r="JAS92" s="2"/>
      <c r="JAT92" s="2"/>
      <c r="JAU92" s="2"/>
      <c r="JAV92" s="2"/>
      <c r="JAW92" s="2"/>
      <c r="JAX92" s="2"/>
      <c r="JAY92" s="2"/>
      <c r="JAZ92" s="2"/>
      <c r="JBA92" s="2"/>
      <c r="JBB92" s="2"/>
      <c r="JBC92" s="2"/>
      <c r="JBD92" s="2"/>
      <c r="JBE92" s="2"/>
      <c r="JBF92" s="2"/>
      <c r="JBG92" s="2"/>
      <c r="JBH92" s="2"/>
      <c r="JBI92" s="2"/>
      <c r="JBJ92" s="2"/>
      <c r="JBK92" s="2"/>
      <c r="JBL92" s="2"/>
      <c r="JBM92" s="2"/>
      <c r="JBN92" s="2"/>
      <c r="JBO92" s="2"/>
      <c r="JBP92" s="2"/>
      <c r="JBQ92" s="2"/>
      <c r="JBR92" s="2"/>
      <c r="JBS92" s="2"/>
      <c r="JBT92" s="2"/>
      <c r="JBU92" s="2"/>
      <c r="JBV92" s="2"/>
      <c r="JBW92" s="2"/>
      <c r="JBX92" s="2"/>
      <c r="JBY92" s="2"/>
      <c r="JBZ92" s="2"/>
      <c r="JCA92" s="2"/>
      <c r="JCB92" s="2"/>
      <c r="JCC92" s="2"/>
      <c r="JCD92" s="2"/>
      <c r="JCE92" s="2"/>
      <c r="JCF92" s="2"/>
      <c r="JCG92" s="2"/>
      <c r="JCH92" s="2"/>
      <c r="JCI92" s="2"/>
      <c r="JCJ92" s="2"/>
      <c r="JCK92" s="2"/>
      <c r="JCL92" s="2"/>
      <c r="JCM92" s="2"/>
      <c r="JCN92" s="2"/>
      <c r="JCO92" s="2"/>
      <c r="JCP92" s="2"/>
      <c r="JCQ92" s="2"/>
      <c r="JCR92" s="2"/>
      <c r="JCS92" s="2"/>
      <c r="JCT92" s="2"/>
      <c r="JCU92" s="2"/>
      <c r="JCV92" s="2"/>
      <c r="JCW92" s="2"/>
      <c r="JCX92" s="2"/>
      <c r="JCY92" s="2"/>
      <c r="JCZ92" s="2"/>
      <c r="JDA92" s="2"/>
      <c r="JDB92" s="2"/>
      <c r="JDC92" s="2"/>
      <c r="JDD92" s="2"/>
      <c r="JDE92" s="2"/>
      <c r="JDF92" s="2"/>
      <c r="JDG92" s="2"/>
      <c r="JDH92" s="2"/>
      <c r="JDI92" s="2"/>
      <c r="JDJ92" s="2"/>
      <c r="JDK92" s="2"/>
      <c r="JDL92" s="2"/>
      <c r="JDM92" s="2"/>
      <c r="JDN92" s="2"/>
      <c r="JDO92" s="2"/>
      <c r="JDP92" s="2"/>
      <c r="JDQ92" s="2"/>
      <c r="JDR92" s="2"/>
      <c r="JDS92" s="2"/>
      <c r="JDT92" s="2"/>
      <c r="JDU92" s="2"/>
      <c r="JDV92" s="2"/>
      <c r="JDW92" s="2"/>
      <c r="JDX92" s="2"/>
      <c r="JDY92" s="2"/>
      <c r="JDZ92" s="2"/>
      <c r="JEA92" s="2"/>
      <c r="JEB92" s="2"/>
      <c r="JEC92" s="2"/>
      <c r="JED92" s="2"/>
      <c r="JEE92" s="2"/>
      <c r="JEF92" s="2"/>
      <c r="JEG92" s="2"/>
      <c r="JEH92" s="2"/>
      <c r="JEI92" s="2"/>
      <c r="JEJ92" s="2"/>
      <c r="JEK92" s="2"/>
      <c r="JEL92" s="2"/>
      <c r="JEM92" s="2"/>
      <c r="JEN92" s="2"/>
      <c r="JEO92" s="2"/>
      <c r="JEP92" s="2"/>
      <c r="JEQ92" s="2"/>
      <c r="JER92" s="2"/>
      <c r="JES92" s="2"/>
      <c r="JET92" s="2"/>
      <c r="JEU92" s="2"/>
      <c r="JEV92" s="2"/>
      <c r="JEW92" s="2"/>
      <c r="JEX92" s="2"/>
      <c r="JEY92" s="2"/>
      <c r="JEZ92" s="2"/>
      <c r="JFA92" s="2"/>
      <c r="JFB92" s="2"/>
      <c r="JFC92" s="2"/>
      <c r="JFD92" s="2"/>
      <c r="JFE92" s="2"/>
      <c r="JFF92" s="2"/>
      <c r="JFG92" s="2"/>
      <c r="JFH92" s="2"/>
      <c r="JFI92" s="2"/>
      <c r="JFJ92" s="2"/>
      <c r="JFK92" s="2"/>
      <c r="JFL92" s="2"/>
      <c r="JFM92" s="2"/>
      <c r="JFN92" s="2"/>
      <c r="JFO92" s="2"/>
      <c r="JFP92" s="2"/>
      <c r="JFQ92" s="2"/>
      <c r="JFR92" s="2"/>
      <c r="JFS92" s="2"/>
      <c r="JFT92" s="2"/>
      <c r="JFU92" s="2"/>
      <c r="JFV92" s="2"/>
      <c r="JFW92" s="2"/>
      <c r="JFX92" s="2"/>
      <c r="JFY92" s="2"/>
      <c r="JFZ92" s="2"/>
      <c r="JGA92" s="2"/>
      <c r="JGB92" s="2"/>
      <c r="JGC92" s="2"/>
      <c r="JGD92" s="2"/>
      <c r="JGE92" s="2"/>
      <c r="JGF92" s="2"/>
      <c r="JGG92" s="2"/>
      <c r="JGH92" s="2"/>
      <c r="JGI92" s="2"/>
      <c r="JGJ92" s="2"/>
      <c r="JGK92" s="2"/>
      <c r="JGL92" s="2"/>
      <c r="JGM92" s="2"/>
      <c r="JGN92" s="2"/>
      <c r="JGO92" s="2"/>
      <c r="JGP92" s="2"/>
      <c r="JGQ92" s="2"/>
      <c r="JGR92" s="2"/>
      <c r="JGS92" s="2"/>
      <c r="JGT92" s="2"/>
      <c r="JGU92" s="2"/>
      <c r="JGV92" s="2"/>
      <c r="JGW92" s="2"/>
      <c r="JGX92" s="2"/>
      <c r="JGY92" s="2"/>
      <c r="JGZ92" s="2"/>
      <c r="JHA92" s="2"/>
      <c r="JHB92" s="2"/>
      <c r="JHC92" s="2"/>
      <c r="JHD92" s="2"/>
      <c r="JHE92" s="2"/>
      <c r="JHF92" s="2"/>
      <c r="JHG92" s="2"/>
      <c r="JHH92" s="2"/>
      <c r="JHI92" s="2"/>
      <c r="JHJ92" s="2"/>
      <c r="JHK92" s="2"/>
      <c r="JHL92" s="2"/>
      <c r="JHM92" s="2"/>
      <c r="JHN92" s="2"/>
      <c r="JHO92" s="2"/>
      <c r="JHP92" s="2"/>
      <c r="JHQ92" s="2"/>
      <c r="JHR92" s="2"/>
      <c r="JHS92" s="2"/>
      <c r="JHT92" s="2"/>
      <c r="JHU92" s="2"/>
      <c r="JHV92" s="2"/>
      <c r="JHW92" s="2"/>
      <c r="JHX92" s="2"/>
      <c r="JHY92" s="2"/>
      <c r="JHZ92" s="2"/>
      <c r="JIA92" s="2"/>
      <c r="JIB92" s="2"/>
      <c r="JIC92" s="2"/>
      <c r="JID92" s="2"/>
      <c r="JIE92" s="2"/>
      <c r="JIF92" s="2"/>
      <c r="JIG92" s="2"/>
      <c r="JIH92" s="2"/>
      <c r="JII92" s="2"/>
      <c r="JIJ92" s="2"/>
      <c r="JIK92" s="2"/>
      <c r="JIL92" s="2"/>
      <c r="JIM92" s="2"/>
      <c r="JIN92" s="2"/>
      <c r="JIO92" s="2"/>
      <c r="JIP92" s="2"/>
      <c r="JIQ92" s="2"/>
      <c r="JIR92" s="2"/>
      <c r="JIS92" s="2"/>
      <c r="JIT92" s="2"/>
      <c r="JIU92" s="2"/>
      <c r="JIV92" s="2"/>
      <c r="JIW92" s="2"/>
      <c r="JIX92" s="2"/>
      <c r="JIY92" s="2"/>
      <c r="JIZ92" s="2"/>
      <c r="JJA92" s="2"/>
      <c r="JJB92" s="2"/>
      <c r="JJC92" s="2"/>
      <c r="JJD92" s="2"/>
      <c r="JJE92" s="2"/>
      <c r="JJF92" s="2"/>
      <c r="JJG92" s="2"/>
      <c r="JJH92" s="2"/>
      <c r="JJI92" s="2"/>
      <c r="JJJ92" s="2"/>
      <c r="JJK92" s="2"/>
      <c r="JJL92" s="2"/>
      <c r="JJM92" s="2"/>
      <c r="JJN92" s="2"/>
      <c r="JJO92" s="2"/>
      <c r="JJP92" s="2"/>
      <c r="JJQ92" s="2"/>
      <c r="JJR92" s="2"/>
      <c r="JJS92" s="2"/>
      <c r="JJT92" s="2"/>
      <c r="JJU92" s="2"/>
      <c r="JJV92" s="2"/>
      <c r="JJW92" s="2"/>
      <c r="JJX92" s="2"/>
      <c r="JJY92" s="2"/>
      <c r="JJZ92" s="2"/>
      <c r="JKA92" s="2"/>
      <c r="JKB92" s="2"/>
      <c r="JKC92" s="2"/>
      <c r="JKD92" s="2"/>
      <c r="JKE92" s="2"/>
      <c r="JKF92" s="2"/>
      <c r="JKG92" s="2"/>
      <c r="JKH92" s="2"/>
      <c r="JKI92" s="2"/>
      <c r="JKJ92" s="2"/>
      <c r="JKK92" s="2"/>
      <c r="JKL92" s="2"/>
      <c r="JKM92" s="2"/>
      <c r="JKN92" s="2"/>
      <c r="JKO92" s="2"/>
      <c r="JKP92" s="2"/>
      <c r="JKQ92" s="2"/>
      <c r="JKR92" s="2"/>
      <c r="JKS92" s="2"/>
      <c r="JKT92" s="2"/>
      <c r="JKU92" s="2"/>
      <c r="JKV92" s="2"/>
      <c r="JKW92" s="2"/>
      <c r="JKX92" s="2"/>
      <c r="JKY92" s="2"/>
      <c r="JKZ92" s="2"/>
      <c r="JLA92" s="2"/>
      <c r="JLB92" s="2"/>
      <c r="JLC92" s="2"/>
      <c r="JLD92" s="2"/>
      <c r="JLE92" s="2"/>
      <c r="JLF92" s="2"/>
      <c r="JLG92" s="2"/>
      <c r="JLH92" s="2"/>
      <c r="JLI92" s="2"/>
      <c r="JLJ92" s="2"/>
      <c r="JLK92" s="2"/>
      <c r="JLL92" s="2"/>
      <c r="JLM92" s="2"/>
      <c r="JLN92" s="2"/>
      <c r="JLO92" s="2"/>
      <c r="JLP92" s="2"/>
      <c r="JLQ92" s="2"/>
      <c r="JLR92" s="2"/>
      <c r="JLS92" s="2"/>
      <c r="JLT92" s="2"/>
      <c r="JLU92" s="2"/>
      <c r="JLV92" s="2"/>
      <c r="JLW92" s="2"/>
      <c r="JLX92" s="2"/>
      <c r="JLY92" s="2"/>
      <c r="JLZ92" s="2"/>
      <c r="JMA92" s="2"/>
      <c r="JMB92" s="2"/>
      <c r="JMC92" s="2"/>
      <c r="JMD92" s="2"/>
      <c r="JME92" s="2"/>
      <c r="JMF92" s="2"/>
      <c r="JMG92" s="2"/>
      <c r="JMH92" s="2"/>
      <c r="JMI92" s="2"/>
      <c r="JMJ92" s="2"/>
      <c r="JMK92" s="2"/>
      <c r="JML92" s="2"/>
      <c r="JMM92" s="2"/>
      <c r="JMN92" s="2"/>
      <c r="JMO92" s="2"/>
      <c r="JMP92" s="2"/>
      <c r="JMQ92" s="2"/>
      <c r="JMR92" s="2"/>
      <c r="JMS92" s="2"/>
      <c r="JMT92" s="2"/>
      <c r="JMU92" s="2"/>
      <c r="JMV92" s="2"/>
      <c r="JMW92" s="2"/>
      <c r="JMX92" s="2"/>
      <c r="JMY92" s="2"/>
      <c r="JMZ92" s="2"/>
      <c r="JNA92" s="2"/>
      <c r="JNB92" s="2"/>
      <c r="JNC92" s="2"/>
      <c r="JND92" s="2"/>
      <c r="JNE92" s="2"/>
      <c r="JNF92" s="2"/>
      <c r="JNG92" s="2"/>
      <c r="JNH92" s="2"/>
      <c r="JNI92" s="2"/>
      <c r="JNJ92" s="2"/>
      <c r="JNK92" s="2"/>
      <c r="JNL92" s="2"/>
      <c r="JNM92" s="2"/>
      <c r="JNN92" s="2"/>
      <c r="JNO92" s="2"/>
      <c r="JNP92" s="2"/>
      <c r="JNQ92" s="2"/>
      <c r="JNR92" s="2"/>
      <c r="JNS92" s="2"/>
      <c r="JNT92" s="2"/>
      <c r="JNU92" s="2"/>
      <c r="JNV92" s="2"/>
      <c r="JNW92" s="2"/>
      <c r="JNX92" s="2"/>
      <c r="JNY92" s="2"/>
      <c r="JNZ92" s="2"/>
      <c r="JOA92" s="2"/>
      <c r="JOB92" s="2"/>
      <c r="JOC92" s="2"/>
      <c r="JOD92" s="2"/>
      <c r="JOE92" s="2"/>
      <c r="JOF92" s="2"/>
      <c r="JOG92" s="2"/>
      <c r="JOH92" s="2"/>
      <c r="JOI92" s="2"/>
      <c r="JOJ92" s="2"/>
      <c r="JOK92" s="2"/>
      <c r="JOL92" s="2"/>
      <c r="JOM92" s="2"/>
      <c r="JON92" s="2"/>
      <c r="JOO92" s="2"/>
      <c r="JOP92" s="2"/>
      <c r="JOQ92" s="2"/>
      <c r="JOR92" s="2"/>
      <c r="JOS92" s="2"/>
      <c r="JOT92" s="2"/>
      <c r="JOU92" s="2"/>
      <c r="JOV92" s="2"/>
      <c r="JOW92" s="2"/>
      <c r="JOX92" s="2"/>
      <c r="JOY92" s="2"/>
      <c r="JOZ92" s="2"/>
      <c r="JPA92" s="2"/>
      <c r="JPB92" s="2"/>
      <c r="JPC92" s="2"/>
      <c r="JPD92" s="2"/>
      <c r="JPE92" s="2"/>
      <c r="JPF92" s="2"/>
      <c r="JPG92" s="2"/>
      <c r="JPH92" s="2"/>
      <c r="JPI92" s="2"/>
      <c r="JPJ92" s="2"/>
      <c r="JPK92" s="2"/>
      <c r="JPL92" s="2"/>
      <c r="JPM92" s="2"/>
      <c r="JPN92" s="2"/>
      <c r="JPO92" s="2"/>
      <c r="JPP92" s="2"/>
      <c r="JPQ92" s="2"/>
      <c r="JPR92" s="2"/>
      <c r="JPS92" s="2"/>
      <c r="JPT92" s="2"/>
      <c r="JPU92" s="2"/>
      <c r="JPV92" s="2"/>
      <c r="JPW92" s="2"/>
      <c r="JPX92" s="2"/>
      <c r="JPY92" s="2"/>
      <c r="JPZ92" s="2"/>
      <c r="JQA92" s="2"/>
      <c r="JQB92" s="2"/>
      <c r="JQC92" s="2"/>
      <c r="JQD92" s="2"/>
      <c r="JQE92" s="2"/>
      <c r="JQF92" s="2"/>
      <c r="JQG92" s="2"/>
      <c r="JQH92" s="2"/>
      <c r="JQI92" s="2"/>
      <c r="JQJ92" s="2"/>
      <c r="JQK92" s="2"/>
      <c r="JQL92" s="2"/>
      <c r="JQM92" s="2"/>
      <c r="JQN92" s="2"/>
      <c r="JQO92" s="2"/>
      <c r="JQP92" s="2"/>
      <c r="JQQ92" s="2"/>
      <c r="JQR92" s="2"/>
      <c r="JQS92" s="2"/>
      <c r="JQT92" s="2"/>
      <c r="JQU92" s="2"/>
      <c r="JQV92" s="2"/>
      <c r="JQW92" s="2"/>
      <c r="JQX92" s="2"/>
      <c r="JQY92" s="2"/>
      <c r="JQZ92" s="2"/>
      <c r="JRA92" s="2"/>
      <c r="JRB92" s="2"/>
      <c r="JRC92" s="2"/>
      <c r="JRD92" s="2"/>
      <c r="JRE92" s="2"/>
      <c r="JRF92" s="2"/>
      <c r="JRG92" s="2"/>
      <c r="JRH92" s="2"/>
      <c r="JRI92" s="2"/>
      <c r="JRJ92" s="2"/>
      <c r="JRK92" s="2"/>
      <c r="JRL92" s="2"/>
      <c r="JRM92" s="2"/>
      <c r="JRN92" s="2"/>
      <c r="JRO92" s="2"/>
      <c r="JRP92" s="2"/>
      <c r="JRQ92" s="2"/>
      <c r="JRR92" s="2"/>
      <c r="JRS92" s="2"/>
      <c r="JRT92" s="2"/>
      <c r="JRU92" s="2"/>
      <c r="JRV92" s="2"/>
      <c r="JRW92" s="2"/>
      <c r="JRX92" s="2"/>
      <c r="JRY92" s="2"/>
      <c r="JRZ92" s="2"/>
      <c r="JSA92" s="2"/>
      <c r="JSB92" s="2"/>
      <c r="JSC92" s="2"/>
      <c r="JSD92" s="2"/>
      <c r="JSE92" s="2"/>
      <c r="JSF92" s="2"/>
      <c r="JSG92" s="2"/>
      <c r="JSH92" s="2"/>
      <c r="JSI92" s="2"/>
      <c r="JSJ92" s="2"/>
      <c r="JSK92" s="2"/>
      <c r="JSL92" s="2"/>
      <c r="JSM92" s="2"/>
      <c r="JSN92" s="2"/>
      <c r="JSO92" s="2"/>
      <c r="JSP92" s="2"/>
      <c r="JSQ92" s="2"/>
      <c r="JSR92" s="2"/>
      <c r="JSS92" s="2"/>
      <c r="JST92" s="2"/>
      <c r="JSU92" s="2"/>
      <c r="JSV92" s="2"/>
      <c r="JSW92" s="2"/>
      <c r="JSX92" s="2"/>
      <c r="JSY92" s="2"/>
      <c r="JSZ92" s="2"/>
      <c r="JTA92" s="2"/>
      <c r="JTB92" s="2"/>
      <c r="JTC92" s="2"/>
      <c r="JTD92" s="2"/>
      <c r="JTE92" s="2"/>
      <c r="JTF92" s="2"/>
      <c r="JTG92" s="2"/>
      <c r="JTH92" s="2"/>
      <c r="JTI92" s="2"/>
      <c r="JTJ92" s="2"/>
      <c r="JTK92" s="2"/>
      <c r="JTL92" s="2"/>
      <c r="JTM92" s="2"/>
      <c r="JTN92" s="2"/>
      <c r="JTO92" s="2"/>
      <c r="JTP92" s="2"/>
      <c r="JTQ92" s="2"/>
      <c r="JTR92" s="2"/>
      <c r="JTS92" s="2"/>
      <c r="JTT92" s="2"/>
      <c r="JTU92" s="2"/>
      <c r="JTV92" s="2"/>
      <c r="JTW92" s="2"/>
      <c r="JTX92" s="2"/>
      <c r="JTY92" s="2"/>
      <c r="JTZ92" s="2"/>
      <c r="JUA92" s="2"/>
      <c r="JUB92" s="2"/>
      <c r="JUC92" s="2"/>
      <c r="JUD92" s="2"/>
      <c r="JUE92" s="2"/>
      <c r="JUF92" s="2"/>
      <c r="JUG92" s="2"/>
      <c r="JUH92" s="2"/>
      <c r="JUI92" s="2"/>
      <c r="JUJ92" s="2"/>
      <c r="JUK92" s="2"/>
      <c r="JUL92" s="2"/>
      <c r="JUM92" s="2"/>
      <c r="JUN92" s="2"/>
      <c r="JUO92" s="2"/>
      <c r="JUP92" s="2"/>
      <c r="JUQ92" s="2"/>
      <c r="JUR92" s="2"/>
      <c r="JUS92" s="2"/>
      <c r="JUT92" s="2"/>
      <c r="JUU92" s="2"/>
      <c r="JUV92" s="2"/>
      <c r="JUW92" s="2"/>
      <c r="JUX92" s="2"/>
      <c r="JUY92" s="2"/>
      <c r="JUZ92" s="2"/>
      <c r="JVA92" s="2"/>
      <c r="JVB92" s="2"/>
      <c r="JVC92" s="2"/>
      <c r="JVD92" s="2"/>
      <c r="JVE92" s="2"/>
      <c r="JVF92" s="2"/>
      <c r="JVG92" s="2"/>
      <c r="JVH92" s="2"/>
      <c r="JVI92" s="2"/>
      <c r="JVJ92" s="2"/>
      <c r="JVK92" s="2"/>
      <c r="JVL92" s="2"/>
      <c r="JVM92" s="2"/>
      <c r="JVN92" s="2"/>
      <c r="JVO92" s="2"/>
      <c r="JVP92" s="2"/>
      <c r="JVQ92" s="2"/>
      <c r="JVR92" s="2"/>
      <c r="JVS92" s="2"/>
      <c r="JVT92" s="2"/>
      <c r="JVU92" s="2"/>
      <c r="JVV92" s="2"/>
      <c r="JVW92" s="2"/>
      <c r="JVX92" s="2"/>
      <c r="JVY92" s="2"/>
      <c r="JVZ92" s="2"/>
      <c r="JWA92" s="2"/>
      <c r="JWB92" s="2"/>
      <c r="JWC92" s="2"/>
      <c r="JWD92" s="2"/>
      <c r="JWE92" s="2"/>
      <c r="JWF92" s="2"/>
      <c r="JWG92" s="2"/>
      <c r="JWH92" s="2"/>
      <c r="JWI92" s="2"/>
      <c r="JWJ92" s="2"/>
      <c r="JWK92" s="2"/>
      <c r="JWL92" s="2"/>
      <c r="JWM92" s="2"/>
      <c r="JWN92" s="2"/>
      <c r="JWO92" s="2"/>
      <c r="JWP92" s="2"/>
      <c r="JWQ92" s="2"/>
      <c r="JWR92" s="2"/>
      <c r="JWS92" s="2"/>
      <c r="JWT92" s="2"/>
      <c r="JWU92" s="2"/>
      <c r="JWV92" s="2"/>
      <c r="JWW92" s="2"/>
      <c r="JWX92" s="2"/>
      <c r="JWY92" s="2"/>
      <c r="JWZ92" s="2"/>
      <c r="JXA92" s="2"/>
      <c r="JXB92" s="2"/>
      <c r="JXC92" s="2"/>
      <c r="JXD92" s="2"/>
      <c r="JXE92" s="2"/>
      <c r="JXF92" s="2"/>
      <c r="JXG92" s="2"/>
      <c r="JXH92" s="2"/>
      <c r="JXI92" s="2"/>
      <c r="JXJ92" s="2"/>
      <c r="JXK92" s="2"/>
      <c r="JXL92" s="2"/>
      <c r="JXM92" s="2"/>
      <c r="JXN92" s="2"/>
      <c r="JXO92" s="2"/>
      <c r="JXP92" s="2"/>
      <c r="JXQ92" s="2"/>
      <c r="JXR92" s="2"/>
      <c r="JXS92" s="2"/>
      <c r="JXT92" s="2"/>
      <c r="JXU92" s="2"/>
      <c r="JXV92" s="2"/>
      <c r="JXW92" s="2"/>
      <c r="JXX92" s="2"/>
      <c r="JXY92" s="2"/>
      <c r="JXZ92" s="2"/>
      <c r="JYA92" s="2"/>
      <c r="JYB92" s="2"/>
      <c r="JYC92" s="2"/>
      <c r="JYD92" s="2"/>
      <c r="JYE92" s="2"/>
      <c r="JYF92" s="2"/>
      <c r="JYG92" s="2"/>
      <c r="JYH92" s="2"/>
      <c r="JYI92" s="2"/>
      <c r="JYJ92" s="2"/>
      <c r="JYK92" s="2"/>
      <c r="JYL92" s="2"/>
      <c r="JYM92" s="2"/>
      <c r="JYN92" s="2"/>
      <c r="JYO92" s="2"/>
      <c r="JYP92" s="2"/>
      <c r="JYQ92" s="2"/>
      <c r="JYR92" s="2"/>
      <c r="JYS92" s="2"/>
      <c r="JYT92" s="2"/>
      <c r="JYU92" s="2"/>
      <c r="JYV92" s="2"/>
      <c r="JYW92" s="2"/>
      <c r="JYX92" s="2"/>
      <c r="JYY92" s="2"/>
      <c r="JYZ92" s="2"/>
      <c r="JZA92" s="2"/>
      <c r="JZB92" s="2"/>
      <c r="JZC92" s="2"/>
      <c r="JZD92" s="2"/>
      <c r="JZE92" s="2"/>
      <c r="JZF92" s="2"/>
      <c r="JZG92" s="2"/>
      <c r="JZH92" s="2"/>
      <c r="JZI92" s="2"/>
      <c r="JZJ92" s="2"/>
      <c r="JZK92" s="2"/>
      <c r="JZL92" s="2"/>
      <c r="JZM92" s="2"/>
      <c r="JZN92" s="2"/>
      <c r="JZO92" s="2"/>
      <c r="JZP92" s="2"/>
      <c r="JZQ92" s="2"/>
      <c r="JZR92" s="2"/>
      <c r="JZS92" s="2"/>
      <c r="JZT92" s="2"/>
      <c r="JZU92" s="2"/>
      <c r="JZV92" s="2"/>
      <c r="JZW92" s="2"/>
      <c r="JZX92" s="2"/>
      <c r="JZY92" s="2"/>
      <c r="JZZ92" s="2"/>
      <c r="KAA92" s="2"/>
      <c r="KAB92" s="2"/>
      <c r="KAC92" s="2"/>
      <c r="KAD92" s="2"/>
      <c r="KAE92" s="2"/>
      <c r="KAF92" s="2"/>
      <c r="KAG92" s="2"/>
      <c r="KAH92" s="2"/>
      <c r="KAI92" s="2"/>
      <c r="KAJ92" s="2"/>
      <c r="KAK92" s="2"/>
      <c r="KAL92" s="2"/>
      <c r="KAM92" s="2"/>
      <c r="KAN92" s="2"/>
      <c r="KAO92" s="2"/>
      <c r="KAP92" s="2"/>
      <c r="KAQ92" s="2"/>
      <c r="KAR92" s="2"/>
      <c r="KAS92" s="2"/>
      <c r="KAT92" s="2"/>
      <c r="KAU92" s="2"/>
      <c r="KAV92" s="2"/>
      <c r="KAW92" s="2"/>
      <c r="KAX92" s="2"/>
      <c r="KAY92" s="2"/>
      <c r="KAZ92" s="2"/>
      <c r="KBA92" s="2"/>
      <c r="KBB92" s="2"/>
      <c r="KBC92" s="2"/>
      <c r="KBD92" s="2"/>
      <c r="KBE92" s="2"/>
      <c r="KBF92" s="2"/>
      <c r="KBG92" s="2"/>
      <c r="KBH92" s="2"/>
      <c r="KBI92" s="2"/>
      <c r="KBJ92" s="2"/>
      <c r="KBK92" s="2"/>
      <c r="KBL92" s="2"/>
      <c r="KBM92" s="2"/>
      <c r="KBN92" s="2"/>
      <c r="KBO92" s="2"/>
      <c r="KBP92" s="2"/>
      <c r="KBQ92" s="2"/>
      <c r="KBR92" s="2"/>
      <c r="KBS92" s="2"/>
      <c r="KBT92" s="2"/>
      <c r="KBU92" s="2"/>
      <c r="KBV92" s="2"/>
      <c r="KBW92" s="2"/>
      <c r="KBX92" s="2"/>
      <c r="KBY92" s="2"/>
      <c r="KBZ92" s="2"/>
      <c r="KCA92" s="2"/>
      <c r="KCB92" s="2"/>
      <c r="KCC92" s="2"/>
      <c r="KCD92" s="2"/>
      <c r="KCE92" s="2"/>
      <c r="KCF92" s="2"/>
      <c r="KCG92" s="2"/>
      <c r="KCH92" s="2"/>
      <c r="KCI92" s="2"/>
      <c r="KCJ92" s="2"/>
      <c r="KCK92" s="2"/>
      <c r="KCL92" s="2"/>
      <c r="KCM92" s="2"/>
      <c r="KCN92" s="2"/>
      <c r="KCO92" s="2"/>
      <c r="KCP92" s="2"/>
      <c r="KCQ92" s="2"/>
      <c r="KCR92" s="2"/>
      <c r="KCS92" s="2"/>
      <c r="KCT92" s="2"/>
      <c r="KCU92" s="2"/>
      <c r="KCV92" s="2"/>
      <c r="KCW92" s="2"/>
      <c r="KCX92" s="2"/>
      <c r="KCY92" s="2"/>
      <c r="KCZ92" s="2"/>
      <c r="KDA92" s="2"/>
      <c r="KDB92" s="2"/>
      <c r="KDC92" s="2"/>
      <c r="KDD92" s="2"/>
      <c r="KDE92" s="2"/>
      <c r="KDF92" s="2"/>
      <c r="KDG92" s="2"/>
      <c r="KDH92" s="2"/>
      <c r="KDI92" s="2"/>
      <c r="KDJ92" s="2"/>
      <c r="KDK92" s="2"/>
      <c r="KDL92" s="2"/>
      <c r="KDM92" s="2"/>
      <c r="KDN92" s="2"/>
      <c r="KDO92" s="2"/>
      <c r="KDP92" s="2"/>
      <c r="KDQ92" s="2"/>
      <c r="KDR92" s="2"/>
      <c r="KDS92" s="2"/>
      <c r="KDT92" s="2"/>
      <c r="KDU92" s="2"/>
      <c r="KDV92" s="2"/>
      <c r="KDW92" s="2"/>
      <c r="KDX92" s="2"/>
      <c r="KDY92" s="2"/>
      <c r="KDZ92" s="2"/>
      <c r="KEA92" s="2"/>
      <c r="KEB92" s="2"/>
      <c r="KEC92" s="2"/>
      <c r="KED92" s="2"/>
      <c r="KEE92" s="2"/>
      <c r="KEF92" s="2"/>
      <c r="KEG92" s="2"/>
      <c r="KEH92" s="2"/>
      <c r="KEI92" s="2"/>
      <c r="KEJ92" s="2"/>
      <c r="KEK92" s="2"/>
      <c r="KEL92" s="2"/>
      <c r="KEM92" s="2"/>
      <c r="KEN92" s="2"/>
      <c r="KEO92" s="2"/>
      <c r="KEP92" s="2"/>
      <c r="KEQ92" s="2"/>
      <c r="KER92" s="2"/>
      <c r="KES92" s="2"/>
      <c r="KET92" s="2"/>
      <c r="KEU92" s="2"/>
      <c r="KEV92" s="2"/>
      <c r="KEW92" s="2"/>
      <c r="KEX92" s="2"/>
      <c r="KEY92" s="2"/>
      <c r="KEZ92" s="2"/>
      <c r="KFA92" s="2"/>
      <c r="KFB92" s="2"/>
      <c r="KFC92" s="2"/>
      <c r="KFD92" s="2"/>
      <c r="KFE92" s="2"/>
      <c r="KFF92" s="2"/>
      <c r="KFG92" s="2"/>
      <c r="KFH92" s="2"/>
      <c r="KFI92" s="2"/>
      <c r="KFJ92" s="2"/>
      <c r="KFK92" s="2"/>
      <c r="KFL92" s="2"/>
      <c r="KFM92" s="2"/>
      <c r="KFN92" s="2"/>
      <c r="KFO92" s="2"/>
      <c r="KFP92" s="2"/>
      <c r="KFQ92" s="2"/>
      <c r="KFR92" s="2"/>
      <c r="KFS92" s="2"/>
      <c r="KFT92" s="2"/>
      <c r="KFU92" s="2"/>
      <c r="KFV92" s="2"/>
      <c r="KFW92" s="2"/>
      <c r="KFX92" s="2"/>
      <c r="KFY92" s="2"/>
      <c r="KFZ92" s="2"/>
      <c r="KGA92" s="2"/>
      <c r="KGB92" s="2"/>
      <c r="KGC92" s="2"/>
      <c r="KGD92" s="2"/>
      <c r="KGE92" s="2"/>
      <c r="KGF92" s="2"/>
      <c r="KGG92" s="2"/>
      <c r="KGH92" s="2"/>
      <c r="KGI92" s="2"/>
      <c r="KGJ92" s="2"/>
      <c r="KGK92" s="2"/>
      <c r="KGL92" s="2"/>
      <c r="KGM92" s="2"/>
      <c r="KGN92" s="2"/>
      <c r="KGO92" s="2"/>
      <c r="KGP92" s="2"/>
      <c r="KGQ92" s="2"/>
      <c r="KGR92" s="2"/>
      <c r="KGS92" s="2"/>
      <c r="KGT92" s="2"/>
      <c r="KGU92" s="2"/>
      <c r="KGV92" s="2"/>
      <c r="KGW92" s="2"/>
      <c r="KGX92" s="2"/>
      <c r="KGY92" s="2"/>
      <c r="KGZ92" s="2"/>
      <c r="KHA92" s="2"/>
      <c r="KHB92" s="2"/>
      <c r="KHC92" s="2"/>
      <c r="KHD92" s="2"/>
      <c r="KHE92" s="2"/>
      <c r="KHF92" s="2"/>
      <c r="KHG92" s="2"/>
      <c r="KHH92" s="2"/>
      <c r="KHI92" s="2"/>
      <c r="KHJ92" s="2"/>
      <c r="KHK92" s="2"/>
      <c r="KHL92" s="2"/>
      <c r="KHM92" s="2"/>
      <c r="KHN92" s="2"/>
      <c r="KHO92" s="2"/>
      <c r="KHP92" s="2"/>
      <c r="KHQ92" s="2"/>
      <c r="KHR92" s="2"/>
      <c r="KHS92" s="2"/>
      <c r="KHT92" s="2"/>
      <c r="KHU92" s="2"/>
      <c r="KHV92" s="2"/>
      <c r="KHW92" s="2"/>
      <c r="KHX92" s="2"/>
      <c r="KHY92" s="2"/>
      <c r="KHZ92" s="2"/>
      <c r="KIA92" s="2"/>
      <c r="KIB92" s="2"/>
      <c r="KIC92" s="2"/>
      <c r="KID92" s="2"/>
      <c r="KIE92" s="2"/>
      <c r="KIF92" s="2"/>
      <c r="KIG92" s="2"/>
      <c r="KIH92" s="2"/>
      <c r="KII92" s="2"/>
      <c r="KIJ92" s="2"/>
      <c r="KIK92" s="2"/>
      <c r="KIL92" s="2"/>
      <c r="KIM92" s="2"/>
      <c r="KIN92" s="2"/>
      <c r="KIO92" s="2"/>
      <c r="KIP92" s="2"/>
      <c r="KIQ92" s="2"/>
      <c r="KIR92" s="2"/>
      <c r="KIS92" s="2"/>
      <c r="KIT92" s="2"/>
      <c r="KIU92" s="2"/>
      <c r="KIV92" s="2"/>
      <c r="KIW92" s="2"/>
      <c r="KIX92" s="2"/>
      <c r="KIY92" s="2"/>
      <c r="KIZ92" s="2"/>
      <c r="KJA92" s="2"/>
      <c r="KJB92" s="2"/>
      <c r="KJC92" s="2"/>
      <c r="KJD92" s="2"/>
      <c r="KJE92" s="2"/>
      <c r="KJF92" s="2"/>
      <c r="KJG92" s="2"/>
      <c r="KJH92" s="2"/>
      <c r="KJI92" s="2"/>
      <c r="KJJ92" s="2"/>
      <c r="KJK92" s="2"/>
      <c r="KJL92" s="2"/>
      <c r="KJM92" s="2"/>
      <c r="KJN92" s="2"/>
      <c r="KJO92" s="2"/>
      <c r="KJP92" s="2"/>
      <c r="KJQ92" s="2"/>
      <c r="KJR92" s="2"/>
      <c r="KJS92" s="2"/>
      <c r="KJT92" s="2"/>
      <c r="KJU92" s="2"/>
      <c r="KJV92" s="2"/>
      <c r="KJW92" s="2"/>
      <c r="KJX92" s="2"/>
      <c r="KJY92" s="2"/>
      <c r="KJZ92" s="2"/>
      <c r="KKA92" s="2"/>
      <c r="KKB92" s="2"/>
      <c r="KKC92" s="2"/>
      <c r="KKD92" s="2"/>
      <c r="KKE92" s="2"/>
      <c r="KKF92" s="2"/>
      <c r="KKG92" s="2"/>
      <c r="KKH92" s="2"/>
      <c r="KKI92" s="2"/>
      <c r="KKJ92" s="2"/>
      <c r="KKK92" s="2"/>
      <c r="KKL92" s="2"/>
      <c r="KKM92" s="2"/>
      <c r="KKN92" s="2"/>
      <c r="KKO92" s="2"/>
      <c r="KKP92" s="2"/>
      <c r="KKQ92" s="2"/>
      <c r="KKR92" s="2"/>
      <c r="KKS92" s="2"/>
      <c r="KKT92" s="2"/>
      <c r="KKU92" s="2"/>
      <c r="KKV92" s="2"/>
      <c r="KKW92" s="2"/>
      <c r="KKX92" s="2"/>
      <c r="KKY92" s="2"/>
      <c r="KKZ92" s="2"/>
      <c r="KLA92" s="2"/>
      <c r="KLB92" s="2"/>
      <c r="KLC92" s="2"/>
      <c r="KLD92" s="2"/>
      <c r="KLE92" s="2"/>
      <c r="KLF92" s="2"/>
      <c r="KLG92" s="2"/>
      <c r="KLH92" s="2"/>
      <c r="KLI92" s="2"/>
      <c r="KLJ92" s="2"/>
      <c r="KLK92" s="2"/>
      <c r="KLL92" s="2"/>
      <c r="KLM92" s="2"/>
      <c r="KLN92" s="2"/>
      <c r="KLO92" s="2"/>
      <c r="KLP92" s="2"/>
      <c r="KLQ92" s="2"/>
      <c r="KLR92" s="2"/>
      <c r="KLS92" s="2"/>
      <c r="KLT92" s="2"/>
      <c r="KLU92" s="2"/>
      <c r="KLV92" s="2"/>
      <c r="KLW92" s="2"/>
      <c r="KLX92" s="2"/>
      <c r="KLY92" s="2"/>
      <c r="KLZ92" s="2"/>
      <c r="KMA92" s="2"/>
      <c r="KMB92" s="2"/>
      <c r="KMC92" s="2"/>
      <c r="KMD92" s="2"/>
      <c r="KME92" s="2"/>
      <c r="KMF92" s="2"/>
      <c r="KMG92" s="2"/>
      <c r="KMH92" s="2"/>
      <c r="KMI92" s="2"/>
      <c r="KMJ92" s="2"/>
      <c r="KMK92" s="2"/>
      <c r="KML92" s="2"/>
      <c r="KMM92" s="2"/>
      <c r="KMN92" s="2"/>
      <c r="KMO92" s="2"/>
      <c r="KMP92" s="2"/>
      <c r="KMQ92" s="2"/>
      <c r="KMR92" s="2"/>
      <c r="KMS92" s="2"/>
      <c r="KMT92" s="2"/>
      <c r="KMU92" s="2"/>
      <c r="KMV92" s="2"/>
      <c r="KMW92" s="2"/>
      <c r="KMX92" s="2"/>
      <c r="KMY92" s="2"/>
      <c r="KMZ92" s="2"/>
      <c r="KNA92" s="2"/>
      <c r="KNB92" s="2"/>
      <c r="KNC92" s="2"/>
      <c r="KND92" s="2"/>
      <c r="KNE92" s="2"/>
      <c r="KNF92" s="2"/>
      <c r="KNG92" s="2"/>
      <c r="KNH92" s="2"/>
      <c r="KNI92" s="2"/>
      <c r="KNJ92" s="2"/>
      <c r="KNK92" s="2"/>
      <c r="KNL92" s="2"/>
      <c r="KNM92" s="2"/>
      <c r="KNN92" s="2"/>
      <c r="KNO92" s="2"/>
      <c r="KNP92" s="2"/>
      <c r="KNQ92" s="2"/>
      <c r="KNR92" s="2"/>
      <c r="KNS92" s="2"/>
      <c r="KNT92" s="2"/>
      <c r="KNU92" s="2"/>
      <c r="KNV92" s="2"/>
      <c r="KNW92" s="2"/>
      <c r="KNX92" s="2"/>
      <c r="KNY92" s="2"/>
      <c r="KNZ92" s="2"/>
      <c r="KOA92" s="2"/>
      <c r="KOB92" s="2"/>
      <c r="KOC92" s="2"/>
      <c r="KOD92" s="2"/>
      <c r="KOE92" s="2"/>
      <c r="KOF92" s="2"/>
      <c r="KOG92" s="2"/>
      <c r="KOH92" s="2"/>
      <c r="KOI92" s="2"/>
      <c r="KOJ92" s="2"/>
      <c r="KOK92" s="2"/>
      <c r="KOL92" s="2"/>
      <c r="KOM92" s="2"/>
      <c r="KON92" s="2"/>
      <c r="KOO92" s="2"/>
      <c r="KOP92" s="2"/>
      <c r="KOQ92" s="2"/>
      <c r="KOR92" s="2"/>
      <c r="KOS92" s="2"/>
      <c r="KOT92" s="2"/>
      <c r="KOU92" s="2"/>
      <c r="KOV92" s="2"/>
      <c r="KOW92" s="2"/>
      <c r="KOX92" s="2"/>
      <c r="KOY92" s="2"/>
      <c r="KOZ92" s="2"/>
      <c r="KPA92" s="2"/>
      <c r="KPB92" s="2"/>
      <c r="KPC92" s="2"/>
      <c r="KPD92" s="2"/>
      <c r="KPE92" s="2"/>
      <c r="KPF92" s="2"/>
      <c r="KPG92" s="2"/>
      <c r="KPH92" s="2"/>
      <c r="KPI92" s="2"/>
      <c r="KPJ92" s="2"/>
      <c r="KPK92" s="2"/>
      <c r="KPL92" s="2"/>
      <c r="KPM92" s="2"/>
      <c r="KPN92" s="2"/>
      <c r="KPO92" s="2"/>
      <c r="KPP92" s="2"/>
      <c r="KPQ92" s="2"/>
      <c r="KPR92" s="2"/>
      <c r="KPS92" s="2"/>
      <c r="KPT92" s="2"/>
      <c r="KPU92" s="2"/>
      <c r="KPV92" s="2"/>
      <c r="KPW92" s="2"/>
      <c r="KPX92" s="2"/>
      <c r="KPY92" s="2"/>
      <c r="KPZ92" s="2"/>
      <c r="KQA92" s="2"/>
      <c r="KQB92" s="2"/>
      <c r="KQC92" s="2"/>
      <c r="KQD92" s="2"/>
      <c r="KQE92" s="2"/>
      <c r="KQF92" s="2"/>
      <c r="KQG92" s="2"/>
      <c r="KQH92" s="2"/>
      <c r="KQI92" s="2"/>
      <c r="KQJ92" s="2"/>
      <c r="KQK92" s="2"/>
      <c r="KQL92" s="2"/>
      <c r="KQM92" s="2"/>
      <c r="KQN92" s="2"/>
      <c r="KQO92" s="2"/>
      <c r="KQP92" s="2"/>
      <c r="KQQ92" s="2"/>
      <c r="KQR92" s="2"/>
      <c r="KQS92" s="2"/>
      <c r="KQT92" s="2"/>
      <c r="KQU92" s="2"/>
      <c r="KQV92" s="2"/>
      <c r="KQW92" s="2"/>
      <c r="KQX92" s="2"/>
      <c r="KQY92" s="2"/>
      <c r="KQZ92" s="2"/>
      <c r="KRA92" s="2"/>
      <c r="KRB92" s="2"/>
      <c r="KRC92" s="2"/>
      <c r="KRD92" s="2"/>
      <c r="KRE92" s="2"/>
      <c r="KRF92" s="2"/>
      <c r="KRG92" s="2"/>
      <c r="KRH92" s="2"/>
      <c r="KRI92" s="2"/>
      <c r="KRJ92" s="2"/>
      <c r="KRK92" s="2"/>
      <c r="KRL92" s="2"/>
      <c r="KRM92" s="2"/>
      <c r="KRN92" s="2"/>
      <c r="KRO92" s="2"/>
      <c r="KRP92" s="2"/>
      <c r="KRQ92" s="2"/>
      <c r="KRR92" s="2"/>
      <c r="KRS92" s="2"/>
      <c r="KRT92" s="2"/>
      <c r="KRU92" s="2"/>
      <c r="KRV92" s="2"/>
      <c r="KRW92" s="2"/>
      <c r="KRX92" s="2"/>
      <c r="KRY92" s="2"/>
      <c r="KRZ92" s="2"/>
      <c r="KSA92" s="2"/>
      <c r="KSB92" s="2"/>
      <c r="KSC92" s="2"/>
      <c r="KSD92" s="2"/>
      <c r="KSE92" s="2"/>
      <c r="KSF92" s="2"/>
      <c r="KSG92" s="2"/>
      <c r="KSH92" s="2"/>
      <c r="KSI92" s="2"/>
      <c r="KSJ92" s="2"/>
      <c r="KSK92" s="2"/>
      <c r="KSL92" s="2"/>
      <c r="KSM92" s="2"/>
      <c r="KSN92" s="2"/>
      <c r="KSO92" s="2"/>
      <c r="KSP92" s="2"/>
      <c r="KSQ92" s="2"/>
      <c r="KSR92" s="2"/>
      <c r="KSS92" s="2"/>
      <c r="KST92" s="2"/>
      <c r="KSU92" s="2"/>
      <c r="KSV92" s="2"/>
      <c r="KSW92" s="2"/>
      <c r="KSX92" s="2"/>
      <c r="KSY92" s="2"/>
      <c r="KSZ92" s="2"/>
      <c r="KTA92" s="2"/>
      <c r="KTB92" s="2"/>
      <c r="KTC92" s="2"/>
      <c r="KTD92" s="2"/>
      <c r="KTE92" s="2"/>
      <c r="KTF92" s="2"/>
      <c r="KTG92" s="2"/>
      <c r="KTH92" s="2"/>
      <c r="KTI92" s="2"/>
      <c r="KTJ92" s="2"/>
      <c r="KTK92" s="2"/>
      <c r="KTL92" s="2"/>
      <c r="KTM92" s="2"/>
      <c r="KTN92" s="2"/>
      <c r="KTO92" s="2"/>
      <c r="KTP92" s="2"/>
      <c r="KTQ92" s="2"/>
      <c r="KTR92" s="2"/>
      <c r="KTS92" s="2"/>
      <c r="KTT92" s="2"/>
      <c r="KTU92" s="2"/>
      <c r="KTV92" s="2"/>
      <c r="KTW92" s="2"/>
      <c r="KTX92" s="2"/>
      <c r="KTY92" s="2"/>
      <c r="KTZ92" s="2"/>
      <c r="KUA92" s="2"/>
      <c r="KUB92" s="2"/>
      <c r="KUC92" s="2"/>
      <c r="KUD92" s="2"/>
      <c r="KUE92" s="2"/>
      <c r="KUF92" s="2"/>
      <c r="KUG92" s="2"/>
      <c r="KUH92" s="2"/>
      <c r="KUI92" s="2"/>
      <c r="KUJ92" s="2"/>
      <c r="KUK92" s="2"/>
      <c r="KUL92" s="2"/>
      <c r="KUM92" s="2"/>
      <c r="KUN92" s="2"/>
      <c r="KUO92" s="2"/>
      <c r="KUP92" s="2"/>
      <c r="KUQ92" s="2"/>
      <c r="KUR92" s="2"/>
      <c r="KUS92" s="2"/>
      <c r="KUT92" s="2"/>
      <c r="KUU92" s="2"/>
      <c r="KUV92" s="2"/>
      <c r="KUW92" s="2"/>
      <c r="KUX92" s="2"/>
      <c r="KUY92" s="2"/>
      <c r="KUZ92" s="2"/>
      <c r="KVA92" s="2"/>
      <c r="KVB92" s="2"/>
      <c r="KVC92" s="2"/>
      <c r="KVD92" s="2"/>
      <c r="KVE92" s="2"/>
      <c r="KVF92" s="2"/>
      <c r="KVG92" s="2"/>
      <c r="KVH92" s="2"/>
      <c r="KVI92" s="2"/>
      <c r="KVJ92" s="2"/>
      <c r="KVK92" s="2"/>
      <c r="KVL92" s="2"/>
      <c r="KVM92" s="2"/>
      <c r="KVN92" s="2"/>
      <c r="KVO92" s="2"/>
      <c r="KVP92" s="2"/>
      <c r="KVQ92" s="2"/>
      <c r="KVR92" s="2"/>
      <c r="KVS92" s="2"/>
      <c r="KVT92" s="2"/>
      <c r="KVU92" s="2"/>
      <c r="KVV92" s="2"/>
      <c r="KVW92" s="2"/>
      <c r="KVX92" s="2"/>
      <c r="KVY92" s="2"/>
      <c r="KVZ92" s="2"/>
      <c r="KWA92" s="2"/>
      <c r="KWB92" s="2"/>
      <c r="KWC92" s="2"/>
      <c r="KWD92" s="2"/>
      <c r="KWE92" s="2"/>
      <c r="KWF92" s="2"/>
      <c r="KWG92" s="2"/>
      <c r="KWH92" s="2"/>
      <c r="KWI92" s="2"/>
      <c r="KWJ92" s="2"/>
      <c r="KWK92" s="2"/>
      <c r="KWL92" s="2"/>
      <c r="KWM92" s="2"/>
      <c r="KWN92" s="2"/>
      <c r="KWO92" s="2"/>
      <c r="KWP92" s="2"/>
      <c r="KWQ92" s="2"/>
      <c r="KWR92" s="2"/>
      <c r="KWS92" s="2"/>
      <c r="KWT92" s="2"/>
      <c r="KWU92" s="2"/>
      <c r="KWV92" s="2"/>
      <c r="KWW92" s="2"/>
      <c r="KWX92" s="2"/>
      <c r="KWY92" s="2"/>
      <c r="KWZ92" s="2"/>
      <c r="KXA92" s="2"/>
      <c r="KXB92" s="2"/>
      <c r="KXC92" s="2"/>
      <c r="KXD92" s="2"/>
      <c r="KXE92" s="2"/>
      <c r="KXF92" s="2"/>
      <c r="KXG92" s="2"/>
      <c r="KXH92" s="2"/>
      <c r="KXI92" s="2"/>
      <c r="KXJ92" s="2"/>
      <c r="KXK92" s="2"/>
      <c r="KXL92" s="2"/>
      <c r="KXM92" s="2"/>
      <c r="KXN92" s="2"/>
      <c r="KXO92" s="2"/>
      <c r="KXP92" s="2"/>
      <c r="KXQ92" s="2"/>
      <c r="KXR92" s="2"/>
      <c r="KXS92" s="2"/>
      <c r="KXT92" s="2"/>
      <c r="KXU92" s="2"/>
      <c r="KXV92" s="2"/>
      <c r="KXW92" s="2"/>
      <c r="KXX92" s="2"/>
      <c r="KXY92" s="2"/>
      <c r="KXZ92" s="2"/>
      <c r="KYA92" s="2"/>
      <c r="KYB92" s="2"/>
      <c r="KYC92" s="2"/>
      <c r="KYD92" s="2"/>
      <c r="KYE92" s="2"/>
      <c r="KYF92" s="2"/>
      <c r="KYG92" s="2"/>
      <c r="KYH92" s="2"/>
      <c r="KYI92" s="2"/>
      <c r="KYJ92" s="2"/>
      <c r="KYK92" s="2"/>
      <c r="KYL92" s="2"/>
      <c r="KYM92" s="2"/>
      <c r="KYN92" s="2"/>
      <c r="KYO92" s="2"/>
      <c r="KYP92" s="2"/>
      <c r="KYQ92" s="2"/>
      <c r="KYR92" s="2"/>
      <c r="KYS92" s="2"/>
      <c r="KYT92" s="2"/>
      <c r="KYU92" s="2"/>
      <c r="KYV92" s="2"/>
      <c r="KYW92" s="2"/>
      <c r="KYX92" s="2"/>
      <c r="KYY92" s="2"/>
      <c r="KYZ92" s="2"/>
      <c r="KZA92" s="2"/>
      <c r="KZB92" s="2"/>
      <c r="KZC92" s="2"/>
      <c r="KZD92" s="2"/>
      <c r="KZE92" s="2"/>
      <c r="KZF92" s="2"/>
      <c r="KZG92" s="2"/>
      <c r="KZH92" s="2"/>
      <c r="KZI92" s="2"/>
      <c r="KZJ92" s="2"/>
      <c r="KZK92" s="2"/>
      <c r="KZL92" s="2"/>
      <c r="KZM92" s="2"/>
      <c r="KZN92" s="2"/>
      <c r="KZO92" s="2"/>
      <c r="KZP92" s="2"/>
      <c r="KZQ92" s="2"/>
      <c r="KZR92" s="2"/>
      <c r="KZS92" s="2"/>
      <c r="KZT92" s="2"/>
      <c r="KZU92" s="2"/>
      <c r="KZV92" s="2"/>
      <c r="KZW92" s="2"/>
      <c r="KZX92" s="2"/>
      <c r="KZY92" s="2"/>
      <c r="KZZ92" s="2"/>
      <c r="LAA92" s="2"/>
      <c r="LAB92" s="2"/>
      <c r="LAC92" s="2"/>
      <c r="LAD92" s="2"/>
      <c r="LAE92" s="2"/>
      <c r="LAF92" s="2"/>
      <c r="LAG92" s="2"/>
      <c r="LAH92" s="2"/>
      <c r="LAI92" s="2"/>
      <c r="LAJ92" s="2"/>
      <c r="LAK92" s="2"/>
      <c r="LAL92" s="2"/>
      <c r="LAM92" s="2"/>
      <c r="LAN92" s="2"/>
      <c r="LAO92" s="2"/>
      <c r="LAP92" s="2"/>
      <c r="LAQ92" s="2"/>
      <c r="LAR92" s="2"/>
      <c r="LAS92" s="2"/>
      <c r="LAT92" s="2"/>
      <c r="LAU92" s="2"/>
      <c r="LAV92" s="2"/>
      <c r="LAW92" s="2"/>
      <c r="LAX92" s="2"/>
      <c r="LAY92" s="2"/>
      <c r="LAZ92" s="2"/>
      <c r="LBA92" s="2"/>
      <c r="LBB92" s="2"/>
      <c r="LBC92" s="2"/>
      <c r="LBD92" s="2"/>
      <c r="LBE92" s="2"/>
      <c r="LBF92" s="2"/>
      <c r="LBG92" s="2"/>
      <c r="LBH92" s="2"/>
      <c r="LBI92" s="2"/>
      <c r="LBJ92" s="2"/>
      <c r="LBK92" s="2"/>
      <c r="LBL92" s="2"/>
      <c r="LBM92" s="2"/>
      <c r="LBN92" s="2"/>
      <c r="LBO92" s="2"/>
      <c r="LBP92" s="2"/>
      <c r="LBQ92" s="2"/>
      <c r="LBR92" s="2"/>
      <c r="LBS92" s="2"/>
      <c r="LBT92" s="2"/>
      <c r="LBU92" s="2"/>
      <c r="LBV92" s="2"/>
      <c r="LBW92" s="2"/>
      <c r="LBX92" s="2"/>
      <c r="LBY92" s="2"/>
      <c r="LBZ92" s="2"/>
      <c r="LCA92" s="2"/>
      <c r="LCB92" s="2"/>
      <c r="LCC92" s="2"/>
      <c r="LCD92" s="2"/>
      <c r="LCE92" s="2"/>
      <c r="LCF92" s="2"/>
      <c r="LCG92" s="2"/>
      <c r="LCH92" s="2"/>
      <c r="LCI92" s="2"/>
      <c r="LCJ92" s="2"/>
      <c r="LCK92" s="2"/>
      <c r="LCL92" s="2"/>
      <c r="LCM92" s="2"/>
      <c r="LCN92" s="2"/>
      <c r="LCO92" s="2"/>
      <c r="LCP92" s="2"/>
      <c r="LCQ92" s="2"/>
      <c r="LCR92" s="2"/>
      <c r="LCS92" s="2"/>
      <c r="LCT92" s="2"/>
      <c r="LCU92" s="2"/>
      <c r="LCV92" s="2"/>
      <c r="LCW92" s="2"/>
      <c r="LCX92" s="2"/>
      <c r="LCY92" s="2"/>
      <c r="LCZ92" s="2"/>
      <c r="LDA92" s="2"/>
      <c r="LDB92" s="2"/>
      <c r="LDC92" s="2"/>
      <c r="LDD92" s="2"/>
      <c r="LDE92" s="2"/>
      <c r="LDF92" s="2"/>
      <c r="LDG92" s="2"/>
      <c r="LDH92" s="2"/>
      <c r="LDI92" s="2"/>
      <c r="LDJ92" s="2"/>
      <c r="LDK92" s="2"/>
      <c r="LDL92" s="2"/>
      <c r="LDM92" s="2"/>
      <c r="LDN92" s="2"/>
      <c r="LDO92" s="2"/>
      <c r="LDP92" s="2"/>
      <c r="LDQ92" s="2"/>
      <c r="LDR92" s="2"/>
      <c r="LDS92" s="2"/>
      <c r="LDT92" s="2"/>
      <c r="LDU92" s="2"/>
      <c r="LDV92" s="2"/>
      <c r="LDW92" s="2"/>
      <c r="LDX92" s="2"/>
      <c r="LDY92" s="2"/>
      <c r="LDZ92" s="2"/>
      <c r="LEA92" s="2"/>
      <c r="LEB92" s="2"/>
      <c r="LEC92" s="2"/>
      <c r="LED92" s="2"/>
      <c r="LEE92" s="2"/>
      <c r="LEF92" s="2"/>
      <c r="LEG92" s="2"/>
      <c r="LEH92" s="2"/>
      <c r="LEI92" s="2"/>
      <c r="LEJ92" s="2"/>
      <c r="LEK92" s="2"/>
      <c r="LEL92" s="2"/>
      <c r="LEM92" s="2"/>
      <c r="LEN92" s="2"/>
      <c r="LEO92" s="2"/>
      <c r="LEP92" s="2"/>
      <c r="LEQ92" s="2"/>
      <c r="LER92" s="2"/>
      <c r="LES92" s="2"/>
      <c r="LET92" s="2"/>
      <c r="LEU92" s="2"/>
      <c r="LEV92" s="2"/>
      <c r="LEW92" s="2"/>
      <c r="LEX92" s="2"/>
      <c r="LEY92" s="2"/>
      <c r="LEZ92" s="2"/>
      <c r="LFA92" s="2"/>
      <c r="LFB92" s="2"/>
      <c r="LFC92" s="2"/>
      <c r="LFD92" s="2"/>
      <c r="LFE92" s="2"/>
      <c r="LFF92" s="2"/>
      <c r="LFG92" s="2"/>
      <c r="LFH92" s="2"/>
      <c r="LFI92" s="2"/>
      <c r="LFJ92" s="2"/>
      <c r="LFK92" s="2"/>
      <c r="LFL92" s="2"/>
      <c r="LFM92" s="2"/>
      <c r="LFN92" s="2"/>
      <c r="LFO92" s="2"/>
      <c r="LFP92" s="2"/>
      <c r="LFQ92" s="2"/>
      <c r="LFR92" s="2"/>
      <c r="LFS92" s="2"/>
      <c r="LFT92" s="2"/>
      <c r="LFU92" s="2"/>
      <c r="LFV92" s="2"/>
      <c r="LFW92" s="2"/>
      <c r="LFX92" s="2"/>
      <c r="LFY92" s="2"/>
      <c r="LFZ92" s="2"/>
      <c r="LGA92" s="2"/>
      <c r="LGB92" s="2"/>
      <c r="LGC92" s="2"/>
      <c r="LGD92" s="2"/>
      <c r="LGE92" s="2"/>
      <c r="LGF92" s="2"/>
      <c r="LGG92" s="2"/>
      <c r="LGH92" s="2"/>
      <c r="LGI92" s="2"/>
      <c r="LGJ92" s="2"/>
      <c r="LGK92" s="2"/>
      <c r="LGL92" s="2"/>
      <c r="LGM92" s="2"/>
      <c r="LGN92" s="2"/>
      <c r="LGO92" s="2"/>
      <c r="LGP92" s="2"/>
      <c r="LGQ92" s="2"/>
      <c r="LGR92" s="2"/>
      <c r="LGS92" s="2"/>
      <c r="LGT92" s="2"/>
      <c r="LGU92" s="2"/>
      <c r="LGV92" s="2"/>
      <c r="LGW92" s="2"/>
      <c r="LGX92" s="2"/>
      <c r="LGY92" s="2"/>
      <c r="LGZ92" s="2"/>
      <c r="LHA92" s="2"/>
      <c r="LHB92" s="2"/>
      <c r="LHC92" s="2"/>
      <c r="LHD92" s="2"/>
      <c r="LHE92" s="2"/>
      <c r="LHF92" s="2"/>
      <c r="LHG92" s="2"/>
      <c r="LHH92" s="2"/>
      <c r="LHI92" s="2"/>
      <c r="LHJ92" s="2"/>
      <c r="LHK92" s="2"/>
      <c r="LHL92" s="2"/>
      <c r="LHM92" s="2"/>
      <c r="LHN92" s="2"/>
      <c r="LHO92" s="2"/>
      <c r="LHP92" s="2"/>
      <c r="LHQ92" s="2"/>
      <c r="LHR92" s="2"/>
      <c r="LHS92" s="2"/>
      <c r="LHT92" s="2"/>
      <c r="LHU92" s="2"/>
      <c r="LHV92" s="2"/>
      <c r="LHW92" s="2"/>
      <c r="LHX92" s="2"/>
      <c r="LHY92" s="2"/>
      <c r="LHZ92" s="2"/>
      <c r="LIA92" s="2"/>
      <c r="LIB92" s="2"/>
      <c r="LIC92" s="2"/>
      <c r="LID92" s="2"/>
      <c r="LIE92" s="2"/>
      <c r="LIF92" s="2"/>
      <c r="LIG92" s="2"/>
      <c r="LIH92" s="2"/>
      <c r="LII92" s="2"/>
      <c r="LIJ92" s="2"/>
      <c r="LIK92" s="2"/>
      <c r="LIL92" s="2"/>
      <c r="LIM92" s="2"/>
      <c r="LIN92" s="2"/>
      <c r="LIO92" s="2"/>
      <c r="LIP92" s="2"/>
      <c r="LIQ92" s="2"/>
      <c r="LIR92" s="2"/>
      <c r="LIS92" s="2"/>
      <c r="LIT92" s="2"/>
      <c r="LIU92" s="2"/>
      <c r="LIV92" s="2"/>
      <c r="LIW92" s="2"/>
      <c r="LIX92" s="2"/>
      <c r="LIY92" s="2"/>
      <c r="LIZ92" s="2"/>
      <c r="LJA92" s="2"/>
      <c r="LJB92" s="2"/>
      <c r="LJC92" s="2"/>
      <c r="LJD92" s="2"/>
      <c r="LJE92" s="2"/>
      <c r="LJF92" s="2"/>
      <c r="LJG92" s="2"/>
      <c r="LJH92" s="2"/>
      <c r="LJI92" s="2"/>
      <c r="LJJ92" s="2"/>
      <c r="LJK92" s="2"/>
      <c r="LJL92" s="2"/>
      <c r="LJM92" s="2"/>
      <c r="LJN92" s="2"/>
      <c r="LJO92" s="2"/>
      <c r="LJP92" s="2"/>
      <c r="LJQ92" s="2"/>
      <c r="LJR92" s="2"/>
      <c r="LJS92" s="2"/>
      <c r="LJT92" s="2"/>
      <c r="LJU92" s="2"/>
      <c r="LJV92" s="2"/>
      <c r="LJW92" s="2"/>
      <c r="LJX92" s="2"/>
      <c r="LJY92" s="2"/>
      <c r="LJZ92" s="2"/>
      <c r="LKA92" s="2"/>
      <c r="LKB92" s="2"/>
      <c r="LKC92" s="2"/>
      <c r="LKD92" s="2"/>
      <c r="LKE92" s="2"/>
      <c r="LKF92" s="2"/>
      <c r="LKG92" s="2"/>
      <c r="LKH92" s="2"/>
      <c r="LKI92" s="2"/>
      <c r="LKJ92" s="2"/>
      <c r="LKK92" s="2"/>
      <c r="LKL92" s="2"/>
      <c r="LKM92" s="2"/>
      <c r="LKN92" s="2"/>
      <c r="LKO92" s="2"/>
      <c r="LKP92" s="2"/>
      <c r="LKQ92" s="2"/>
      <c r="LKR92" s="2"/>
      <c r="LKS92" s="2"/>
      <c r="LKT92" s="2"/>
      <c r="LKU92" s="2"/>
      <c r="LKV92" s="2"/>
      <c r="LKW92" s="2"/>
      <c r="LKX92" s="2"/>
      <c r="LKY92" s="2"/>
      <c r="LKZ92" s="2"/>
      <c r="LLA92" s="2"/>
      <c r="LLB92" s="2"/>
      <c r="LLC92" s="2"/>
      <c r="LLD92" s="2"/>
      <c r="LLE92" s="2"/>
      <c r="LLF92" s="2"/>
      <c r="LLG92" s="2"/>
      <c r="LLH92" s="2"/>
      <c r="LLI92" s="2"/>
      <c r="LLJ92" s="2"/>
      <c r="LLK92" s="2"/>
      <c r="LLL92" s="2"/>
      <c r="LLM92" s="2"/>
      <c r="LLN92" s="2"/>
      <c r="LLO92" s="2"/>
      <c r="LLP92" s="2"/>
      <c r="LLQ92" s="2"/>
      <c r="LLR92" s="2"/>
      <c r="LLS92" s="2"/>
      <c r="LLT92" s="2"/>
      <c r="LLU92" s="2"/>
      <c r="LLV92" s="2"/>
      <c r="LLW92" s="2"/>
      <c r="LLX92" s="2"/>
      <c r="LLY92" s="2"/>
      <c r="LLZ92" s="2"/>
      <c r="LMA92" s="2"/>
      <c r="LMB92" s="2"/>
      <c r="LMC92" s="2"/>
      <c r="LMD92" s="2"/>
      <c r="LME92" s="2"/>
      <c r="LMF92" s="2"/>
      <c r="LMG92" s="2"/>
      <c r="LMH92" s="2"/>
      <c r="LMI92" s="2"/>
      <c r="LMJ92" s="2"/>
      <c r="LMK92" s="2"/>
      <c r="LML92" s="2"/>
      <c r="LMM92" s="2"/>
      <c r="LMN92" s="2"/>
      <c r="LMO92" s="2"/>
      <c r="LMP92" s="2"/>
      <c r="LMQ92" s="2"/>
      <c r="LMR92" s="2"/>
      <c r="LMS92" s="2"/>
      <c r="LMT92" s="2"/>
      <c r="LMU92" s="2"/>
      <c r="LMV92" s="2"/>
      <c r="LMW92" s="2"/>
      <c r="LMX92" s="2"/>
      <c r="LMY92" s="2"/>
      <c r="LMZ92" s="2"/>
      <c r="LNA92" s="2"/>
      <c r="LNB92" s="2"/>
      <c r="LNC92" s="2"/>
      <c r="LND92" s="2"/>
      <c r="LNE92" s="2"/>
      <c r="LNF92" s="2"/>
      <c r="LNG92" s="2"/>
      <c r="LNH92" s="2"/>
      <c r="LNI92" s="2"/>
      <c r="LNJ92" s="2"/>
      <c r="LNK92" s="2"/>
      <c r="LNL92" s="2"/>
      <c r="LNM92" s="2"/>
      <c r="LNN92" s="2"/>
      <c r="LNO92" s="2"/>
      <c r="LNP92" s="2"/>
      <c r="LNQ92" s="2"/>
      <c r="LNR92" s="2"/>
      <c r="LNS92" s="2"/>
      <c r="LNT92" s="2"/>
      <c r="LNU92" s="2"/>
      <c r="LNV92" s="2"/>
      <c r="LNW92" s="2"/>
      <c r="LNX92" s="2"/>
      <c r="LNY92" s="2"/>
      <c r="LNZ92" s="2"/>
      <c r="LOA92" s="2"/>
      <c r="LOB92" s="2"/>
      <c r="LOC92" s="2"/>
      <c r="LOD92" s="2"/>
      <c r="LOE92" s="2"/>
      <c r="LOF92" s="2"/>
      <c r="LOG92" s="2"/>
      <c r="LOH92" s="2"/>
      <c r="LOI92" s="2"/>
      <c r="LOJ92" s="2"/>
      <c r="LOK92" s="2"/>
      <c r="LOL92" s="2"/>
      <c r="LOM92" s="2"/>
      <c r="LON92" s="2"/>
      <c r="LOO92" s="2"/>
      <c r="LOP92" s="2"/>
      <c r="LOQ92" s="2"/>
      <c r="LOR92" s="2"/>
      <c r="LOS92" s="2"/>
      <c r="LOT92" s="2"/>
      <c r="LOU92" s="2"/>
      <c r="LOV92" s="2"/>
      <c r="LOW92" s="2"/>
      <c r="LOX92" s="2"/>
      <c r="LOY92" s="2"/>
      <c r="LOZ92" s="2"/>
      <c r="LPA92" s="2"/>
      <c r="LPB92" s="2"/>
      <c r="LPC92" s="2"/>
      <c r="LPD92" s="2"/>
      <c r="LPE92" s="2"/>
      <c r="LPF92" s="2"/>
      <c r="LPG92" s="2"/>
      <c r="LPH92" s="2"/>
      <c r="LPI92" s="2"/>
      <c r="LPJ92" s="2"/>
      <c r="LPK92" s="2"/>
      <c r="LPL92" s="2"/>
      <c r="LPM92" s="2"/>
      <c r="LPN92" s="2"/>
      <c r="LPO92" s="2"/>
      <c r="LPP92" s="2"/>
      <c r="LPQ92" s="2"/>
      <c r="LPR92" s="2"/>
      <c r="LPS92" s="2"/>
      <c r="LPT92" s="2"/>
      <c r="LPU92" s="2"/>
      <c r="LPV92" s="2"/>
      <c r="LPW92" s="2"/>
      <c r="LPX92" s="2"/>
      <c r="LPY92" s="2"/>
      <c r="LPZ92" s="2"/>
      <c r="LQA92" s="2"/>
      <c r="LQB92" s="2"/>
      <c r="LQC92" s="2"/>
      <c r="LQD92" s="2"/>
      <c r="LQE92" s="2"/>
      <c r="LQF92" s="2"/>
      <c r="LQG92" s="2"/>
      <c r="LQH92" s="2"/>
      <c r="LQI92" s="2"/>
      <c r="LQJ92" s="2"/>
      <c r="LQK92" s="2"/>
      <c r="LQL92" s="2"/>
      <c r="LQM92" s="2"/>
      <c r="LQN92" s="2"/>
      <c r="LQO92" s="2"/>
      <c r="LQP92" s="2"/>
      <c r="LQQ92" s="2"/>
      <c r="LQR92" s="2"/>
      <c r="LQS92" s="2"/>
      <c r="LQT92" s="2"/>
      <c r="LQU92" s="2"/>
      <c r="LQV92" s="2"/>
      <c r="LQW92" s="2"/>
      <c r="LQX92" s="2"/>
      <c r="LQY92" s="2"/>
      <c r="LQZ92" s="2"/>
      <c r="LRA92" s="2"/>
      <c r="LRB92" s="2"/>
      <c r="LRC92" s="2"/>
      <c r="LRD92" s="2"/>
      <c r="LRE92" s="2"/>
      <c r="LRF92" s="2"/>
      <c r="LRG92" s="2"/>
      <c r="LRH92" s="2"/>
      <c r="LRI92" s="2"/>
      <c r="LRJ92" s="2"/>
      <c r="LRK92" s="2"/>
      <c r="LRL92" s="2"/>
      <c r="LRM92" s="2"/>
      <c r="LRN92" s="2"/>
      <c r="LRO92" s="2"/>
      <c r="LRP92" s="2"/>
      <c r="LRQ92" s="2"/>
      <c r="LRR92" s="2"/>
      <c r="LRS92" s="2"/>
      <c r="LRT92" s="2"/>
      <c r="LRU92" s="2"/>
      <c r="LRV92" s="2"/>
      <c r="LRW92" s="2"/>
      <c r="LRX92" s="2"/>
      <c r="LRY92" s="2"/>
      <c r="LRZ92" s="2"/>
      <c r="LSA92" s="2"/>
      <c r="LSB92" s="2"/>
      <c r="LSC92" s="2"/>
      <c r="LSD92" s="2"/>
      <c r="LSE92" s="2"/>
      <c r="LSF92" s="2"/>
      <c r="LSG92" s="2"/>
      <c r="LSH92" s="2"/>
      <c r="LSI92" s="2"/>
      <c r="LSJ92" s="2"/>
      <c r="LSK92" s="2"/>
      <c r="LSL92" s="2"/>
      <c r="LSM92" s="2"/>
      <c r="LSN92" s="2"/>
      <c r="LSO92" s="2"/>
      <c r="LSP92" s="2"/>
      <c r="LSQ92" s="2"/>
      <c r="LSR92" s="2"/>
      <c r="LSS92" s="2"/>
      <c r="LST92" s="2"/>
      <c r="LSU92" s="2"/>
      <c r="LSV92" s="2"/>
      <c r="LSW92" s="2"/>
      <c r="LSX92" s="2"/>
      <c r="LSY92" s="2"/>
      <c r="LSZ92" s="2"/>
      <c r="LTA92" s="2"/>
      <c r="LTB92" s="2"/>
      <c r="LTC92" s="2"/>
      <c r="LTD92" s="2"/>
      <c r="LTE92" s="2"/>
      <c r="LTF92" s="2"/>
      <c r="LTG92" s="2"/>
      <c r="LTH92" s="2"/>
      <c r="LTI92" s="2"/>
      <c r="LTJ92" s="2"/>
      <c r="LTK92" s="2"/>
      <c r="LTL92" s="2"/>
      <c r="LTM92" s="2"/>
      <c r="LTN92" s="2"/>
      <c r="LTO92" s="2"/>
      <c r="LTP92" s="2"/>
      <c r="LTQ92" s="2"/>
      <c r="LTR92" s="2"/>
      <c r="LTS92" s="2"/>
      <c r="LTT92" s="2"/>
      <c r="LTU92" s="2"/>
      <c r="LTV92" s="2"/>
      <c r="LTW92" s="2"/>
      <c r="LTX92" s="2"/>
      <c r="LTY92" s="2"/>
      <c r="LTZ92" s="2"/>
      <c r="LUA92" s="2"/>
      <c r="LUB92" s="2"/>
      <c r="LUC92" s="2"/>
      <c r="LUD92" s="2"/>
      <c r="LUE92" s="2"/>
      <c r="LUF92" s="2"/>
      <c r="LUG92" s="2"/>
      <c r="LUH92" s="2"/>
      <c r="LUI92" s="2"/>
      <c r="LUJ92" s="2"/>
      <c r="LUK92" s="2"/>
      <c r="LUL92" s="2"/>
      <c r="LUM92" s="2"/>
      <c r="LUN92" s="2"/>
      <c r="LUO92" s="2"/>
      <c r="LUP92" s="2"/>
      <c r="LUQ92" s="2"/>
      <c r="LUR92" s="2"/>
      <c r="LUS92" s="2"/>
      <c r="LUT92" s="2"/>
      <c r="LUU92" s="2"/>
      <c r="LUV92" s="2"/>
      <c r="LUW92" s="2"/>
      <c r="LUX92" s="2"/>
      <c r="LUY92" s="2"/>
      <c r="LUZ92" s="2"/>
      <c r="LVA92" s="2"/>
      <c r="LVB92" s="2"/>
      <c r="LVC92" s="2"/>
      <c r="LVD92" s="2"/>
      <c r="LVE92" s="2"/>
      <c r="LVF92" s="2"/>
      <c r="LVG92" s="2"/>
      <c r="LVH92" s="2"/>
      <c r="LVI92" s="2"/>
      <c r="LVJ92" s="2"/>
      <c r="LVK92" s="2"/>
      <c r="LVL92" s="2"/>
      <c r="LVM92" s="2"/>
      <c r="LVN92" s="2"/>
      <c r="LVO92" s="2"/>
      <c r="LVP92" s="2"/>
      <c r="LVQ92" s="2"/>
      <c r="LVR92" s="2"/>
      <c r="LVS92" s="2"/>
      <c r="LVT92" s="2"/>
      <c r="LVU92" s="2"/>
      <c r="LVV92" s="2"/>
      <c r="LVW92" s="2"/>
      <c r="LVX92" s="2"/>
      <c r="LVY92" s="2"/>
      <c r="LVZ92" s="2"/>
      <c r="LWA92" s="2"/>
      <c r="LWB92" s="2"/>
      <c r="LWC92" s="2"/>
      <c r="LWD92" s="2"/>
      <c r="LWE92" s="2"/>
      <c r="LWF92" s="2"/>
      <c r="LWG92" s="2"/>
      <c r="LWH92" s="2"/>
      <c r="LWI92" s="2"/>
      <c r="LWJ92" s="2"/>
      <c r="LWK92" s="2"/>
      <c r="LWL92" s="2"/>
      <c r="LWM92" s="2"/>
      <c r="LWN92" s="2"/>
      <c r="LWO92" s="2"/>
      <c r="LWP92" s="2"/>
      <c r="LWQ92" s="2"/>
      <c r="LWR92" s="2"/>
      <c r="LWS92" s="2"/>
      <c r="LWT92" s="2"/>
      <c r="LWU92" s="2"/>
      <c r="LWV92" s="2"/>
      <c r="LWW92" s="2"/>
      <c r="LWX92" s="2"/>
      <c r="LWY92" s="2"/>
      <c r="LWZ92" s="2"/>
      <c r="LXA92" s="2"/>
      <c r="LXB92" s="2"/>
      <c r="LXC92" s="2"/>
      <c r="LXD92" s="2"/>
      <c r="LXE92" s="2"/>
      <c r="LXF92" s="2"/>
      <c r="LXG92" s="2"/>
      <c r="LXH92" s="2"/>
      <c r="LXI92" s="2"/>
      <c r="LXJ92" s="2"/>
      <c r="LXK92" s="2"/>
      <c r="LXL92" s="2"/>
      <c r="LXM92" s="2"/>
      <c r="LXN92" s="2"/>
      <c r="LXO92" s="2"/>
      <c r="LXP92" s="2"/>
      <c r="LXQ92" s="2"/>
      <c r="LXR92" s="2"/>
      <c r="LXS92" s="2"/>
      <c r="LXT92" s="2"/>
      <c r="LXU92" s="2"/>
      <c r="LXV92" s="2"/>
      <c r="LXW92" s="2"/>
      <c r="LXX92" s="2"/>
      <c r="LXY92" s="2"/>
      <c r="LXZ92" s="2"/>
      <c r="LYA92" s="2"/>
      <c r="LYB92" s="2"/>
      <c r="LYC92" s="2"/>
      <c r="LYD92" s="2"/>
      <c r="LYE92" s="2"/>
      <c r="LYF92" s="2"/>
      <c r="LYG92" s="2"/>
      <c r="LYH92" s="2"/>
      <c r="LYI92" s="2"/>
      <c r="LYJ92" s="2"/>
      <c r="LYK92" s="2"/>
      <c r="LYL92" s="2"/>
      <c r="LYM92" s="2"/>
      <c r="LYN92" s="2"/>
      <c r="LYO92" s="2"/>
      <c r="LYP92" s="2"/>
      <c r="LYQ92" s="2"/>
      <c r="LYR92" s="2"/>
      <c r="LYS92" s="2"/>
      <c r="LYT92" s="2"/>
      <c r="LYU92" s="2"/>
      <c r="LYV92" s="2"/>
      <c r="LYW92" s="2"/>
      <c r="LYX92" s="2"/>
      <c r="LYY92" s="2"/>
      <c r="LYZ92" s="2"/>
      <c r="LZA92" s="2"/>
      <c r="LZB92" s="2"/>
      <c r="LZC92" s="2"/>
      <c r="LZD92" s="2"/>
      <c r="LZE92" s="2"/>
      <c r="LZF92" s="2"/>
      <c r="LZG92" s="2"/>
      <c r="LZH92" s="2"/>
      <c r="LZI92" s="2"/>
      <c r="LZJ92" s="2"/>
      <c r="LZK92" s="2"/>
      <c r="LZL92" s="2"/>
      <c r="LZM92" s="2"/>
      <c r="LZN92" s="2"/>
      <c r="LZO92" s="2"/>
      <c r="LZP92" s="2"/>
      <c r="LZQ92" s="2"/>
      <c r="LZR92" s="2"/>
      <c r="LZS92" s="2"/>
      <c r="LZT92" s="2"/>
      <c r="LZU92" s="2"/>
      <c r="LZV92" s="2"/>
      <c r="LZW92" s="2"/>
      <c r="LZX92" s="2"/>
      <c r="LZY92" s="2"/>
      <c r="LZZ92" s="2"/>
      <c r="MAA92" s="2"/>
      <c r="MAB92" s="2"/>
      <c r="MAC92" s="2"/>
      <c r="MAD92" s="2"/>
      <c r="MAE92" s="2"/>
      <c r="MAF92" s="2"/>
      <c r="MAG92" s="2"/>
      <c r="MAH92" s="2"/>
      <c r="MAI92" s="2"/>
      <c r="MAJ92" s="2"/>
      <c r="MAK92" s="2"/>
      <c r="MAL92" s="2"/>
      <c r="MAM92" s="2"/>
      <c r="MAN92" s="2"/>
      <c r="MAO92" s="2"/>
      <c r="MAP92" s="2"/>
      <c r="MAQ92" s="2"/>
      <c r="MAR92" s="2"/>
      <c r="MAS92" s="2"/>
      <c r="MAT92" s="2"/>
      <c r="MAU92" s="2"/>
      <c r="MAV92" s="2"/>
      <c r="MAW92" s="2"/>
      <c r="MAX92" s="2"/>
      <c r="MAY92" s="2"/>
      <c r="MAZ92" s="2"/>
      <c r="MBA92" s="2"/>
      <c r="MBB92" s="2"/>
      <c r="MBC92" s="2"/>
      <c r="MBD92" s="2"/>
      <c r="MBE92" s="2"/>
      <c r="MBF92" s="2"/>
      <c r="MBG92" s="2"/>
      <c r="MBH92" s="2"/>
      <c r="MBI92" s="2"/>
      <c r="MBJ92" s="2"/>
      <c r="MBK92" s="2"/>
      <c r="MBL92" s="2"/>
      <c r="MBM92" s="2"/>
      <c r="MBN92" s="2"/>
      <c r="MBO92" s="2"/>
      <c r="MBP92" s="2"/>
      <c r="MBQ92" s="2"/>
      <c r="MBR92" s="2"/>
      <c r="MBS92" s="2"/>
      <c r="MBT92" s="2"/>
      <c r="MBU92" s="2"/>
      <c r="MBV92" s="2"/>
      <c r="MBW92" s="2"/>
      <c r="MBX92" s="2"/>
      <c r="MBY92" s="2"/>
      <c r="MBZ92" s="2"/>
      <c r="MCA92" s="2"/>
      <c r="MCB92" s="2"/>
      <c r="MCC92" s="2"/>
      <c r="MCD92" s="2"/>
      <c r="MCE92" s="2"/>
      <c r="MCF92" s="2"/>
      <c r="MCG92" s="2"/>
      <c r="MCH92" s="2"/>
      <c r="MCI92" s="2"/>
      <c r="MCJ92" s="2"/>
      <c r="MCK92" s="2"/>
      <c r="MCL92" s="2"/>
      <c r="MCM92" s="2"/>
      <c r="MCN92" s="2"/>
      <c r="MCO92" s="2"/>
      <c r="MCP92" s="2"/>
      <c r="MCQ92" s="2"/>
      <c r="MCR92" s="2"/>
      <c r="MCS92" s="2"/>
      <c r="MCT92" s="2"/>
      <c r="MCU92" s="2"/>
      <c r="MCV92" s="2"/>
      <c r="MCW92" s="2"/>
      <c r="MCX92" s="2"/>
      <c r="MCY92" s="2"/>
      <c r="MCZ92" s="2"/>
      <c r="MDA92" s="2"/>
      <c r="MDB92" s="2"/>
      <c r="MDC92" s="2"/>
      <c r="MDD92" s="2"/>
      <c r="MDE92" s="2"/>
      <c r="MDF92" s="2"/>
      <c r="MDG92" s="2"/>
      <c r="MDH92" s="2"/>
      <c r="MDI92" s="2"/>
      <c r="MDJ92" s="2"/>
      <c r="MDK92" s="2"/>
      <c r="MDL92" s="2"/>
      <c r="MDM92" s="2"/>
      <c r="MDN92" s="2"/>
      <c r="MDO92" s="2"/>
      <c r="MDP92" s="2"/>
      <c r="MDQ92" s="2"/>
      <c r="MDR92" s="2"/>
      <c r="MDS92" s="2"/>
      <c r="MDT92" s="2"/>
      <c r="MDU92" s="2"/>
      <c r="MDV92" s="2"/>
      <c r="MDW92" s="2"/>
      <c r="MDX92" s="2"/>
      <c r="MDY92" s="2"/>
      <c r="MDZ92" s="2"/>
      <c r="MEA92" s="2"/>
      <c r="MEB92" s="2"/>
      <c r="MEC92" s="2"/>
      <c r="MED92" s="2"/>
      <c r="MEE92" s="2"/>
      <c r="MEF92" s="2"/>
      <c r="MEG92" s="2"/>
      <c r="MEH92" s="2"/>
      <c r="MEI92" s="2"/>
      <c r="MEJ92" s="2"/>
      <c r="MEK92" s="2"/>
      <c r="MEL92" s="2"/>
      <c r="MEM92" s="2"/>
      <c r="MEN92" s="2"/>
      <c r="MEO92" s="2"/>
      <c r="MEP92" s="2"/>
      <c r="MEQ92" s="2"/>
      <c r="MER92" s="2"/>
      <c r="MES92" s="2"/>
      <c r="MET92" s="2"/>
      <c r="MEU92" s="2"/>
      <c r="MEV92" s="2"/>
      <c r="MEW92" s="2"/>
      <c r="MEX92" s="2"/>
      <c r="MEY92" s="2"/>
      <c r="MEZ92" s="2"/>
      <c r="MFA92" s="2"/>
      <c r="MFB92" s="2"/>
      <c r="MFC92" s="2"/>
      <c r="MFD92" s="2"/>
      <c r="MFE92" s="2"/>
      <c r="MFF92" s="2"/>
      <c r="MFG92" s="2"/>
      <c r="MFH92" s="2"/>
      <c r="MFI92" s="2"/>
      <c r="MFJ92" s="2"/>
      <c r="MFK92" s="2"/>
      <c r="MFL92" s="2"/>
      <c r="MFM92" s="2"/>
      <c r="MFN92" s="2"/>
      <c r="MFO92" s="2"/>
      <c r="MFP92" s="2"/>
      <c r="MFQ92" s="2"/>
      <c r="MFR92" s="2"/>
      <c r="MFS92" s="2"/>
      <c r="MFT92" s="2"/>
      <c r="MFU92" s="2"/>
      <c r="MFV92" s="2"/>
      <c r="MFW92" s="2"/>
      <c r="MFX92" s="2"/>
      <c r="MFY92" s="2"/>
      <c r="MFZ92" s="2"/>
      <c r="MGA92" s="2"/>
      <c r="MGB92" s="2"/>
      <c r="MGC92" s="2"/>
      <c r="MGD92" s="2"/>
      <c r="MGE92" s="2"/>
      <c r="MGF92" s="2"/>
      <c r="MGG92" s="2"/>
      <c r="MGH92" s="2"/>
      <c r="MGI92" s="2"/>
      <c r="MGJ92" s="2"/>
      <c r="MGK92" s="2"/>
      <c r="MGL92" s="2"/>
      <c r="MGM92" s="2"/>
      <c r="MGN92" s="2"/>
      <c r="MGO92" s="2"/>
      <c r="MGP92" s="2"/>
      <c r="MGQ92" s="2"/>
      <c r="MGR92" s="2"/>
      <c r="MGS92" s="2"/>
      <c r="MGT92" s="2"/>
      <c r="MGU92" s="2"/>
      <c r="MGV92" s="2"/>
      <c r="MGW92" s="2"/>
      <c r="MGX92" s="2"/>
      <c r="MGY92" s="2"/>
      <c r="MGZ92" s="2"/>
      <c r="MHA92" s="2"/>
      <c r="MHB92" s="2"/>
      <c r="MHC92" s="2"/>
      <c r="MHD92" s="2"/>
      <c r="MHE92" s="2"/>
      <c r="MHF92" s="2"/>
      <c r="MHG92" s="2"/>
      <c r="MHH92" s="2"/>
      <c r="MHI92" s="2"/>
      <c r="MHJ92" s="2"/>
      <c r="MHK92" s="2"/>
      <c r="MHL92" s="2"/>
      <c r="MHM92" s="2"/>
      <c r="MHN92" s="2"/>
      <c r="MHO92" s="2"/>
      <c r="MHP92" s="2"/>
      <c r="MHQ92" s="2"/>
      <c r="MHR92" s="2"/>
      <c r="MHS92" s="2"/>
      <c r="MHT92" s="2"/>
      <c r="MHU92" s="2"/>
      <c r="MHV92" s="2"/>
      <c r="MHW92" s="2"/>
      <c r="MHX92" s="2"/>
      <c r="MHY92" s="2"/>
      <c r="MHZ92" s="2"/>
      <c r="MIA92" s="2"/>
      <c r="MIB92" s="2"/>
      <c r="MIC92" s="2"/>
      <c r="MID92" s="2"/>
      <c r="MIE92" s="2"/>
      <c r="MIF92" s="2"/>
      <c r="MIG92" s="2"/>
      <c r="MIH92" s="2"/>
      <c r="MII92" s="2"/>
      <c r="MIJ92" s="2"/>
      <c r="MIK92" s="2"/>
      <c r="MIL92" s="2"/>
      <c r="MIM92" s="2"/>
      <c r="MIN92" s="2"/>
      <c r="MIO92" s="2"/>
      <c r="MIP92" s="2"/>
      <c r="MIQ92" s="2"/>
      <c r="MIR92" s="2"/>
      <c r="MIS92" s="2"/>
      <c r="MIT92" s="2"/>
      <c r="MIU92" s="2"/>
      <c r="MIV92" s="2"/>
      <c r="MIW92" s="2"/>
      <c r="MIX92" s="2"/>
      <c r="MIY92" s="2"/>
      <c r="MIZ92" s="2"/>
      <c r="MJA92" s="2"/>
      <c r="MJB92" s="2"/>
      <c r="MJC92" s="2"/>
      <c r="MJD92" s="2"/>
      <c r="MJE92" s="2"/>
      <c r="MJF92" s="2"/>
      <c r="MJG92" s="2"/>
      <c r="MJH92" s="2"/>
      <c r="MJI92" s="2"/>
      <c r="MJJ92" s="2"/>
      <c r="MJK92" s="2"/>
      <c r="MJL92" s="2"/>
      <c r="MJM92" s="2"/>
      <c r="MJN92" s="2"/>
      <c r="MJO92" s="2"/>
      <c r="MJP92" s="2"/>
      <c r="MJQ92" s="2"/>
      <c r="MJR92" s="2"/>
      <c r="MJS92" s="2"/>
      <c r="MJT92" s="2"/>
      <c r="MJU92" s="2"/>
      <c r="MJV92" s="2"/>
      <c r="MJW92" s="2"/>
      <c r="MJX92" s="2"/>
      <c r="MJY92" s="2"/>
      <c r="MJZ92" s="2"/>
      <c r="MKA92" s="2"/>
      <c r="MKB92" s="2"/>
      <c r="MKC92" s="2"/>
      <c r="MKD92" s="2"/>
      <c r="MKE92" s="2"/>
      <c r="MKF92" s="2"/>
      <c r="MKG92" s="2"/>
      <c r="MKH92" s="2"/>
      <c r="MKI92" s="2"/>
      <c r="MKJ92" s="2"/>
      <c r="MKK92" s="2"/>
      <c r="MKL92" s="2"/>
      <c r="MKM92" s="2"/>
      <c r="MKN92" s="2"/>
      <c r="MKO92" s="2"/>
      <c r="MKP92" s="2"/>
      <c r="MKQ92" s="2"/>
      <c r="MKR92" s="2"/>
      <c r="MKS92" s="2"/>
      <c r="MKT92" s="2"/>
      <c r="MKU92" s="2"/>
      <c r="MKV92" s="2"/>
      <c r="MKW92" s="2"/>
      <c r="MKX92" s="2"/>
      <c r="MKY92" s="2"/>
      <c r="MKZ92" s="2"/>
      <c r="MLA92" s="2"/>
      <c r="MLB92" s="2"/>
      <c r="MLC92" s="2"/>
      <c r="MLD92" s="2"/>
      <c r="MLE92" s="2"/>
      <c r="MLF92" s="2"/>
      <c r="MLG92" s="2"/>
      <c r="MLH92" s="2"/>
      <c r="MLI92" s="2"/>
      <c r="MLJ92" s="2"/>
      <c r="MLK92" s="2"/>
      <c r="MLL92" s="2"/>
      <c r="MLM92" s="2"/>
      <c r="MLN92" s="2"/>
      <c r="MLO92" s="2"/>
      <c r="MLP92" s="2"/>
      <c r="MLQ92" s="2"/>
      <c r="MLR92" s="2"/>
      <c r="MLS92" s="2"/>
      <c r="MLT92" s="2"/>
      <c r="MLU92" s="2"/>
      <c r="MLV92" s="2"/>
      <c r="MLW92" s="2"/>
      <c r="MLX92" s="2"/>
      <c r="MLY92" s="2"/>
      <c r="MLZ92" s="2"/>
      <c r="MMA92" s="2"/>
      <c r="MMB92" s="2"/>
      <c r="MMC92" s="2"/>
      <c r="MMD92" s="2"/>
      <c r="MME92" s="2"/>
      <c r="MMF92" s="2"/>
      <c r="MMG92" s="2"/>
      <c r="MMH92" s="2"/>
      <c r="MMI92" s="2"/>
      <c r="MMJ92" s="2"/>
      <c r="MMK92" s="2"/>
      <c r="MML92" s="2"/>
      <c r="MMM92" s="2"/>
      <c r="MMN92" s="2"/>
      <c r="MMO92" s="2"/>
      <c r="MMP92" s="2"/>
      <c r="MMQ92" s="2"/>
      <c r="MMR92" s="2"/>
      <c r="MMS92" s="2"/>
      <c r="MMT92" s="2"/>
      <c r="MMU92" s="2"/>
      <c r="MMV92" s="2"/>
      <c r="MMW92" s="2"/>
      <c r="MMX92" s="2"/>
      <c r="MMY92" s="2"/>
      <c r="MMZ92" s="2"/>
      <c r="MNA92" s="2"/>
      <c r="MNB92" s="2"/>
      <c r="MNC92" s="2"/>
      <c r="MND92" s="2"/>
      <c r="MNE92" s="2"/>
      <c r="MNF92" s="2"/>
      <c r="MNG92" s="2"/>
      <c r="MNH92" s="2"/>
      <c r="MNI92" s="2"/>
      <c r="MNJ92" s="2"/>
      <c r="MNK92" s="2"/>
      <c r="MNL92" s="2"/>
      <c r="MNM92" s="2"/>
      <c r="MNN92" s="2"/>
      <c r="MNO92" s="2"/>
      <c r="MNP92" s="2"/>
      <c r="MNQ92" s="2"/>
      <c r="MNR92" s="2"/>
      <c r="MNS92" s="2"/>
      <c r="MNT92" s="2"/>
      <c r="MNU92" s="2"/>
      <c r="MNV92" s="2"/>
      <c r="MNW92" s="2"/>
      <c r="MNX92" s="2"/>
      <c r="MNY92" s="2"/>
      <c r="MNZ92" s="2"/>
      <c r="MOA92" s="2"/>
      <c r="MOB92" s="2"/>
      <c r="MOC92" s="2"/>
      <c r="MOD92" s="2"/>
      <c r="MOE92" s="2"/>
      <c r="MOF92" s="2"/>
      <c r="MOG92" s="2"/>
      <c r="MOH92" s="2"/>
      <c r="MOI92" s="2"/>
      <c r="MOJ92" s="2"/>
      <c r="MOK92" s="2"/>
      <c r="MOL92" s="2"/>
      <c r="MOM92" s="2"/>
      <c r="MON92" s="2"/>
      <c r="MOO92" s="2"/>
      <c r="MOP92" s="2"/>
      <c r="MOQ92" s="2"/>
      <c r="MOR92" s="2"/>
      <c r="MOS92" s="2"/>
      <c r="MOT92" s="2"/>
      <c r="MOU92" s="2"/>
      <c r="MOV92" s="2"/>
      <c r="MOW92" s="2"/>
      <c r="MOX92" s="2"/>
      <c r="MOY92" s="2"/>
      <c r="MOZ92" s="2"/>
      <c r="MPA92" s="2"/>
      <c r="MPB92" s="2"/>
      <c r="MPC92" s="2"/>
      <c r="MPD92" s="2"/>
      <c r="MPE92" s="2"/>
      <c r="MPF92" s="2"/>
      <c r="MPG92" s="2"/>
      <c r="MPH92" s="2"/>
      <c r="MPI92" s="2"/>
      <c r="MPJ92" s="2"/>
      <c r="MPK92" s="2"/>
      <c r="MPL92" s="2"/>
      <c r="MPM92" s="2"/>
      <c r="MPN92" s="2"/>
      <c r="MPO92" s="2"/>
      <c r="MPP92" s="2"/>
      <c r="MPQ92" s="2"/>
      <c r="MPR92" s="2"/>
      <c r="MPS92" s="2"/>
      <c r="MPT92" s="2"/>
      <c r="MPU92" s="2"/>
      <c r="MPV92" s="2"/>
      <c r="MPW92" s="2"/>
      <c r="MPX92" s="2"/>
      <c r="MPY92" s="2"/>
      <c r="MPZ92" s="2"/>
      <c r="MQA92" s="2"/>
      <c r="MQB92" s="2"/>
      <c r="MQC92" s="2"/>
      <c r="MQD92" s="2"/>
      <c r="MQE92" s="2"/>
      <c r="MQF92" s="2"/>
      <c r="MQG92" s="2"/>
      <c r="MQH92" s="2"/>
      <c r="MQI92" s="2"/>
      <c r="MQJ92" s="2"/>
      <c r="MQK92" s="2"/>
      <c r="MQL92" s="2"/>
      <c r="MQM92" s="2"/>
      <c r="MQN92" s="2"/>
      <c r="MQO92" s="2"/>
      <c r="MQP92" s="2"/>
      <c r="MQQ92" s="2"/>
      <c r="MQR92" s="2"/>
      <c r="MQS92" s="2"/>
      <c r="MQT92" s="2"/>
      <c r="MQU92" s="2"/>
      <c r="MQV92" s="2"/>
      <c r="MQW92" s="2"/>
      <c r="MQX92" s="2"/>
      <c r="MQY92" s="2"/>
      <c r="MQZ92" s="2"/>
      <c r="MRA92" s="2"/>
      <c r="MRB92" s="2"/>
      <c r="MRC92" s="2"/>
      <c r="MRD92" s="2"/>
      <c r="MRE92" s="2"/>
      <c r="MRF92" s="2"/>
      <c r="MRG92" s="2"/>
      <c r="MRH92" s="2"/>
      <c r="MRI92" s="2"/>
      <c r="MRJ92" s="2"/>
      <c r="MRK92" s="2"/>
      <c r="MRL92" s="2"/>
      <c r="MRM92" s="2"/>
      <c r="MRN92" s="2"/>
      <c r="MRO92" s="2"/>
      <c r="MRP92" s="2"/>
      <c r="MRQ92" s="2"/>
      <c r="MRR92" s="2"/>
      <c r="MRS92" s="2"/>
      <c r="MRT92" s="2"/>
      <c r="MRU92" s="2"/>
      <c r="MRV92" s="2"/>
      <c r="MRW92" s="2"/>
      <c r="MRX92" s="2"/>
      <c r="MRY92" s="2"/>
      <c r="MRZ92" s="2"/>
      <c r="MSA92" s="2"/>
      <c r="MSB92" s="2"/>
      <c r="MSC92" s="2"/>
      <c r="MSD92" s="2"/>
      <c r="MSE92" s="2"/>
      <c r="MSF92" s="2"/>
      <c r="MSG92" s="2"/>
      <c r="MSH92" s="2"/>
      <c r="MSI92" s="2"/>
      <c r="MSJ92" s="2"/>
      <c r="MSK92" s="2"/>
      <c r="MSL92" s="2"/>
      <c r="MSM92" s="2"/>
      <c r="MSN92" s="2"/>
      <c r="MSO92" s="2"/>
      <c r="MSP92" s="2"/>
      <c r="MSQ92" s="2"/>
      <c r="MSR92" s="2"/>
      <c r="MSS92" s="2"/>
      <c r="MST92" s="2"/>
      <c r="MSU92" s="2"/>
      <c r="MSV92" s="2"/>
      <c r="MSW92" s="2"/>
      <c r="MSX92" s="2"/>
      <c r="MSY92" s="2"/>
      <c r="MSZ92" s="2"/>
      <c r="MTA92" s="2"/>
      <c r="MTB92" s="2"/>
      <c r="MTC92" s="2"/>
      <c r="MTD92" s="2"/>
      <c r="MTE92" s="2"/>
      <c r="MTF92" s="2"/>
      <c r="MTG92" s="2"/>
      <c r="MTH92" s="2"/>
      <c r="MTI92" s="2"/>
      <c r="MTJ92" s="2"/>
      <c r="MTK92" s="2"/>
      <c r="MTL92" s="2"/>
      <c r="MTM92" s="2"/>
      <c r="MTN92" s="2"/>
      <c r="MTO92" s="2"/>
      <c r="MTP92" s="2"/>
      <c r="MTQ92" s="2"/>
      <c r="MTR92" s="2"/>
      <c r="MTS92" s="2"/>
      <c r="MTT92" s="2"/>
      <c r="MTU92" s="2"/>
      <c r="MTV92" s="2"/>
      <c r="MTW92" s="2"/>
      <c r="MTX92" s="2"/>
      <c r="MTY92" s="2"/>
      <c r="MTZ92" s="2"/>
      <c r="MUA92" s="2"/>
      <c r="MUB92" s="2"/>
      <c r="MUC92" s="2"/>
      <c r="MUD92" s="2"/>
      <c r="MUE92" s="2"/>
      <c r="MUF92" s="2"/>
      <c r="MUG92" s="2"/>
      <c r="MUH92" s="2"/>
      <c r="MUI92" s="2"/>
      <c r="MUJ92" s="2"/>
      <c r="MUK92" s="2"/>
      <c r="MUL92" s="2"/>
      <c r="MUM92" s="2"/>
      <c r="MUN92" s="2"/>
      <c r="MUO92" s="2"/>
      <c r="MUP92" s="2"/>
      <c r="MUQ92" s="2"/>
      <c r="MUR92" s="2"/>
      <c r="MUS92" s="2"/>
      <c r="MUT92" s="2"/>
      <c r="MUU92" s="2"/>
      <c r="MUV92" s="2"/>
      <c r="MUW92" s="2"/>
      <c r="MUX92" s="2"/>
      <c r="MUY92" s="2"/>
      <c r="MUZ92" s="2"/>
      <c r="MVA92" s="2"/>
      <c r="MVB92" s="2"/>
      <c r="MVC92" s="2"/>
      <c r="MVD92" s="2"/>
      <c r="MVE92" s="2"/>
      <c r="MVF92" s="2"/>
      <c r="MVG92" s="2"/>
      <c r="MVH92" s="2"/>
      <c r="MVI92" s="2"/>
      <c r="MVJ92" s="2"/>
      <c r="MVK92" s="2"/>
      <c r="MVL92" s="2"/>
      <c r="MVM92" s="2"/>
      <c r="MVN92" s="2"/>
      <c r="MVO92" s="2"/>
      <c r="MVP92" s="2"/>
      <c r="MVQ92" s="2"/>
      <c r="MVR92" s="2"/>
      <c r="MVS92" s="2"/>
      <c r="MVT92" s="2"/>
      <c r="MVU92" s="2"/>
      <c r="MVV92" s="2"/>
      <c r="MVW92" s="2"/>
      <c r="MVX92" s="2"/>
      <c r="MVY92" s="2"/>
      <c r="MVZ92" s="2"/>
      <c r="MWA92" s="2"/>
      <c r="MWB92" s="2"/>
      <c r="MWC92" s="2"/>
      <c r="MWD92" s="2"/>
      <c r="MWE92" s="2"/>
      <c r="MWF92" s="2"/>
      <c r="MWG92" s="2"/>
      <c r="MWH92" s="2"/>
      <c r="MWI92" s="2"/>
      <c r="MWJ92" s="2"/>
      <c r="MWK92" s="2"/>
      <c r="MWL92" s="2"/>
      <c r="MWM92" s="2"/>
      <c r="MWN92" s="2"/>
      <c r="MWO92" s="2"/>
      <c r="MWP92" s="2"/>
      <c r="MWQ92" s="2"/>
      <c r="MWR92" s="2"/>
      <c r="MWS92" s="2"/>
      <c r="MWT92" s="2"/>
      <c r="MWU92" s="2"/>
      <c r="MWV92" s="2"/>
      <c r="MWW92" s="2"/>
      <c r="MWX92" s="2"/>
      <c r="MWY92" s="2"/>
      <c r="MWZ92" s="2"/>
      <c r="MXA92" s="2"/>
      <c r="MXB92" s="2"/>
      <c r="MXC92" s="2"/>
      <c r="MXD92" s="2"/>
      <c r="MXE92" s="2"/>
      <c r="MXF92" s="2"/>
      <c r="MXG92" s="2"/>
      <c r="MXH92" s="2"/>
      <c r="MXI92" s="2"/>
      <c r="MXJ92" s="2"/>
      <c r="MXK92" s="2"/>
      <c r="MXL92" s="2"/>
      <c r="MXM92" s="2"/>
      <c r="MXN92" s="2"/>
      <c r="MXO92" s="2"/>
      <c r="MXP92" s="2"/>
      <c r="MXQ92" s="2"/>
      <c r="MXR92" s="2"/>
      <c r="MXS92" s="2"/>
      <c r="MXT92" s="2"/>
      <c r="MXU92" s="2"/>
      <c r="MXV92" s="2"/>
      <c r="MXW92" s="2"/>
      <c r="MXX92" s="2"/>
      <c r="MXY92" s="2"/>
      <c r="MXZ92" s="2"/>
      <c r="MYA92" s="2"/>
      <c r="MYB92" s="2"/>
      <c r="MYC92" s="2"/>
      <c r="MYD92" s="2"/>
      <c r="MYE92" s="2"/>
      <c r="MYF92" s="2"/>
      <c r="MYG92" s="2"/>
      <c r="MYH92" s="2"/>
      <c r="MYI92" s="2"/>
      <c r="MYJ92" s="2"/>
      <c r="MYK92" s="2"/>
      <c r="MYL92" s="2"/>
      <c r="MYM92" s="2"/>
      <c r="MYN92" s="2"/>
      <c r="MYO92" s="2"/>
      <c r="MYP92" s="2"/>
      <c r="MYQ92" s="2"/>
      <c r="MYR92" s="2"/>
      <c r="MYS92" s="2"/>
      <c r="MYT92" s="2"/>
      <c r="MYU92" s="2"/>
      <c r="MYV92" s="2"/>
      <c r="MYW92" s="2"/>
      <c r="MYX92" s="2"/>
      <c r="MYY92" s="2"/>
      <c r="MYZ92" s="2"/>
      <c r="MZA92" s="2"/>
      <c r="MZB92" s="2"/>
      <c r="MZC92" s="2"/>
      <c r="MZD92" s="2"/>
      <c r="MZE92" s="2"/>
      <c r="MZF92" s="2"/>
      <c r="MZG92" s="2"/>
      <c r="MZH92" s="2"/>
      <c r="MZI92" s="2"/>
      <c r="MZJ92" s="2"/>
      <c r="MZK92" s="2"/>
      <c r="MZL92" s="2"/>
      <c r="MZM92" s="2"/>
      <c r="MZN92" s="2"/>
      <c r="MZO92" s="2"/>
      <c r="MZP92" s="2"/>
      <c r="MZQ92" s="2"/>
      <c r="MZR92" s="2"/>
      <c r="MZS92" s="2"/>
      <c r="MZT92" s="2"/>
      <c r="MZU92" s="2"/>
      <c r="MZV92" s="2"/>
      <c r="MZW92" s="2"/>
      <c r="MZX92" s="2"/>
      <c r="MZY92" s="2"/>
      <c r="MZZ92" s="2"/>
      <c r="NAA92" s="2"/>
      <c r="NAB92" s="2"/>
      <c r="NAC92" s="2"/>
      <c r="NAD92" s="2"/>
      <c r="NAE92" s="2"/>
      <c r="NAF92" s="2"/>
      <c r="NAG92" s="2"/>
      <c r="NAH92" s="2"/>
      <c r="NAI92" s="2"/>
      <c r="NAJ92" s="2"/>
      <c r="NAK92" s="2"/>
      <c r="NAL92" s="2"/>
      <c r="NAM92" s="2"/>
      <c r="NAN92" s="2"/>
      <c r="NAO92" s="2"/>
      <c r="NAP92" s="2"/>
      <c r="NAQ92" s="2"/>
      <c r="NAR92" s="2"/>
      <c r="NAS92" s="2"/>
      <c r="NAT92" s="2"/>
      <c r="NAU92" s="2"/>
      <c r="NAV92" s="2"/>
      <c r="NAW92" s="2"/>
      <c r="NAX92" s="2"/>
      <c r="NAY92" s="2"/>
      <c r="NAZ92" s="2"/>
      <c r="NBA92" s="2"/>
      <c r="NBB92" s="2"/>
      <c r="NBC92" s="2"/>
      <c r="NBD92" s="2"/>
      <c r="NBE92" s="2"/>
      <c r="NBF92" s="2"/>
      <c r="NBG92" s="2"/>
      <c r="NBH92" s="2"/>
      <c r="NBI92" s="2"/>
      <c r="NBJ92" s="2"/>
      <c r="NBK92" s="2"/>
      <c r="NBL92" s="2"/>
      <c r="NBM92" s="2"/>
      <c r="NBN92" s="2"/>
      <c r="NBO92" s="2"/>
      <c r="NBP92" s="2"/>
      <c r="NBQ92" s="2"/>
      <c r="NBR92" s="2"/>
      <c r="NBS92" s="2"/>
      <c r="NBT92" s="2"/>
      <c r="NBU92" s="2"/>
      <c r="NBV92" s="2"/>
      <c r="NBW92" s="2"/>
      <c r="NBX92" s="2"/>
      <c r="NBY92" s="2"/>
      <c r="NBZ92" s="2"/>
      <c r="NCA92" s="2"/>
      <c r="NCB92" s="2"/>
      <c r="NCC92" s="2"/>
      <c r="NCD92" s="2"/>
      <c r="NCE92" s="2"/>
      <c r="NCF92" s="2"/>
      <c r="NCG92" s="2"/>
      <c r="NCH92" s="2"/>
      <c r="NCI92" s="2"/>
      <c r="NCJ92" s="2"/>
      <c r="NCK92" s="2"/>
      <c r="NCL92" s="2"/>
      <c r="NCM92" s="2"/>
      <c r="NCN92" s="2"/>
      <c r="NCO92" s="2"/>
      <c r="NCP92" s="2"/>
      <c r="NCQ92" s="2"/>
      <c r="NCR92" s="2"/>
      <c r="NCS92" s="2"/>
      <c r="NCT92" s="2"/>
      <c r="NCU92" s="2"/>
      <c r="NCV92" s="2"/>
      <c r="NCW92" s="2"/>
      <c r="NCX92" s="2"/>
      <c r="NCY92" s="2"/>
      <c r="NCZ92" s="2"/>
      <c r="NDA92" s="2"/>
      <c r="NDB92" s="2"/>
      <c r="NDC92" s="2"/>
      <c r="NDD92" s="2"/>
      <c r="NDE92" s="2"/>
      <c r="NDF92" s="2"/>
      <c r="NDG92" s="2"/>
      <c r="NDH92" s="2"/>
      <c r="NDI92" s="2"/>
      <c r="NDJ92" s="2"/>
      <c r="NDK92" s="2"/>
      <c r="NDL92" s="2"/>
      <c r="NDM92" s="2"/>
      <c r="NDN92" s="2"/>
      <c r="NDO92" s="2"/>
      <c r="NDP92" s="2"/>
      <c r="NDQ92" s="2"/>
      <c r="NDR92" s="2"/>
      <c r="NDS92" s="2"/>
      <c r="NDT92" s="2"/>
      <c r="NDU92" s="2"/>
      <c r="NDV92" s="2"/>
      <c r="NDW92" s="2"/>
      <c r="NDX92" s="2"/>
      <c r="NDY92" s="2"/>
      <c r="NDZ92" s="2"/>
      <c r="NEA92" s="2"/>
      <c r="NEB92" s="2"/>
      <c r="NEC92" s="2"/>
      <c r="NED92" s="2"/>
      <c r="NEE92" s="2"/>
      <c r="NEF92" s="2"/>
      <c r="NEG92" s="2"/>
      <c r="NEH92" s="2"/>
      <c r="NEI92" s="2"/>
      <c r="NEJ92" s="2"/>
      <c r="NEK92" s="2"/>
      <c r="NEL92" s="2"/>
      <c r="NEM92" s="2"/>
      <c r="NEN92" s="2"/>
      <c r="NEO92" s="2"/>
      <c r="NEP92" s="2"/>
      <c r="NEQ92" s="2"/>
      <c r="NER92" s="2"/>
      <c r="NES92" s="2"/>
      <c r="NET92" s="2"/>
      <c r="NEU92" s="2"/>
      <c r="NEV92" s="2"/>
      <c r="NEW92" s="2"/>
      <c r="NEX92" s="2"/>
      <c r="NEY92" s="2"/>
      <c r="NEZ92" s="2"/>
      <c r="NFA92" s="2"/>
      <c r="NFB92" s="2"/>
      <c r="NFC92" s="2"/>
      <c r="NFD92" s="2"/>
      <c r="NFE92" s="2"/>
      <c r="NFF92" s="2"/>
      <c r="NFG92" s="2"/>
      <c r="NFH92" s="2"/>
      <c r="NFI92" s="2"/>
      <c r="NFJ92" s="2"/>
      <c r="NFK92" s="2"/>
      <c r="NFL92" s="2"/>
      <c r="NFM92" s="2"/>
      <c r="NFN92" s="2"/>
      <c r="NFO92" s="2"/>
      <c r="NFP92" s="2"/>
      <c r="NFQ92" s="2"/>
      <c r="NFR92" s="2"/>
      <c r="NFS92" s="2"/>
      <c r="NFT92" s="2"/>
      <c r="NFU92" s="2"/>
      <c r="NFV92" s="2"/>
      <c r="NFW92" s="2"/>
      <c r="NFX92" s="2"/>
      <c r="NFY92" s="2"/>
      <c r="NFZ92" s="2"/>
      <c r="NGA92" s="2"/>
      <c r="NGB92" s="2"/>
      <c r="NGC92" s="2"/>
      <c r="NGD92" s="2"/>
      <c r="NGE92" s="2"/>
      <c r="NGF92" s="2"/>
      <c r="NGG92" s="2"/>
      <c r="NGH92" s="2"/>
      <c r="NGI92" s="2"/>
      <c r="NGJ92" s="2"/>
      <c r="NGK92" s="2"/>
      <c r="NGL92" s="2"/>
      <c r="NGM92" s="2"/>
      <c r="NGN92" s="2"/>
      <c r="NGO92" s="2"/>
      <c r="NGP92" s="2"/>
      <c r="NGQ92" s="2"/>
      <c r="NGR92" s="2"/>
      <c r="NGS92" s="2"/>
      <c r="NGT92" s="2"/>
      <c r="NGU92" s="2"/>
      <c r="NGV92" s="2"/>
      <c r="NGW92" s="2"/>
      <c r="NGX92" s="2"/>
      <c r="NGY92" s="2"/>
      <c r="NGZ92" s="2"/>
      <c r="NHA92" s="2"/>
      <c r="NHB92" s="2"/>
      <c r="NHC92" s="2"/>
      <c r="NHD92" s="2"/>
      <c r="NHE92" s="2"/>
      <c r="NHF92" s="2"/>
      <c r="NHG92" s="2"/>
      <c r="NHH92" s="2"/>
      <c r="NHI92" s="2"/>
      <c r="NHJ92" s="2"/>
      <c r="NHK92" s="2"/>
      <c r="NHL92" s="2"/>
      <c r="NHM92" s="2"/>
      <c r="NHN92" s="2"/>
      <c r="NHO92" s="2"/>
      <c r="NHP92" s="2"/>
      <c r="NHQ92" s="2"/>
      <c r="NHR92" s="2"/>
      <c r="NHS92" s="2"/>
      <c r="NHT92" s="2"/>
      <c r="NHU92" s="2"/>
      <c r="NHV92" s="2"/>
      <c r="NHW92" s="2"/>
      <c r="NHX92" s="2"/>
      <c r="NHY92" s="2"/>
      <c r="NHZ92" s="2"/>
      <c r="NIA92" s="2"/>
      <c r="NIB92" s="2"/>
      <c r="NIC92" s="2"/>
      <c r="NID92" s="2"/>
      <c r="NIE92" s="2"/>
      <c r="NIF92" s="2"/>
      <c r="NIG92" s="2"/>
      <c r="NIH92" s="2"/>
      <c r="NII92" s="2"/>
      <c r="NIJ92" s="2"/>
      <c r="NIK92" s="2"/>
      <c r="NIL92" s="2"/>
      <c r="NIM92" s="2"/>
      <c r="NIN92" s="2"/>
      <c r="NIO92" s="2"/>
      <c r="NIP92" s="2"/>
      <c r="NIQ92" s="2"/>
      <c r="NIR92" s="2"/>
      <c r="NIS92" s="2"/>
      <c r="NIT92" s="2"/>
      <c r="NIU92" s="2"/>
      <c r="NIV92" s="2"/>
      <c r="NIW92" s="2"/>
      <c r="NIX92" s="2"/>
      <c r="NIY92" s="2"/>
      <c r="NIZ92" s="2"/>
      <c r="NJA92" s="2"/>
      <c r="NJB92" s="2"/>
      <c r="NJC92" s="2"/>
      <c r="NJD92" s="2"/>
      <c r="NJE92" s="2"/>
      <c r="NJF92" s="2"/>
      <c r="NJG92" s="2"/>
      <c r="NJH92" s="2"/>
      <c r="NJI92" s="2"/>
      <c r="NJJ92" s="2"/>
      <c r="NJK92" s="2"/>
      <c r="NJL92" s="2"/>
      <c r="NJM92" s="2"/>
      <c r="NJN92" s="2"/>
      <c r="NJO92" s="2"/>
      <c r="NJP92" s="2"/>
      <c r="NJQ92" s="2"/>
      <c r="NJR92" s="2"/>
      <c r="NJS92" s="2"/>
      <c r="NJT92" s="2"/>
      <c r="NJU92" s="2"/>
      <c r="NJV92" s="2"/>
      <c r="NJW92" s="2"/>
      <c r="NJX92" s="2"/>
      <c r="NJY92" s="2"/>
      <c r="NJZ92" s="2"/>
      <c r="NKA92" s="2"/>
      <c r="NKB92" s="2"/>
      <c r="NKC92" s="2"/>
      <c r="NKD92" s="2"/>
      <c r="NKE92" s="2"/>
      <c r="NKF92" s="2"/>
      <c r="NKG92" s="2"/>
      <c r="NKH92" s="2"/>
      <c r="NKI92" s="2"/>
      <c r="NKJ92" s="2"/>
      <c r="NKK92" s="2"/>
      <c r="NKL92" s="2"/>
      <c r="NKM92" s="2"/>
      <c r="NKN92" s="2"/>
      <c r="NKO92" s="2"/>
      <c r="NKP92" s="2"/>
      <c r="NKQ92" s="2"/>
      <c r="NKR92" s="2"/>
      <c r="NKS92" s="2"/>
      <c r="NKT92" s="2"/>
      <c r="NKU92" s="2"/>
      <c r="NKV92" s="2"/>
      <c r="NKW92" s="2"/>
      <c r="NKX92" s="2"/>
      <c r="NKY92" s="2"/>
      <c r="NKZ92" s="2"/>
      <c r="NLA92" s="2"/>
      <c r="NLB92" s="2"/>
      <c r="NLC92" s="2"/>
      <c r="NLD92" s="2"/>
      <c r="NLE92" s="2"/>
      <c r="NLF92" s="2"/>
      <c r="NLG92" s="2"/>
      <c r="NLH92" s="2"/>
      <c r="NLI92" s="2"/>
      <c r="NLJ92" s="2"/>
      <c r="NLK92" s="2"/>
      <c r="NLL92" s="2"/>
      <c r="NLM92" s="2"/>
      <c r="NLN92" s="2"/>
      <c r="NLO92" s="2"/>
      <c r="NLP92" s="2"/>
      <c r="NLQ92" s="2"/>
      <c r="NLR92" s="2"/>
      <c r="NLS92" s="2"/>
      <c r="NLT92" s="2"/>
      <c r="NLU92" s="2"/>
      <c r="NLV92" s="2"/>
      <c r="NLW92" s="2"/>
      <c r="NLX92" s="2"/>
      <c r="NLY92" s="2"/>
      <c r="NLZ92" s="2"/>
      <c r="NMA92" s="2"/>
      <c r="NMB92" s="2"/>
      <c r="NMC92" s="2"/>
      <c r="NMD92" s="2"/>
      <c r="NME92" s="2"/>
      <c r="NMF92" s="2"/>
      <c r="NMG92" s="2"/>
      <c r="NMH92" s="2"/>
      <c r="NMI92" s="2"/>
      <c r="NMJ92" s="2"/>
      <c r="NMK92" s="2"/>
      <c r="NML92" s="2"/>
      <c r="NMM92" s="2"/>
      <c r="NMN92" s="2"/>
      <c r="NMO92" s="2"/>
      <c r="NMP92" s="2"/>
      <c r="NMQ92" s="2"/>
      <c r="NMR92" s="2"/>
      <c r="NMS92" s="2"/>
      <c r="NMT92" s="2"/>
      <c r="NMU92" s="2"/>
      <c r="NMV92" s="2"/>
      <c r="NMW92" s="2"/>
      <c r="NMX92" s="2"/>
      <c r="NMY92" s="2"/>
      <c r="NMZ92" s="2"/>
      <c r="NNA92" s="2"/>
      <c r="NNB92" s="2"/>
      <c r="NNC92" s="2"/>
      <c r="NND92" s="2"/>
      <c r="NNE92" s="2"/>
      <c r="NNF92" s="2"/>
      <c r="NNG92" s="2"/>
      <c r="NNH92" s="2"/>
      <c r="NNI92" s="2"/>
      <c r="NNJ92" s="2"/>
      <c r="NNK92" s="2"/>
      <c r="NNL92" s="2"/>
      <c r="NNM92" s="2"/>
      <c r="NNN92" s="2"/>
      <c r="NNO92" s="2"/>
      <c r="NNP92" s="2"/>
      <c r="NNQ92" s="2"/>
      <c r="NNR92" s="2"/>
      <c r="NNS92" s="2"/>
      <c r="NNT92" s="2"/>
      <c r="NNU92" s="2"/>
      <c r="NNV92" s="2"/>
      <c r="NNW92" s="2"/>
      <c r="NNX92" s="2"/>
      <c r="NNY92" s="2"/>
      <c r="NNZ92" s="2"/>
      <c r="NOA92" s="2"/>
      <c r="NOB92" s="2"/>
      <c r="NOC92" s="2"/>
      <c r="NOD92" s="2"/>
      <c r="NOE92" s="2"/>
      <c r="NOF92" s="2"/>
      <c r="NOG92" s="2"/>
      <c r="NOH92" s="2"/>
      <c r="NOI92" s="2"/>
      <c r="NOJ92" s="2"/>
      <c r="NOK92" s="2"/>
      <c r="NOL92" s="2"/>
      <c r="NOM92" s="2"/>
      <c r="NON92" s="2"/>
      <c r="NOO92" s="2"/>
      <c r="NOP92" s="2"/>
      <c r="NOQ92" s="2"/>
      <c r="NOR92" s="2"/>
      <c r="NOS92" s="2"/>
      <c r="NOT92" s="2"/>
      <c r="NOU92" s="2"/>
      <c r="NOV92" s="2"/>
      <c r="NOW92" s="2"/>
      <c r="NOX92" s="2"/>
      <c r="NOY92" s="2"/>
      <c r="NOZ92" s="2"/>
      <c r="NPA92" s="2"/>
      <c r="NPB92" s="2"/>
      <c r="NPC92" s="2"/>
      <c r="NPD92" s="2"/>
      <c r="NPE92" s="2"/>
      <c r="NPF92" s="2"/>
      <c r="NPG92" s="2"/>
      <c r="NPH92" s="2"/>
      <c r="NPI92" s="2"/>
      <c r="NPJ92" s="2"/>
      <c r="NPK92" s="2"/>
      <c r="NPL92" s="2"/>
      <c r="NPM92" s="2"/>
      <c r="NPN92" s="2"/>
      <c r="NPO92" s="2"/>
      <c r="NPP92" s="2"/>
      <c r="NPQ92" s="2"/>
      <c r="NPR92" s="2"/>
      <c r="NPS92" s="2"/>
      <c r="NPT92" s="2"/>
      <c r="NPU92" s="2"/>
      <c r="NPV92" s="2"/>
      <c r="NPW92" s="2"/>
      <c r="NPX92" s="2"/>
      <c r="NPY92" s="2"/>
      <c r="NPZ92" s="2"/>
      <c r="NQA92" s="2"/>
      <c r="NQB92" s="2"/>
      <c r="NQC92" s="2"/>
      <c r="NQD92" s="2"/>
      <c r="NQE92" s="2"/>
      <c r="NQF92" s="2"/>
      <c r="NQG92" s="2"/>
      <c r="NQH92" s="2"/>
      <c r="NQI92" s="2"/>
      <c r="NQJ92" s="2"/>
      <c r="NQK92" s="2"/>
      <c r="NQL92" s="2"/>
      <c r="NQM92" s="2"/>
      <c r="NQN92" s="2"/>
      <c r="NQO92" s="2"/>
      <c r="NQP92" s="2"/>
      <c r="NQQ92" s="2"/>
      <c r="NQR92" s="2"/>
      <c r="NQS92" s="2"/>
      <c r="NQT92" s="2"/>
      <c r="NQU92" s="2"/>
      <c r="NQV92" s="2"/>
      <c r="NQW92" s="2"/>
      <c r="NQX92" s="2"/>
      <c r="NQY92" s="2"/>
      <c r="NQZ92" s="2"/>
      <c r="NRA92" s="2"/>
      <c r="NRB92" s="2"/>
      <c r="NRC92" s="2"/>
      <c r="NRD92" s="2"/>
      <c r="NRE92" s="2"/>
      <c r="NRF92" s="2"/>
      <c r="NRG92" s="2"/>
      <c r="NRH92" s="2"/>
      <c r="NRI92" s="2"/>
      <c r="NRJ92" s="2"/>
      <c r="NRK92" s="2"/>
      <c r="NRL92" s="2"/>
      <c r="NRM92" s="2"/>
      <c r="NRN92" s="2"/>
      <c r="NRO92" s="2"/>
      <c r="NRP92" s="2"/>
      <c r="NRQ92" s="2"/>
      <c r="NRR92" s="2"/>
      <c r="NRS92" s="2"/>
      <c r="NRT92" s="2"/>
      <c r="NRU92" s="2"/>
      <c r="NRV92" s="2"/>
      <c r="NRW92" s="2"/>
      <c r="NRX92" s="2"/>
      <c r="NRY92" s="2"/>
      <c r="NRZ92" s="2"/>
      <c r="NSA92" s="2"/>
      <c r="NSB92" s="2"/>
      <c r="NSC92" s="2"/>
      <c r="NSD92" s="2"/>
      <c r="NSE92" s="2"/>
      <c r="NSF92" s="2"/>
      <c r="NSG92" s="2"/>
      <c r="NSH92" s="2"/>
      <c r="NSI92" s="2"/>
      <c r="NSJ92" s="2"/>
      <c r="NSK92" s="2"/>
      <c r="NSL92" s="2"/>
      <c r="NSM92" s="2"/>
      <c r="NSN92" s="2"/>
      <c r="NSO92" s="2"/>
      <c r="NSP92" s="2"/>
      <c r="NSQ92" s="2"/>
      <c r="NSR92" s="2"/>
      <c r="NSS92" s="2"/>
      <c r="NST92" s="2"/>
      <c r="NSU92" s="2"/>
      <c r="NSV92" s="2"/>
      <c r="NSW92" s="2"/>
      <c r="NSX92" s="2"/>
      <c r="NSY92" s="2"/>
      <c r="NSZ92" s="2"/>
      <c r="NTA92" s="2"/>
      <c r="NTB92" s="2"/>
      <c r="NTC92" s="2"/>
      <c r="NTD92" s="2"/>
      <c r="NTE92" s="2"/>
      <c r="NTF92" s="2"/>
      <c r="NTG92" s="2"/>
      <c r="NTH92" s="2"/>
      <c r="NTI92" s="2"/>
      <c r="NTJ92" s="2"/>
      <c r="NTK92" s="2"/>
      <c r="NTL92" s="2"/>
      <c r="NTM92" s="2"/>
      <c r="NTN92" s="2"/>
      <c r="NTO92" s="2"/>
      <c r="NTP92" s="2"/>
      <c r="NTQ92" s="2"/>
      <c r="NTR92" s="2"/>
      <c r="NTS92" s="2"/>
      <c r="NTT92" s="2"/>
      <c r="NTU92" s="2"/>
      <c r="NTV92" s="2"/>
      <c r="NTW92" s="2"/>
      <c r="NTX92" s="2"/>
      <c r="NTY92" s="2"/>
      <c r="NTZ92" s="2"/>
      <c r="NUA92" s="2"/>
      <c r="NUB92" s="2"/>
      <c r="NUC92" s="2"/>
      <c r="NUD92" s="2"/>
      <c r="NUE92" s="2"/>
      <c r="NUF92" s="2"/>
      <c r="NUG92" s="2"/>
      <c r="NUH92" s="2"/>
      <c r="NUI92" s="2"/>
      <c r="NUJ92" s="2"/>
      <c r="NUK92" s="2"/>
      <c r="NUL92" s="2"/>
      <c r="NUM92" s="2"/>
      <c r="NUN92" s="2"/>
      <c r="NUO92" s="2"/>
      <c r="NUP92" s="2"/>
      <c r="NUQ92" s="2"/>
      <c r="NUR92" s="2"/>
      <c r="NUS92" s="2"/>
      <c r="NUT92" s="2"/>
      <c r="NUU92" s="2"/>
      <c r="NUV92" s="2"/>
      <c r="NUW92" s="2"/>
      <c r="NUX92" s="2"/>
      <c r="NUY92" s="2"/>
      <c r="NUZ92" s="2"/>
      <c r="NVA92" s="2"/>
      <c r="NVB92" s="2"/>
      <c r="NVC92" s="2"/>
      <c r="NVD92" s="2"/>
      <c r="NVE92" s="2"/>
      <c r="NVF92" s="2"/>
      <c r="NVG92" s="2"/>
      <c r="NVH92" s="2"/>
      <c r="NVI92" s="2"/>
      <c r="NVJ92" s="2"/>
      <c r="NVK92" s="2"/>
      <c r="NVL92" s="2"/>
      <c r="NVM92" s="2"/>
      <c r="NVN92" s="2"/>
      <c r="NVO92" s="2"/>
      <c r="NVP92" s="2"/>
      <c r="NVQ92" s="2"/>
      <c r="NVR92" s="2"/>
      <c r="NVS92" s="2"/>
      <c r="NVT92" s="2"/>
      <c r="NVU92" s="2"/>
      <c r="NVV92" s="2"/>
      <c r="NVW92" s="2"/>
      <c r="NVX92" s="2"/>
      <c r="NVY92" s="2"/>
      <c r="NVZ92" s="2"/>
      <c r="NWA92" s="2"/>
      <c r="NWB92" s="2"/>
      <c r="NWC92" s="2"/>
      <c r="NWD92" s="2"/>
      <c r="NWE92" s="2"/>
      <c r="NWF92" s="2"/>
      <c r="NWG92" s="2"/>
      <c r="NWH92" s="2"/>
      <c r="NWI92" s="2"/>
      <c r="NWJ92" s="2"/>
      <c r="NWK92" s="2"/>
      <c r="NWL92" s="2"/>
      <c r="NWM92" s="2"/>
      <c r="NWN92" s="2"/>
      <c r="NWO92" s="2"/>
      <c r="NWP92" s="2"/>
      <c r="NWQ92" s="2"/>
      <c r="NWR92" s="2"/>
      <c r="NWS92" s="2"/>
      <c r="NWT92" s="2"/>
      <c r="NWU92" s="2"/>
      <c r="NWV92" s="2"/>
      <c r="NWW92" s="2"/>
      <c r="NWX92" s="2"/>
      <c r="NWY92" s="2"/>
      <c r="NWZ92" s="2"/>
      <c r="NXA92" s="2"/>
      <c r="NXB92" s="2"/>
      <c r="NXC92" s="2"/>
      <c r="NXD92" s="2"/>
      <c r="NXE92" s="2"/>
      <c r="NXF92" s="2"/>
      <c r="NXG92" s="2"/>
      <c r="NXH92" s="2"/>
      <c r="NXI92" s="2"/>
      <c r="NXJ92" s="2"/>
      <c r="NXK92" s="2"/>
      <c r="NXL92" s="2"/>
      <c r="NXM92" s="2"/>
      <c r="NXN92" s="2"/>
      <c r="NXO92" s="2"/>
      <c r="NXP92" s="2"/>
      <c r="NXQ92" s="2"/>
      <c r="NXR92" s="2"/>
      <c r="NXS92" s="2"/>
      <c r="NXT92" s="2"/>
      <c r="NXU92" s="2"/>
      <c r="NXV92" s="2"/>
      <c r="NXW92" s="2"/>
      <c r="NXX92" s="2"/>
      <c r="NXY92" s="2"/>
      <c r="NXZ92" s="2"/>
      <c r="NYA92" s="2"/>
      <c r="NYB92" s="2"/>
      <c r="NYC92" s="2"/>
      <c r="NYD92" s="2"/>
      <c r="NYE92" s="2"/>
      <c r="NYF92" s="2"/>
      <c r="NYG92" s="2"/>
      <c r="NYH92" s="2"/>
      <c r="NYI92" s="2"/>
      <c r="NYJ92" s="2"/>
      <c r="NYK92" s="2"/>
      <c r="NYL92" s="2"/>
      <c r="NYM92" s="2"/>
      <c r="NYN92" s="2"/>
      <c r="NYO92" s="2"/>
      <c r="NYP92" s="2"/>
      <c r="NYQ92" s="2"/>
      <c r="NYR92" s="2"/>
      <c r="NYS92" s="2"/>
      <c r="NYT92" s="2"/>
      <c r="NYU92" s="2"/>
      <c r="NYV92" s="2"/>
      <c r="NYW92" s="2"/>
      <c r="NYX92" s="2"/>
      <c r="NYY92" s="2"/>
      <c r="NYZ92" s="2"/>
      <c r="NZA92" s="2"/>
      <c r="NZB92" s="2"/>
      <c r="NZC92" s="2"/>
      <c r="NZD92" s="2"/>
      <c r="NZE92" s="2"/>
      <c r="NZF92" s="2"/>
      <c r="NZG92" s="2"/>
      <c r="NZH92" s="2"/>
      <c r="NZI92" s="2"/>
      <c r="NZJ92" s="2"/>
      <c r="NZK92" s="2"/>
      <c r="NZL92" s="2"/>
      <c r="NZM92" s="2"/>
      <c r="NZN92" s="2"/>
      <c r="NZO92" s="2"/>
      <c r="NZP92" s="2"/>
      <c r="NZQ92" s="2"/>
      <c r="NZR92" s="2"/>
      <c r="NZS92" s="2"/>
      <c r="NZT92" s="2"/>
      <c r="NZU92" s="2"/>
      <c r="NZV92" s="2"/>
      <c r="NZW92" s="2"/>
      <c r="NZX92" s="2"/>
      <c r="NZY92" s="2"/>
      <c r="NZZ92" s="2"/>
      <c r="OAA92" s="2"/>
      <c r="OAB92" s="2"/>
      <c r="OAC92" s="2"/>
      <c r="OAD92" s="2"/>
      <c r="OAE92" s="2"/>
      <c r="OAF92" s="2"/>
      <c r="OAG92" s="2"/>
      <c r="OAH92" s="2"/>
      <c r="OAI92" s="2"/>
      <c r="OAJ92" s="2"/>
      <c r="OAK92" s="2"/>
      <c r="OAL92" s="2"/>
      <c r="OAM92" s="2"/>
      <c r="OAN92" s="2"/>
      <c r="OAO92" s="2"/>
      <c r="OAP92" s="2"/>
      <c r="OAQ92" s="2"/>
      <c r="OAR92" s="2"/>
      <c r="OAS92" s="2"/>
      <c r="OAT92" s="2"/>
      <c r="OAU92" s="2"/>
      <c r="OAV92" s="2"/>
      <c r="OAW92" s="2"/>
      <c r="OAX92" s="2"/>
      <c r="OAY92" s="2"/>
      <c r="OAZ92" s="2"/>
      <c r="OBA92" s="2"/>
      <c r="OBB92" s="2"/>
      <c r="OBC92" s="2"/>
      <c r="OBD92" s="2"/>
      <c r="OBE92" s="2"/>
      <c r="OBF92" s="2"/>
      <c r="OBG92" s="2"/>
      <c r="OBH92" s="2"/>
      <c r="OBI92" s="2"/>
      <c r="OBJ92" s="2"/>
      <c r="OBK92" s="2"/>
      <c r="OBL92" s="2"/>
      <c r="OBM92" s="2"/>
      <c r="OBN92" s="2"/>
      <c r="OBO92" s="2"/>
      <c r="OBP92" s="2"/>
      <c r="OBQ92" s="2"/>
      <c r="OBR92" s="2"/>
      <c r="OBS92" s="2"/>
      <c r="OBT92" s="2"/>
      <c r="OBU92" s="2"/>
      <c r="OBV92" s="2"/>
      <c r="OBW92" s="2"/>
      <c r="OBX92" s="2"/>
      <c r="OBY92" s="2"/>
      <c r="OBZ92" s="2"/>
      <c r="OCA92" s="2"/>
      <c r="OCB92" s="2"/>
      <c r="OCC92" s="2"/>
      <c r="OCD92" s="2"/>
      <c r="OCE92" s="2"/>
      <c r="OCF92" s="2"/>
      <c r="OCG92" s="2"/>
      <c r="OCH92" s="2"/>
      <c r="OCI92" s="2"/>
      <c r="OCJ92" s="2"/>
      <c r="OCK92" s="2"/>
      <c r="OCL92" s="2"/>
      <c r="OCM92" s="2"/>
      <c r="OCN92" s="2"/>
      <c r="OCO92" s="2"/>
      <c r="OCP92" s="2"/>
      <c r="OCQ92" s="2"/>
      <c r="OCR92" s="2"/>
      <c r="OCS92" s="2"/>
      <c r="OCT92" s="2"/>
      <c r="OCU92" s="2"/>
      <c r="OCV92" s="2"/>
      <c r="OCW92" s="2"/>
      <c r="OCX92" s="2"/>
      <c r="OCY92" s="2"/>
      <c r="OCZ92" s="2"/>
      <c r="ODA92" s="2"/>
      <c r="ODB92" s="2"/>
      <c r="ODC92" s="2"/>
      <c r="ODD92" s="2"/>
      <c r="ODE92" s="2"/>
      <c r="ODF92" s="2"/>
      <c r="ODG92" s="2"/>
      <c r="ODH92" s="2"/>
      <c r="ODI92" s="2"/>
      <c r="ODJ92" s="2"/>
      <c r="ODK92" s="2"/>
      <c r="ODL92" s="2"/>
      <c r="ODM92" s="2"/>
      <c r="ODN92" s="2"/>
      <c r="ODO92" s="2"/>
      <c r="ODP92" s="2"/>
      <c r="ODQ92" s="2"/>
      <c r="ODR92" s="2"/>
      <c r="ODS92" s="2"/>
      <c r="ODT92" s="2"/>
      <c r="ODU92" s="2"/>
      <c r="ODV92" s="2"/>
      <c r="ODW92" s="2"/>
      <c r="ODX92" s="2"/>
      <c r="ODY92" s="2"/>
      <c r="ODZ92" s="2"/>
      <c r="OEA92" s="2"/>
      <c r="OEB92" s="2"/>
      <c r="OEC92" s="2"/>
      <c r="OED92" s="2"/>
      <c r="OEE92" s="2"/>
      <c r="OEF92" s="2"/>
      <c r="OEG92" s="2"/>
      <c r="OEH92" s="2"/>
      <c r="OEI92" s="2"/>
      <c r="OEJ92" s="2"/>
      <c r="OEK92" s="2"/>
      <c r="OEL92" s="2"/>
      <c r="OEM92" s="2"/>
      <c r="OEN92" s="2"/>
      <c r="OEO92" s="2"/>
      <c r="OEP92" s="2"/>
      <c r="OEQ92" s="2"/>
      <c r="OER92" s="2"/>
      <c r="OES92" s="2"/>
      <c r="OET92" s="2"/>
      <c r="OEU92" s="2"/>
      <c r="OEV92" s="2"/>
      <c r="OEW92" s="2"/>
      <c r="OEX92" s="2"/>
      <c r="OEY92" s="2"/>
      <c r="OEZ92" s="2"/>
      <c r="OFA92" s="2"/>
      <c r="OFB92" s="2"/>
      <c r="OFC92" s="2"/>
      <c r="OFD92" s="2"/>
      <c r="OFE92" s="2"/>
      <c r="OFF92" s="2"/>
      <c r="OFG92" s="2"/>
      <c r="OFH92" s="2"/>
      <c r="OFI92" s="2"/>
      <c r="OFJ92" s="2"/>
      <c r="OFK92" s="2"/>
      <c r="OFL92" s="2"/>
      <c r="OFM92" s="2"/>
      <c r="OFN92" s="2"/>
      <c r="OFO92" s="2"/>
      <c r="OFP92" s="2"/>
      <c r="OFQ92" s="2"/>
      <c r="OFR92" s="2"/>
      <c r="OFS92" s="2"/>
      <c r="OFT92" s="2"/>
      <c r="OFU92" s="2"/>
      <c r="OFV92" s="2"/>
      <c r="OFW92" s="2"/>
      <c r="OFX92" s="2"/>
      <c r="OFY92" s="2"/>
      <c r="OFZ92" s="2"/>
      <c r="OGA92" s="2"/>
      <c r="OGB92" s="2"/>
      <c r="OGC92" s="2"/>
      <c r="OGD92" s="2"/>
      <c r="OGE92" s="2"/>
      <c r="OGF92" s="2"/>
      <c r="OGG92" s="2"/>
      <c r="OGH92" s="2"/>
      <c r="OGI92" s="2"/>
      <c r="OGJ92" s="2"/>
      <c r="OGK92" s="2"/>
      <c r="OGL92" s="2"/>
      <c r="OGM92" s="2"/>
      <c r="OGN92" s="2"/>
      <c r="OGO92" s="2"/>
      <c r="OGP92" s="2"/>
      <c r="OGQ92" s="2"/>
      <c r="OGR92" s="2"/>
      <c r="OGS92" s="2"/>
      <c r="OGT92" s="2"/>
      <c r="OGU92" s="2"/>
      <c r="OGV92" s="2"/>
      <c r="OGW92" s="2"/>
      <c r="OGX92" s="2"/>
      <c r="OGY92" s="2"/>
      <c r="OGZ92" s="2"/>
      <c r="OHA92" s="2"/>
      <c r="OHB92" s="2"/>
      <c r="OHC92" s="2"/>
      <c r="OHD92" s="2"/>
      <c r="OHE92" s="2"/>
      <c r="OHF92" s="2"/>
      <c r="OHG92" s="2"/>
      <c r="OHH92" s="2"/>
      <c r="OHI92" s="2"/>
      <c r="OHJ92" s="2"/>
      <c r="OHK92" s="2"/>
      <c r="OHL92" s="2"/>
      <c r="OHM92" s="2"/>
      <c r="OHN92" s="2"/>
      <c r="OHO92" s="2"/>
      <c r="OHP92" s="2"/>
      <c r="OHQ92" s="2"/>
      <c r="OHR92" s="2"/>
      <c r="OHS92" s="2"/>
      <c r="OHT92" s="2"/>
      <c r="OHU92" s="2"/>
      <c r="OHV92" s="2"/>
      <c r="OHW92" s="2"/>
      <c r="OHX92" s="2"/>
      <c r="OHY92" s="2"/>
      <c r="OHZ92" s="2"/>
      <c r="OIA92" s="2"/>
      <c r="OIB92" s="2"/>
      <c r="OIC92" s="2"/>
      <c r="OID92" s="2"/>
      <c r="OIE92" s="2"/>
      <c r="OIF92" s="2"/>
      <c r="OIG92" s="2"/>
      <c r="OIH92" s="2"/>
      <c r="OII92" s="2"/>
      <c r="OIJ92" s="2"/>
      <c r="OIK92" s="2"/>
      <c r="OIL92" s="2"/>
      <c r="OIM92" s="2"/>
      <c r="OIN92" s="2"/>
      <c r="OIO92" s="2"/>
      <c r="OIP92" s="2"/>
      <c r="OIQ92" s="2"/>
      <c r="OIR92" s="2"/>
      <c r="OIS92" s="2"/>
      <c r="OIT92" s="2"/>
      <c r="OIU92" s="2"/>
      <c r="OIV92" s="2"/>
      <c r="OIW92" s="2"/>
      <c r="OIX92" s="2"/>
      <c r="OIY92" s="2"/>
      <c r="OIZ92" s="2"/>
      <c r="OJA92" s="2"/>
      <c r="OJB92" s="2"/>
      <c r="OJC92" s="2"/>
      <c r="OJD92" s="2"/>
      <c r="OJE92" s="2"/>
      <c r="OJF92" s="2"/>
      <c r="OJG92" s="2"/>
      <c r="OJH92" s="2"/>
      <c r="OJI92" s="2"/>
      <c r="OJJ92" s="2"/>
      <c r="OJK92" s="2"/>
      <c r="OJL92" s="2"/>
      <c r="OJM92" s="2"/>
      <c r="OJN92" s="2"/>
      <c r="OJO92" s="2"/>
      <c r="OJP92" s="2"/>
      <c r="OJQ92" s="2"/>
      <c r="OJR92" s="2"/>
      <c r="OJS92" s="2"/>
      <c r="OJT92" s="2"/>
      <c r="OJU92" s="2"/>
      <c r="OJV92" s="2"/>
      <c r="OJW92" s="2"/>
      <c r="OJX92" s="2"/>
      <c r="OJY92" s="2"/>
      <c r="OJZ92" s="2"/>
      <c r="OKA92" s="2"/>
      <c r="OKB92" s="2"/>
      <c r="OKC92" s="2"/>
      <c r="OKD92" s="2"/>
      <c r="OKE92" s="2"/>
      <c r="OKF92" s="2"/>
      <c r="OKG92" s="2"/>
      <c r="OKH92" s="2"/>
      <c r="OKI92" s="2"/>
      <c r="OKJ92" s="2"/>
      <c r="OKK92" s="2"/>
      <c r="OKL92" s="2"/>
      <c r="OKM92" s="2"/>
      <c r="OKN92" s="2"/>
      <c r="OKO92" s="2"/>
      <c r="OKP92" s="2"/>
      <c r="OKQ92" s="2"/>
      <c r="OKR92" s="2"/>
      <c r="OKS92" s="2"/>
      <c r="OKT92" s="2"/>
      <c r="OKU92" s="2"/>
      <c r="OKV92" s="2"/>
      <c r="OKW92" s="2"/>
      <c r="OKX92" s="2"/>
      <c r="OKY92" s="2"/>
      <c r="OKZ92" s="2"/>
      <c r="OLA92" s="2"/>
      <c r="OLB92" s="2"/>
      <c r="OLC92" s="2"/>
      <c r="OLD92" s="2"/>
      <c r="OLE92" s="2"/>
      <c r="OLF92" s="2"/>
      <c r="OLG92" s="2"/>
      <c r="OLH92" s="2"/>
      <c r="OLI92" s="2"/>
      <c r="OLJ92" s="2"/>
      <c r="OLK92" s="2"/>
      <c r="OLL92" s="2"/>
      <c r="OLM92" s="2"/>
      <c r="OLN92" s="2"/>
      <c r="OLO92" s="2"/>
      <c r="OLP92" s="2"/>
      <c r="OLQ92" s="2"/>
      <c r="OLR92" s="2"/>
      <c r="OLS92" s="2"/>
      <c r="OLT92" s="2"/>
      <c r="OLU92" s="2"/>
      <c r="OLV92" s="2"/>
      <c r="OLW92" s="2"/>
      <c r="OLX92" s="2"/>
      <c r="OLY92" s="2"/>
      <c r="OLZ92" s="2"/>
      <c r="OMA92" s="2"/>
      <c r="OMB92" s="2"/>
      <c r="OMC92" s="2"/>
      <c r="OMD92" s="2"/>
      <c r="OME92" s="2"/>
      <c r="OMF92" s="2"/>
      <c r="OMG92" s="2"/>
      <c r="OMH92" s="2"/>
      <c r="OMI92" s="2"/>
      <c r="OMJ92" s="2"/>
      <c r="OMK92" s="2"/>
      <c r="OML92" s="2"/>
      <c r="OMM92" s="2"/>
      <c r="OMN92" s="2"/>
      <c r="OMO92" s="2"/>
      <c r="OMP92" s="2"/>
      <c r="OMQ92" s="2"/>
      <c r="OMR92" s="2"/>
      <c r="OMS92" s="2"/>
      <c r="OMT92" s="2"/>
      <c r="OMU92" s="2"/>
      <c r="OMV92" s="2"/>
      <c r="OMW92" s="2"/>
      <c r="OMX92" s="2"/>
      <c r="OMY92" s="2"/>
      <c r="OMZ92" s="2"/>
      <c r="ONA92" s="2"/>
      <c r="ONB92" s="2"/>
      <c r="ONC92" s="2"/>
      <c r="OND92" s="2"/>
      <c r="ONE92" s="2"/>
      <c r="ONF92" s="2"/>
      <c r="ONG92" s="2"/>
      <c r="ONH92" s="2"/>
      <c r="ONI92" s="2"/>
      <c r="ONJ92" s="2"/>
      <c r="ONK92" s="2"/>
      <c r="ONL92" s="2"/>
      <c r="ONM92" s="2"/>
      <c r="ONN92" s="2"/>
      <c r="ONO92" s="2"/>
      <c r="ONP92" s="2"/>
      <c r="ONQ92" s="2"/>
      <c r="ONR92" s="2"/>
      <c r="ONS92" s="2"/>
      <c r="ONT92" s="2"/>
      <c r="ONU92" s="2"/>
      <c r="ONV92" s="2"/>
      <c r="ONW92" s="2"/>
      <c r="ONX92" s="2"/>
      <c r="ONY92" s="2"/>
      <c r="ONZ92" s="2"/>
      <c r="OOA92" s="2"/>
      <c r="OOB92" s="2"/>
      <c r="OOC92" s="2"/>
      <c r="OOD92" s="2"/>
      <c r="OOE92" s="2"/>
      <c r="OOF92" s="2"/>
      <c r="OOG92" s="2"/>
      <c r="OOH92" s="2"/>
      <c r="OOI92" s="2"/>
      <c r="OOJ92" s="2"/>
      <c r="OOK92" s="2"/>
      <c r="OOL92" s="2"/>
      <c r="OOM92" s="2"/>
      <c r="OON92" s="2"/>
      <c r="OOO92" s="2"/>
      <c r="OOP92" s="2"/>
      <c r="OOQ92" s="2"/>
      <c r="OOR92" s="2"/>
      <c r="OOS92" s="2"/>
      <c r="OOT92" s="2"/>
      <c r="OOU92" s="2"/>
      <c r="OOV92" s="2"/>
      <c r="OOW92" s="2"/>
      <c r="OOX92" s="2"/>
      <c r="OOY92" s="2"/>
      <c r="OOZ92" s="2"/>
      <c r="OPA92" s="2"/>
      <c r="OPB92" s="2"/>
      <c r="OPC92" s="2"/>
      <c r="OPD92" s="2"/>
      <c r="OPE92" s="2"/>
      <c r="OPF92" s="2"/>
      <c r="OPG92" s="2"/>
      <c r="OPH92" s="2"/>
      <c r="OPI92" s="2"/>
      <c r="OPJ92" s="2"/>
      <c r="OPK92" s="2"/>
      <c r="OPL92" s="2"/>
      <c r="OPM92" s="2"/>
      <c r="OPN92" s="2"/>
      <c r="OPO92" s="2"/>
      <c r="OPP92" s="2"/>
      <c r="OPQ92" s="2"/>
      <c r="OPR92" s="2"/>
      <c r="OPS92" s="2"/>
      <c r="OPT92" s="2"/>
      <c r="OPU92" s="2"/>
      <c r="OPV92" s="2"/>
      <c r="OPW92" s="2"/>
      <c r="OPX92" s="2"/>
      <c r="OPY92" s="2"/>
      <c r="OPZ92" s="2"/>
      <c r="OQA92" s="2"/>
      <c r="OQB92" s="2"/>
      <c r="OQC92" s="2"/>
      <c r="OQD92" s="2"/>
      <c r="OQE92" s="2"/>
      <c r="OQF92" s="2"/>
      <c r="OQG92" s="2"/>
      <c r="OQH92" s="2"/>
      <c r="OQI92" s="2"/>
      <c r="OQJ92" s="2"/>
      <c r="OQK92" s="2"/>
      <c r="OQL92" s="2"/>
      <c r="OQM92" s="2"/>
      <c r="OQN92" s="2"/>
      <c r="OQO92" s="2"/>
      <c r="OQP92" s="2"/>
      <c r="OQQ92" s="2"/>
      <c r="OQR92" s="2"/>
      <c r="OQS92" s="2"/>
      <c r="OQT92" s="2"/>
      <c r="OQU92" s="2"/>
      <c r="OQV92" s="2"/>
      <c r="OQW92" s="2"/>
      <c r="OQX92" s="2"/>
      <c r="OQY92" s="2"/>
      <c r="OQZ92" s="2"/>
      <c r="ORA92" s="2"/>
      <c r="ORB92" s="2"/>
      <c r="ORC92" s="2"/>
      <c r="ORD92" s="2"/>
      <c r="ORE92" s="2"/>
      <c r="ORF92" s="2"/>
      <c r="ORG92" s="2"/>
      <c r="ORH92" s="2"/>
      <c r="ORI92" s="2"/>
      <c r="ORJ92" s="2"/>
      <c r="ORK92" s="2"/>
      <c r="ORL92" s="2"/>
      <c r="ORM92" s="2"/>
      <c r="ORN92" s="2"/>
      <c r="ORO92" s="2"/>
      <c r="ORP92" s="2"/>
      <c r="ORQ92" s="2"/>
      <c r="ORR92" s="2"/>
      <c r="ORS92" s="2"/>
      <c r="ORT92" s="2"/>
      <c r="ORU92" s="2"/>
      <c r="ORV92" s="2"/>
      <c r="ORW92" s="2"/>
      <c r="ORX92" s="2"/>
      <c r="ORY92" s="2"/>
      <c r="ORZ92" s="2"/>
      <c r="OSA92" s="2"/>
      <c r="OSB92" s="2"/>
      <c r="OSC92" s="2"/>
      <c r="OSD92" s="2"/>
      <c r="OSE92" s="2"/>
      <c r="OSF92" s="2"/>
      <c r="OSG92" s="2"/>
      <c r="OSH92" s="2"/>
      <c r="OSI92" s="2"/>
      <c r="OSJ92" s="2"/>
      <c r="OSK92" s="2"/>
      <c r="OSL92" s="2"/>
      <c r="OSM92" s="2"/>
      <c r="OSN92" s="2"/>
      <c r="OSO92" s="2"/>
      <c r="OSP92" s="2"/>
      <c r="OSQ92" s="2"/>
      <c r="OSR92" s="2"/>
      <c r="OSS92" s="2"/>
      <c r="OST92" s="2"/>
      <c r="OSU92" s="2"/>
      <c r="OSV92" s="2"/>
      <c r="OSW92" s="2"/>
      <c r="OSX92" s="2"/>
      <c r="OSY92" s="2"/>
      <c r="OSZ92" s="2"/>
      <c r="OTA92" s="2"/>
      <c r="OTB92" s="2"/>
      <c r="OTC92" s="2"/>
      <c r="OTD92" s="2"/>
      <c r="OTE92" s="2"/>
      <c r="OTF92" s="2"/>
      <c r="OTG92" s="2"/>
      <c r="OTH92" s="2"/>
      <c r="OTI92" s="2"/>
      <c r="OTJ92" s="2"/>
      <c r="OTK92" s="2"/>
      <c r="OTL92" s="2"/>
      <c r="OTM92" s="2"/>
      <c r="OTN92" s="2"/>
      <c r="OTO92" s="2"/>
      <c r="OTP92" s="2"/>
      <c r="OTQ92" s="2"/>
      <c r="OTR92" s="2"/>
      <c r="OTS92" s="2"/>
      <c r="OTT92" s="2"/>
      <c r="OTU92" s="2"/>
      <c r="OTV92" s="2"/>
      <c r="OTW92" s="2"/>
      <c r="OTX92" s="2"/>
      <c r="OTY92" s="2"/>
      <c r="OTZ92" s="2"/>
      <c r="OUA92" s="2"/>
      <c r="OUB92" s="2"/>
      <c r="OUC92" s="2"/>
      <c r="OUD92" s="2"/>
      <c r="OUE92" s="2"/>
      <c r="OUF92" s="2"/>
      <c r="OUG92" s="2"/>
      <c r="OUH92" s="2"/>
      <c r="OUI92" s="2"/>
      <c r="OUJ92" s="2"/>
      <c r="OUK92" s="2"/>
      <c r="OUL92" s="2"/>
      <c r="OUM92" s="2"/>
      <c r="OUN92" s="2"/>
      <c r="OUO92" s="2"/>
      <c r="OUP92" s="2"/>
      <c r="OUQ92" s="2"/>
      <c r="OUR92" s="2"/>
      <c r="OUS92" s="2"/>
      <c r="OUT92" s="2"/>
      <c r="OUU92" s="2"/>
      <c r="OUV92" s="2"/>
      <c r="OUW92" s="2"/>
      <c r="OUX92" s="2"/>
      <c r="OUY92" s="2"/>
      <c r="OUZ92" s="2"/>
      <c r="OVA92" s="2"/>
      <c r="OVB92" s="2"/>
      <c r="OVC92" s="2"/>
      <c r="OVD92" s="2"/>
      <c r="OVE92" s="2"/>
      <c r="OVF92" s="2"/>
      <c r="OVG92" s="2"/>
      <c r="OVH92" s="2"/>
      <c r="OVI92" s="2"/>
      <c r="OVJ92" s="2"/>
      <c r="OVK92" s="2"/>
      <c r="OVL92" s="2"/>
      <c r="OVM92" s="2"/>
      <c r="OVN92" s="2"/>
      <c r="OVO92" s="2"/>
      <c r="OVP92" s="2"/>
      <c r="OVQ92" s="2"/>
      <c r="OVR92" s="2"/>
      <c r="OVS92" s="2"/>
      <c r="OVT92" s="2"/>
      <c r="OVU92" s="2"/>
      <c r="OVV92" s="2"/>
      <c r="OVW92" s="2"/>
      <c r="OVX92" s="2"/>
      <c r="OVY92" s="2"/>
      <c r="OVZ92" s="2"/>
      <c r="OWA92" s="2"/>
      <c r="OWB92" s="2"/>
      <c r="OWC92" s="2"/>
      <c r="OWD92" s="2"/>
      <c r="OWE92" s="2"/>
      <c r="OWF92" s="2"/>
      <c r="OWG92" s="2"/>
      <c r="OWH92" s="2"/>
      <c r="OWI92" s="2"/>
      <c r="OWJ92" s="2"/>
      <c r="OWK92" s="2"/>
      <c r="OWL92" s="2"/>
      <c r="OWM92" s="2"/>
      <c r="OWN92" s="2"/>
      <c r="OWO92" s="2"/>
      <c r="OWP92" s="2"/>
      <c r="OWQ92" s="2"/>
      <c r="OWR92" s="2"/>
      <c r="OWS92" s="2"/>
      <c r="OWT92" s="2"/>
      <c r="OWU92" s="2"/>
      <c r="OWV92" s="2"/>
      <c r="OWW92" s="2"/>
      <c r="OWX92" s="2"/>
      <c r="OWY92" s="2"/>
      <c r="OWZ92" s="2"/>
      <c r="OXA92" s="2"/>
      <c r="OXB92" s="2"/>
      <c r="OXC92" s="2"/>
      <c r="OXD92" s="2"/>
      <c r="OXE92" s="2"/>
      <c r="OXF92" s="2"/>
      <c r="OXG92" s="2"/>
      <c r="OXH92" s="2"/>
      <c r="OXI92" s="2"/>
      <c r="OXJ92" s="2"/>
      <c r="OXK92" s="2"/>
      <c r="OXL92" s="2"/>
      <c r="OXM92" s="2"/>
      <c r="OXN92" s="2"/>
      <c r="OXO92" s="2"/>
      <c r="OXP92" s="2"/>
      <c r="OXQ92" s="2"/>
      <c r="OXR92" s="2"/>
      <c r="OXS92" s="2"/>
      <c r="OXT92" s="2"/>
      <c r="OXU92" s="2"/>
      <c r="OXV92" s="2"/>
      <c r="OXW92" s="2"/>
      <c r="OXX92" s="2"/>
      <c r="OXY92" s="2"/>
      <c r="OXZ92" s="2"/>
      <c r="OYA92" s="2"/>
      <c r="OYB92" s="2"/>
      <c r="OYC92" s="2"/>
      <c r="OYD92" s="2"/>
      <c r="OYE92" s="2"/>
      <c r="OYF92" s="2"/>
      <c r="OYG92" s="2"/>
      <c r="OYH92" s="2"/>
      <c r="OYI92" s="2"/>
      <c r="OYJ92" s="2"/>
      <c r="OYK92" s="2"/>
      <c r="OYL92" s="2"/>
      <c r="OYM92" s="2"/>
      <c r="OYN92" s="2"/>
      <c r="OYO92" s="2"/>
      <c r="OYP92" s="2"/>
      <c r="OYQ92" s="2"/>
      <c r="OYR92" s="2"/>
      <c r="OYS92" s="2"/>
      <c r="OYT92" s="2"/>
      <c r="OYU92" s="2"/>
      <c r="OYV92" s="2"/>
      <c r="OYW92" s="2"/>
      <c r="OYX92" s="2"/>
      <c r="OYY92" s="2"/>
      <c r="OYZ92" s="2"/>
      <c r="OZA92" s="2"/>
      <c r="OZB92" s="2"/>
      <c r="OZC92" s="2"/>
      <c r="OZD92" s="2"/>
      <c r="OZE92" s="2"/>
      <c r="OZF92" s="2"/>
      <c r="OZG92" s="2"/>
      <c r="OZH92" s="2"/>
      <c r="OZI92" s="2"/>
      <c r="OZJ92" s="2"/>
      <c r="OZK92" s="2"/>
      <c r="OZL92" s="2"/>
      <c r="OZM92" s="2"/>
      <c r="OZN92" s="2"/>
      <c r="OZO92" s="2"/>
      <c r="OZP92" s="2"/>
      <c r="OZQ92" s="2"/>
      <c r="OZR92" s="2"/>
      <c r="OZS92" s="2"/>
      <c r="OZT92" s="2"/>
      <c r="OZU92" s="2"/>
      <c r="OZV92" s="2"/>
      <c r="OZW92" s="2"/>
      <c r="OZX92" s="2"/>
      <c r="OZY92" s="2"/>
      <c r="OZZ92" s="2"/>
      <c r="PAA92" s="2"/>
      <c r="PAB92" s="2"/>
      <c r="PAC92" s="2"/>
      <c r="PAD92" s="2"/>
      <c r="PAE92" s="2"/>
      <c r="PAF92" s="2"/>
      <c r="PAG92" s="2"/>
      <c r="PAH92" s="2"/>
      <c r="PAI92" s="2"/>
      <c r="PAJ92" s="2"/>
      <c r="PAK92" s="2"/>
      <c r="PAL92" s="2"/>
      <c r="PAM92" s="2"/>
      <c r="PAN92" s="2"/>
      <c r="PAO92" s="2"/>
      <c r="PAP92" s="2"/>
      <c r="PAQ92" s="2"/>
      <c r="PAR92" s="2"/>
      <c r="PAS92" s="2"/>
      <c r="PAT92" s="2"/>
      <c r="PAU92" s="2"/>
      <c r="PAV92" s="2"/>
      <c r="PAW92" s="2"/>
      <c r="PAX92" s="2"/>
      <c r="PAY92" s="2"/>
      <c r="PAZ92" s="2"/>
      <c r="PBA92" s="2"/>
      <c r="PBB92" s="2"/>
      <c r="PBC92" s="2"/>
      <c r="PBD92" s="2"/>
      <c r="PBE92" s="2"/>
      <c r="PBF92" s="2"/>
      <c r="PBG92" s="2"/>
      <c r="PBH92" s="2"/>
      <c r="PBI92" s="2"/>
      <c r="PBJ92" s="2"/>
      <c r="PBK92" s="2"/>
      <c r="PBL92" s="2"/>
      <c r="PBM92" s="2"/>
      <c r="PBN92" s="2"/>
      <c r="PBO92" s="2"/>
      <c r="PBP92" s="2"/>
      <c r="PBQ92" s="2"/>
      <c r="PBR92" s="2"/>
      <c r="PBS92" s="2"/>
      <c r="PBT92" s="2"/>
      <c r="PBU92" s="2"/>
      <c r="PBV92" s="2"/>
      <c r="PBW92" s="2"/>
      <c r="PBX92" s="2"/>
      <c r="PBY92" s="2"/>
      <c r="PBZ92" s="2"/>
      <c r="PCA92" s="2"/>
      <c r="PCB92" s="2"/>
      <c r="PCC92" s="2"/>
      <c r="PCD92" s="2"/>
      <c r="PCE92" s="2"/>
      <c r="PCF92" s="2"/>
      <c r="PCG92" s="2"/>
      <c r="PCH92" s="2"/>
      <c r="PCI92" s="2"/>
      <c r="PCJ92" s="2"/>
      <c r="PCK92" s="2"/>
      <c r="PCL92" s="2"/>
      <c r="PCM92" s="2"/>
      <c r="PCN92" s="2"/>
      <c r="PCO92" s="2"/>
      <c r="PCP92" s="2"/>
      <c r="PCQ92" s="2"/>
      <c r="PCR92" s="2"/>
      <c r="PCS92" s="2"/>
      <c r="PCT92" s="2"/>
      <c r="PCU92" s="2"/>
      <c r="PCV92" s="2"/>
      <c r="PCW92" s="2"/>
      <c r="PCX92" s="2"/>
      <c r="PCY92" s="2"/>
      <c r="PCZ92" s="2"/>
      <c r="PDA92" s="2"/>
      <c r="PDB92" s="2"/>
      <c r="PDC92" s="2"/>
      <c r="PDD92" s="2"/>
      <c r="PDE92" s="2"/>
      <c r="PDF92" s="2"/>
      <c r="PDG92" s="2"/>
      <c r="PDH92" s="2"/>
      <c r="PDI92" s="2"/>
      <c r="PDJ92" s="2"/>
      <c r="PDK92" s="2"/>
      <c r="PDL92" s="2"/>
      <c r="PDM92" s="2"/>
      <c r="PDN92" s="2"/>
      <c r="PDO92" s="2"/>
      <c r="PDP92" s="2"/>
      <c r="PDQ92" s="2"/>
      <c r="PDR92" s="2"/>
      <c r="PDS92" s="2"/>
      <c r="PDT92" s="2"/>
      <c r="PDU92" s="2"/>
      <c r="PDV92" s="2"/>
      <c r="PDW92" s="2"/>
      <c r="PDX92" s="2"/>
      <c r="PDY92" s="2"/>
      <c r="PDZ92" s="2"/>
      <c r="PEA92" s="2"/>
      <c r="PEB92" s="2"/>
      <c r="PEC92" s="2"/>
      <c r="PED92" s="2"/>
      <c r="PEE92" s="2"/>
      <c r="PEF92" s="2"/>
      <c r="PEG92" s="2"/>
      <c r="PEH92" s="2"/>
      <c r="PEI92" s="2"/>
      <c r="PEJ92" s="2"/>
      <c r="PEK92" s="2"/>
      <c r="PEL92" s="2"/>
      <c r="PEM92" s="2"/>
      <c r="PEN92" s="2"/>
      <c r="PEO92" s="2"/>
      <c r="PEP92" s="2"/>
      <c r="PEQ92" s="2"/>
      <c r="PER92" s="2"/>
      <c r="PES92" s="2"/>
      <c r="PET92" s="2"/>
      <c r="PEU92" s="2"/>
      <c r="PEV92" s="2"/>
      <c r="PEW92" s="2"/>
      <c r="PEX92" s="2"/>
      <c r="PEY92" s="2"/>
      <c r="PEZ92" s="2"/>
      <c r="PFA92" s="2"/>
      <c r="PFB92" s="2"/>
      <c r="PFC92" s="2"/>
      <c r="PFD92" s="2"/>
      <c r="PFE92" s="2"/>
      <c r="PFF92" s="2"/>
      <c r="PFG92" s="2"/>
      <c r="PFH92" s="2"/>
      <c r="PFI92" s="2"/>
      <c r="PFJ92" s="2"/>
      <c r="PFK92" s="2"/>
      <c r="PFL92" s="2"/>
      <c r="PFM92" s="2"/>
      <c r="PFN92" s="2"/>
      <c r="PFO92" s="2"/>
      <c r="PFP92" s="2"/>
      <c r="PFQ92" s="2"/>
      <c r="PFR92" s="2"/>
      <c r="PFS92" s="2"/>
      <c r="PFT92" s="2"/>
      <c r="PFU92" s="2"/>
      <c r="PFV92" s="2"/>
      <c r="PFW92" s="2"/>
      <c r="PFX92" s="2"/>
      <c r="PFY92" s="2"/>
      <c r="PFZ92" s="2"/>
      <c r="PGA92" s="2"/>
      <c r="PGB92" s="2"/>
      <c r="PGC92" s="2"/>
      <c r="PGD92" s="2"/>
      <c r="PGE92" s="2"/>
      <c r="PGF92" s="2"/>
      <c r="PGG92" s="2"/>
      <c r="PGH92" s="2"/>
      <c r="PGI92" s="2"/>
      <c r="PGJ92" s="2"/>
      <c r="PGK92" s="2"/>
      <c r="PGL92" s="2"/>
      <c r="PGM92" s="2"/>
      <c r="PGN92" s="2"/>
      <c r="PGO92" s="2"/>
      <c r="PGP92" s="2"/>
      <c r="PGQ92" s="2"/>
      <c r="PGR92" s="2"/>
      <c r="PGS92" s="2"/>
      <c r="PGT92" s="2"/>
      <c r="PGU92" s="2"/>
      <c r="PGV92" s="2"/>
      <c r="PGW92" s="2"/>
      <c r="PGX92" s="2"/>
      <c r="PGY92" s="2"/>
      <c r="PGZ92" s="2"/>
      <c r="PHA92" s="2"/>
      <c r="PHB92" s="2"/>
      <c r="PHC92" s="2"/>
      <c r="PHD92" s="2"/>
      <c r="PHE92" s="2"/>
      <c r="PHF92" s="2"/>
      <c r="PHG92" s="2"/>
      <c r="PHH92" s="2"/>
      <c r="PHI92" s="2"/>
      <c r="PHJ92" s="2"/>
      <c r="PHK92" s="2"/>
      <c r="PHL92" s="2"/>
      <c r="PHM92" s="2"/>
      <c r="PHN92" s="2"/>
      <c r="PHO92" s="2"/>
      <c r="PHP92" s="2"/>
      <c r="PHQ92" s="2"/>
      <c r="PHR92" s="2"/>
      <c r="PHS92" s="2"/>
      <c r="PHT92" s="2"/>
      <c r="PHU92" s="2"/>
      <c r="PHV92" s="2"/>
      <c r="PHW92" s="2"/>
      <c r="PHX92" s="2"/>
      <c r="PHY92" s="2"/>
      <c r="PHZ92" s="2"/>
      <c r="PIA92" s="2"/>
      <c r="PIB92" s="2"/>
      <c r="PIC92" s="2"/>
      <c r="PID92" s="2"/>
      <c r="PIE92" s="2"/>
      <c r="PIF92" s="2"/>
      <c r="PIG92" s="2"/>
      <c r="PIH92" s="2"/>
      <c r="PII92" s="2"/>
      <c r="PIJ92" s="2"/>
      <c r="PIK92" s="2"/>
      <c r="PIL92" s="2"/>
      <c r="PIM92" s="2"/>
      <c r="PIN92" s="2"/>
      <c r="PIO92" s="2"/>
      <c r="PIP92" s="2"/>
      <c r="PIQ92" s="2"/>
      <c r="PIR92" s="2"/>
      <c r="PIS92" s="2"/>
      <c r="PIT92" s="2"/>
      <c r="PIU92" s="2"/>
      <c r="PIV92" s="2"/>
      <c r="PIW92" s="2"/>
      <c r="PIX92" s="2"/>
      <c r="PIY92" s="2"/>
      <c r="PIZ92" s="2"/>
      <c r="PJA92" s="2"/>
      <c r="PJB92" s="2"/>
      <c r="PJC92" s="2"/>
      <c r="PJD92" s="2"/>
      <c r="PJE92" s="2"/>
      <c r="PJF92" s="2"/>
      <c r="PJG92" s="2"/>
      <c r="PJH92" s="2"/>
      <c r="PJI92" s="2"/>
      <c r="PJJ92" s="2"/>
      <c r="PJK92" s="2"/>
      <c r="PJL92" s="2"/>
      <c r="PJM92" s="2"/>
      <c r="PJN92" s="2"/>
      <c r="PJO92" s="2"/>
      <c r="PJP92" s="2"/>
      <c r="PJQ92" s="2"/>
      <c r="PJR92" s="2"/>
      <c r="PJS92" s="2"/>
      <c r="PJT92" s="2"/>
      <c r="PJU92" s="2"/>
      <c r="PJV92" s="2"/>
      <c r="PJW92" s="2"/>
      <c r="PJX92" s="2"/>
      <c r="PJY92" s="2"/>
      <c r="PJZ92" s="2"/>
      <c r="PKA92" s="2"/>
      <c r="PKB92" s="2"/>
      <c r="PKC92" s="2"/>
      <c r="PKD92" s="2"/>
      <c r="PKE92" s="2"/>
      <c r="PKF92" s="2"/>
      <c r="PKG92" s="2"/>
      <c r="PKH92" s="2"/>
      <c r="PKI92" s="2"/>
      <c r="PKJ92" s="2"/>
      <c r="PKK92" s="2"/>
      <c r="PKL92" s="2"/>
      <c r="PKM92" s="2"/>
      <c r="PKN92" s="2"/>
      <c r="PKO92" s="2"/>
      <c r="PKP92" s="2"/>
      <c r="PKQ92" s="2"/>
      <c r="PKR92" s="2"/>
      <c r="PKS92" s="2"/>
      <c r="PKT92" s="2"/>
      <c r="PKU92" s="2"/>
      <c r="PKV92" s="2"/>
      <c r="PKW92" s="2"/>
      <c r="PKX92" s="2"/>
      <c r="PKY92" s="2"/>
      <c r="PKZ92" s="2"/>
      <c r="PLA92" s="2"/>
      <c r="PLB92" s="2"/>
      <c r="PLC92" s="2"/>
      <c r="PLD92" s="2"/>
      <c r="PLE92" s="2"/>
      <c r="PLF92" s="2"/>
      <c r="PLG92" s="2"/>
      <c r="PLH92" s="2"/>
      <c r="PLI92" s="2"/>
      <c r="PLJ92" s="2"/>
      <c r="PLK92" s="2"/>
      <c r="PLL92" s="2"/>
      <c r="PLM92" s="2"/>
      <c r="PLN92" s="2"/>
      <c r="PLO92" s="2"/>
      <c r="PLP92" s="2"/>
      <c r="PLQ92" s="2"/>
      <c r="PLR92" s="2"/>
      <c r="PLS92" s="2"/>
      <c r="PLT92" s="2"/>
      <c r="PLU92" s="2"/>
      <c r="PLV92" s="2"/>
      <c r="PLW92" s="2"/>
      <c r="PLX92" s="2"/>
      <c r="PLY92" s="2"/>
      <c r="PLZ92" s="2"/>
      <c r="PMA92" s="2"/>
      <c r="PMB92" s="2"/>
      <c r="PMC92" s="2"/>
      <c r="PMD92" s="2"/>
      <c r="PME92" s="2"/>
      <c r="PMF92" s="2"/>
      <c r="PMG92" s="2"/>
      <c r="PMH92" s="2"/>
      <c r="PMI92" s="2"/>
      <c r="PMJ92" s="2"/>
      <c r="PMK92" s="2"/>
      <c r="PML92" s="2"/>
      <c r="PMM92" s="2"/>
      <c r="PMN92" s="2"/>
      <c r="PMO92" s="2"/>
      <c r="PMP92" s="2"/>
      <c r="PMQ92" s="2"/>
      <c r="PMR92" s="2"/>
      <c r="PMS92" s="2"/>
      <c r="PMT92" s="2"/>
      <c r="PMU92" s="2"/>
      <c r="PMV92" s="2"/>
      <c r="PMW92" s="2"/>
      <c r="PMX92" s="2"/>
      <c r="PMY92" s="2"/>
      <c r="PMZ92" s="2"/>
      <c r="PNA92" s="2"/>
      <c r="PNB92" s="2"/>
      <c r="PNC92" s="2"/>
      <c r="PND92" s="2"/>
      <c r="PNE92" s="2"/>
      <c r="PNF92" s="2"/>
      <c r="PNG92" s="2"/>
      <c r="PNH92" s="2"/>
      <c r="PNI92" s="2"/>
      <c r="PNJ92" s="2"/>
      <c r="PNK92" s="2"/>
      <c r="PNL92" s="2"/>
      <c r="PNM92" s="2"/>
      <c r="PNN92" s="2"/>
      <c r="PNO92" s="2"/>
      <c r="PNP92" s="2"/>
      <c r="PNQ92" s="2"/>
      <c r="PNR92" s="2"/>
      <c r="PNS92" s="2"/>
      <c r="PNT92" s="2"/>
      <c r="PNU92" s="2"/>
      <c r="PNV92" s="2"/>
      <c r="PNW92" s="2"/>
      <c r="PNX92" s="2"/>
      <c r="PNY92" s="2"/>
      <c r="PNZ92" s="2"/>
      <c r="POA92" s="2"/>
      <c r="POB92" s="2"/>
      <c r="POC92" s="2"/>
      <c r="POD92" s="2"/>
      <c r="POE92" s="2"/>
      <c r="POF92" s="2"/>
      <c r="POG92" s="2"/>
      <c r="POH92" s="2"/>
      <c r="POI92" s="2"/>
      <c r="POJ92" s="2"/>
      <c r="POK92" s="2"/>
      <c r="POL92" s="2"/>
      <c r="POM92" s="2"/>
      <c r="PON92" s="2"/>
      <c r="POO92" s="2"/>
      <c r="POP92" s="2"/>
      <c r="POQ92" s="2"/>
      <c r="POR92" s="2"/>
      <c r="POS92" s="2"/>
      <c r="POT92" s="2"/>
      <c r="POU92" s="2"/>
      <c r="POV92" s="2"/>
      <c r="POW92" s="2"/>
      <c r="POX92" s="2"/>
      <c r="POY92" s="2"/>
      <c r="POZ92" s="2"/>
      <c r="PPA92" s="2"/>
      <c r="PPB92" s="2"/>
      <c r="PPC92" s="2"/>
      <c r="PPD92" s="2"/>
      <c r="PPE92" s="2"/>
      <c r="PPF92" s="2"/>
      <c r="PPG92" s="2"/>
      <c r="PPH92" s="2"/>
      <c r="PPI92" s="2"/>
      <c r="PPJ92" s="2"/>
      <c r="PPK92" s="2"/>
      <c r="PPL92" s="2"/>
      <c r="PPM92" s="2"/>
      <c r="PPN92" s="2"/>
      <c r="PPO92" s="2"/>
      <c r="PPP92" s="2"/>
      <c r="PPQ92" s="2"/>
      <c r="PPR92" s="2"/>
      <c r="PPS92" s="2"/>
      <c r="PPT92" s="2"/>
      <c r="PPU92" s="2"/>
      <c r="PPV92" s="2"/>
      <c r="PPW92" s="2"/>
      <c r="PPX92" s="2"/>
      <c r="PPY92" s="2"/>
      <c r="PPZ92" s="2"/>
      <c r="PQA92" s="2"/>
      <c r="PQB92" s="2"/>
      <c r="PQC92" s="2"/>
      <c r="PQD92" s="2"/>
      <c r="PQE92" s="2"/>
      <c r="PQF92" s="2"/>
      <c r="PQG92" s="2"/>
      <c r="PQH92" s="2"/>
      <c r="PQI92" s="2"/>
      <c r="PQJ92" s="2"/>
      <c r="PQK92" s="2"/>
      <c r="PQL92" s="2"/>
      <c r="PQM92" s="2"/>
      <c r="PQN92" s="2"/>
      <c r="PQO92" s="2"/>
      <c r="PQP92" s="2"/>
      <c r="PQQ92" s="2"/>
      <c r="PQR92" s="2"/>
      <c r="PQS92" s="2"/>
      <c r="PQT92" s="2"/>
      <c r="PQU92" s="2"/>
      <c r="PQV92" s="2"/>
      <c r="PQW92" s="2"/>
      <c r="PQX92" s="2"/>
      <c r="PQY92" s="2"/>
      <c r="PQZ92" s="2"/>
      <c r="PRA92" s="2"/>
      <c r="PRB92" s="2"/>
      <c r="PRC92" s="2"/>
      <c r="PRD92" s="2"/>
      <c r="PRE92" s="2"/>
      <c r="PRF92" s="2"/>
      <c r="PRG92" s="2"/>
      <c r="PRH92" s="2"/>
      <c r="PRI92" s="2"/>
      <c r="PRJ92" s="2"/>
      <c r="PRK92" s="2"/>
      <c r="PRL92" s="2"/>
      <c r="PRM92" s="2"/>
      <c r="PRN92" s="2"/>
      <c r="PRO92" s="2"/>
      <c r="PRP92" s="2"/>
      <c r="PRQ92" s="2"/>
      <c r="PRR92" s="2"/>
      <c r="PRS92" s="2"/>
      <c r="PRT92" s="2"/>
      <c r="PRU92" s="2"/>
      <c r="PRV92" s="2"/>
      <c r="PRW92" s="2"/>
      <c r="PRX92" s="2"/>
      <c r="PRY92" s="2"/>
      <c r="PRZ92" s="2"/>
      <c r="PSA92" s="2"/>
      <c r="PSB92" s="2"/>
      <c r="PSC92" s="2"/>
      <c r="PSD92" s="2"/>
      <c r="PSE92" s="2"/>
      <c r="PSF92" s="2"/>
      <c r="PSG92" s="2"/>
      <c r="PSH92" s="2"/>
      <c r="PSI92" s="2"/>
      <c r="PSJ92" s="2"/>
      <c r="PSK92" s="2"/>
      <c r="PSL92" s="2"/>
      <c r="PSM92" s="2"/>
      <c r="PSN92" s="2"/>
      <c r="PSO92" s="2"/>
      <c r="PSP92" s="2"/>
      <c r="PSQ92" s="2"/>
      <c r="PSR92" s="2"/>
      <c r="PSS92" s="2"/>
      <c r="PST92" s="2"/>
      <c r="PSU92" s="2"/>
      <c r="PSV92" s="2"/>
      <c r="PSW92" s="2"/>
      <c r="PSX92" s="2"/>
      <c r="PSY92" s="2"/>
      <c r="PSZ92" s="2"/>
      <c r="PTA92" s="2"/>
      <c r="PTB92" s="2"/>
      <c r="PTC92" s="2"/>
      <c r="PTD92" s="2"/>
      <c r="PTE92" s="2"/>
      <c r="PTF92" s="2"/>
      <c r="PTG92" s="2"/>
      <c r="PTH92" s="2"/>
      <c r="PTI92" s="2"/>
      <c r="PTJ92" s="2"/>
      <c r="PTK92" s="2"/>
      <c r="PTL92" s="2"/>
      <c r="PTM92" s="2"/>
      <c r="PTN92" s="2"/>
      <c r="PTO92" s="2"/>
      <c r="PTP92" s="2"/>
      <c r="PTQ92" s="2"/>
      <c r="PTR92" s="2"/>
      <c r="PTS92" s="2"/>
      <c r="PTT92" s="2"/>
      <c r="PTU92" s="2"/>
      <c r="PTV92" s="2"/>
      <c r="PTW92" s="2"/>
      <c r="PTX92" s="2"/>
      <c r="PTY92" s="2"/>
      <c r="PTZ92" s="2"/>
      <c r="PUA92" s="2"/>
      <c r="PUB92" s="2"/>
      <c r="PUC92" s="2"/>
      <c r="PUD92" s="2"/>
      <c r="PUE92" s="2"/>
      <c r="PUF92" s="2"/>
      <c r="PUG92" s="2"/>
      <c r="PUH92" s="2"/>
      <c r="PUI92" s="2"/>
      <c r="PUJ92" s="2"/>
      <c r="PUK92" s="2"/>
      <c r="PUL92" s="2"/>
      <c r="PUM92" s="2"/>
      <c r="PUN92" s="2"/>
      <c r="PUO92" s="2"/>
      <c r="PUP92" s="2"/>
      <c r="PUQ92" s="2"/>
      <c r="PUR92" s="2"/>
      <c r="PUS92" s="2"/>
      <c r="PUT92" s="2"/>
      <c r="PUU92" s="2"/>
      <c r="PUV92" s="2"/>
      <c r="PUW92" s="2"/>
      <c r="PUX92" s="2"/>
      <c r="PUY92" s="2"/>
      <c r="PUZ92" s="2"/>
      <c r="PVA92" s="2"/>
      <c r="PVB92" s="2"/>
      <c r="PVC92" s="2"/>
      <c r="PVD92" s="2"/>
      <c r="PVE92" s="2"/>
      <c r="PVF92" s="2"/>
      <c r="PVG92" s="2"/>
      <c r="PVH92" s="2"/>
      <c r="PVI92" s="2"/>
      <c r="PVJ92" s="2"/>
      <c r="PVK92" s="2"/>
      <c r="PVL92" s="2"/>
      <c r="PVM92" s="2"/>
      <c r="PVN92" s="2"/>
      <c r="PVO92" s="2"/>
      <c r="PVP92" s="2"/>
      <c r="PVQ92" s="2"/>
      <c r="PVR92" s="2"/>
      <c r="PVS92" s="2"/>
      <c r="PVT92" s="2"/>
      <c r="PVU92" s="2"/>
      <c r="PVV92" s="2"/>
      <c r="PVW92" s="2"/>
      <c r="PVX92" s="2"/>
      <c r="PVY92" s="2"/>
      <c r="PVZ92" s="2"/>
      <c r="PWA92" s="2"/>
      <c r="PWB92" s="2"/>
      <c r="PWC92" s="2"/>
      <c r="PWD92" s="2"/>
      <c r="PWE92" s="2"/>
      <c r="PWF92" s="2"/>
      <c r="PWG92" s="2"/>
      <c r="PWH92" s="2"/>
      <c r="PWI92" s="2"/>
      <c r="PWJ92" s="2"/>
      <c r="PWK92" s="2"/>
      <c r="PWL92" s="2"/>
      <c r="PWM92" s="2"/>
      <c r="PWN92" s="2"/>
      <c r="PWO92" s="2"/>
      <c r="PWP92" s="2"/>
      <c r="PWQ92" s="2"/>
      <c r="PWR92" s="2"/>
      <c r="PWS92" s="2"/>
      <c r="PWT92" s="2"/>
      <c r="PWU92" s="2"/>
      <c r="PWV92" s="2"/>
      <c r="PWW92" s="2"/>
      <c r="PWX92" s="2"/>
      <c r="PWY92" s="2"/>
      <c r="PWZ92" s="2"/>
      <c r="PXA92" s="2"/>
      <c r="PXB92" s="2"/>
      <c r="PXC92" s="2"/>
      <c r="PXD92" s="2"/>
      <c r="PXE92" s="2"/>
      <c r="PXF92" s="2"/>
      <c r="PXG92" s="2"/>
      <c r="PXH92" s="2"/>
      <c r="PXI92" s="2"/>
      <c r="PXJ92" s="2"/>
      <c r="PXK92" s="2"/>
      <c r="PXL92" s="2"/>
      <c r="PXM92" s="2"/>
      <c r="PXN92" s="2"/>
      <c r="PXO92" s="2"/>
      <c r="PXP92" s="2"/>
      <c r="PXQ92" s="2"/>
      <c r="PXR92" s="2"/>
      <c r="PXS92" s="2"/>
      <c r="PXT92" s="2"/>
      <c r="PXU92" s="2"/>
      <c r="PXV92" s="2"/>
      <c r="PXW92" s="2"/>
      <c r="PXX92" s="2"/>
      <c r="PXY92" s="2"/>
      <c r="PXZ92" s="2"/>
      <c r="PYA92" s="2"/>
      <c r="PYB92" s="2"/>
      <c r="PYC92" s="2"/>
      <c r="PYD92" s="2"/>
      <c r="PYE92" s="2"/>
      <c r="PYF92" s="2"/>
      <c r="PYG92" s="2"/>
      <c r="PYH92" s="2"/>
      <c r="PYI92" s="2"/>
      <c r="PYJ92" s="2"/>
      <c r="PYK92" s="2"/>
      <c r="PYL92" s="2"/>
      <c r="PYM92" s="2"/>
      <c r="PYN92" s="2"/>
      <c r="PYO92" s="2"/>
      <c r="PYP92" s="2"/>
      <c r="PYQ92" s="2"/>
      <c r="PYR92" s="2"/>
      <c r="PYS92" s="2"/>
      <c r="PYT92" s="2"/>
      <c r="PYU92" s="2"/>
      <c r="PYV92" s="2"/>
      <c r="PYW92" s="2"/>
      <c r="PYX92" s="2"/>
      <c r="PYY92" s="2"/>
      <c r="PYZ92" s="2"/>
      <c r="PZA92" s="2"/>
      <c r="PZB92" s="2"/>
      <c r="PZC92" s="2"/>
      <c r="PZD92" s="2"/>
      <c r="PZE92" s="2"/>
      <c r="PZF92" s="2"/>
      <c r="PZG92" s="2"/>
      <c r="PZH92" s="2"/>
      <c r="PZI92" s="2"/>
      <c r="PZJ92" s="2"/>
      <c r="PZK92" s="2"/>
      <c r="PZL92" s="2"/>
      <c r="PZM92" s="2"/>
      <c r="PZN92" s="2"/>
      <c r="PZO92" s="2"/>
      <c r="PZP92" s="2"/>
      <c r="PZQ92" s="2"/>
      <c r="PZR92" s="2"/>
      <c r="PZS92" s="2"/>
      <c r="PZT92" s="2"/>
      <c r="PZU92" s="2"/>
      <c r="PZV92" s="2"/>
      <c r="PZW92" s="2"/>
      <c r="PZX92" s="2"/>
      <c r="PZY92" s="2"/>
      <c r="PZZ92" s="2"/>
      <c r="QAA92" s="2"/>
      <c r="QAB92" s="2"/>
      <c r="QAC92" s="2"/>
      <c r="QAD92" s="2"/>
      <c r="QAE92" s="2"/>
      <c r="QAF92" s="2"/>
      <c r="QAG92" s="2"/>
      <c r="QAH92" s="2"/>
      <c r="QAI92" s="2"/>
      <c r="QAJ92" s="2"/>
      <c r="QAK92" s="2"/>
      <c r="QAL92" s="2"/>
      <c r="QAM92" s="2"/>
      <c r="QAN92" s="2"/>
      <c r="QAO92" s="2"/>
      <c r="QAP92" s="2"/>
      <c r="QAQ92" s="2"/>
      <c r="QAR92" s="2"/>
      <c r="QAS92" s="2"/>
      <c r="QAT92" s="2"/>
      <c r="QAU92" s="2"/>
      <c r="QAV92" s="2"/>
      <c r="QAW92" s="2"/>
      <c r="QAX92" s="2"/>
      <c r="QAY92" s="2"/>
      <c r="QAZ92" s="2"/>
      <c r="QBA92" s="2"/>
      <c r="QBB92" s="2"/>
      <c r="QBC92" s="2"/>
      <c r="QBD92" s="2"/>
      <c r="QBE92" s="2"/>
      <c r="QBF92" s="2"/>
      <c r="QBG92" s="2"/>
      <c r="QBH92" s="2"/>
      <c r="QBI92" s="2"/>
      <c r="QBJ92" s="2"/>
      <c r="QBK92" s="2"/>
      <c r="QBL92" s="2"/>
      <c r="QBM92" s="2"/>
      <c r="QBN92" s="2"/>
      <c r="QBO92" s="2"/>
      <c r="QBP92" s="2"/>
      <c r="QBQ92" s="2"/>
      <c r="QBR92" s="2"/>
      <c r="QBS92" s="2"/>
      <c r="QBT92" s="2"/>
      <c r="QBU92" s="2"/>
      <c r="QBV92" s="2"/>
      <c r="QBW92" s="2"/>
      <c r="QBX92" s="2"/>
      <c r="QBY92" s="2"/>
      <c r="QBZ92" s="2"/>
      <c r="QCA92" s="2"/>
      <c r="QCB92" s="2"/>
      <c r="QCC92" s="2"/>
      <c r="QCD92" s="2"/>
      <c r="QCE92" s="2"/>
      <c r="QCF92" s="2"/>
      <c r="QCG92" s="2"/>
      <c r="QCH92" s="2"/>
      <c r="QCI92" s="2"/>
      <c r="QCJ92" s="2"/>
      <c r="QCK92" s="2"/>
      <c r="QCL92" s="2"/>
      <c r="QCM92" s="2"/>
      <c r="QCN92" s="2"/>
      <c r="QCO92" s="2"/>
      <c r="QCP92" s="2"/>
      <c r="QCQ92" s="2"/>
      <c r="QCR92" s="2"/>
      <c r="QCS92" s="2"/>
      <c r="QCT92" s="2"/>
      <c r="QCU92" s="2"/>
      <c r="QCV92" s="2"/>
      <c r="QCW92" s="2"/>
      <c r="QCX92" s="2"/>
      <c r="QCY92" s="2"/>
      <c r="QCZ92" s="2"/>
      <c r="QDA92" s="2"/>
      <c r="QDB92" s="2"/>
      <c r="QDC92" s="2"/>
      <c r="QDD92" s="2"/>
      <c r="QDE92" s="2"/>
      <c r="QDF92" s="2"/>
      <c r="QDG92" s="2"/>
      <c r="QDH92" s="2"/>
      <c r="QDI92" s="2"/>
      <c r="QDJ92" s="2"/>
      <c r="QDK92" s="2"/>
      <c r="QDL92" s="2"/>
      <c r="QDM92" s="2"/>
      <c r="QDN92" s="2"/>
      <c r="QDO92" s="2"/>
      <c r="QDP92" s="2"/>
      <c r="QDQ92" s="2"/>
      <c r="QDR92" s="2"/>
      <c r="QDS92" s="2"/>
      <c r="QDT92" s="2"/>
      <c r="QDU92" s="2"/>
      <c r="QDV92" s="2"/>
      <c r="QDW92" s="2"/>
      <c r="QDX92" s="2"/>
      <c r="QDY92" s="2"/>
      <c r="QDZ92" s="2"/>
      <c r="QEA92" s="2"/>
      <c r="QEB92" s="2"/>
      <c r="QEC92" s="2"/>
      <c r="QED92" s="2"/>
      <c r="QEE92" s="2"/>
      <c r="QEF92" s="2"/>
      <c r="QEG92" s="2"/>
      <c r="QEH92" s="2"/>
      <c r="QEI92" s="2"/>
      <c r="QEJ92" s="2"/>
      <c r="QEK92" s="2"/>
      <c r="QEL92" s="2"/>
      <c r="QEM92" s="2"/>
      <c r="QEN92" s="2"/>
      <c r="QEO92" s="2"/>
      <c r="QEP92" s="2"/>
      <c r="QEQ92" s="2"/>
      <c r="QER92" s="2"/>
      <c r="QES92" s="2"/>
      <c r="QET92" s="2"/>
      <c r="QEU92" s="2"/>
      <c r="QEV92" s="2"/>
      <c r="QEW92" s="2"/>
      <c r="QEX92" s="2"/>
      <c r="QEY92" s="2"/>
      <c r="QEZ92" s="2"/>
      <c r="QFA92" s="2"/>
      <c r="QFB92" s="2"/>
      <c r="QFC92" s="2"/>
      <c r="QFD92" s="2"/>
      <c r="QFE92" s="2"/>
      <c r="QFF92" s="2"/>
      <c r="QFG92" s="2"/>
      <c r="QFH92" s="2"/>
      <c r="QFI92" s="2"/>
      <c r="QFJ92" s="2"/>
      <c r="QFK92" s="2"/>
      <c r="QFL92" s="2"/>
      <c r="QFM92" s="2"/>
      <c r="QFN92" s="2"/>
      <c r="QFO92" s="2"/>
      <c r="QFP92" s="2"/>
      <c r="QFQ92" s="2"/>
      <c r="QFR92" s="2"/>
      <c r="QFS92" s="2"/>
      <c r="QFT92" s="2"/>
      <c r="QFU92" s="2"/>
      <c r="QFV92" s="2"/>
      <c r="QFW92" s="2"/>
      <c r="QFX92" s="2"/>
      <c r="QFY92" s="2"/>
      <c r="QFZ92" s="2"/>
      <c r="QGA92" s="2"/>
      <c r="QGB92" s="2"/>
      <c r="QGC92" s="2"/>
      <c r="QGD92" s="2"/>
      <c r="QGE92" s="2"/>
      <c r="QGF92" s="2"/>
      <c r="QGG92" s="2"/>
      <c r="QGH92" s="2"/>
      <c r="QGI92" s="2"/>
      <c r="QGJ92" s="2"/>
      <c r="QGK92" s="2"/>
      <c r="QGL92" s="2"/>
      <c r="QGM92" s="2"/>
      <c r="QGN92" s="2"/>
      <c r="QGO92" s="2"/>
      <c r="QGP92" s="2"/>
      <c r="QGQ92" s="2"/>
      <c r="QGR92" s="2"/>
      <c r="QGS92" s="2"/>
      <c r="QGT92" s="2"/>
      <c r="QGU92" s="2"/>
      <c r="QGV92" s="2"/>
      <c r="QGW92" s="2"/>
      <c r="QGX92" s="2"/>
      <c r="QGY92" s="2"/>
      <c r="QGZ92" s="2"/>
      <c r="QHA92" s="2"/>
      <c r="QHB92" s="2"/>
      <c r="QHC92" s="2"/>
      <c r="QHD92" s="2"/>
      <c r="QHE92" s="2"/>
      <c r="QHF92" s="2"/>
      <c r="QHG92" s="2"/>
      <c r="QHH92" s="2"/>
      <c r="QHI92" s="2"/>
      <c r="QHJ92" s="2"/>
      <c r="QHK92" s="2"/>
      <c r="QHL92" s="2"/>
      <c r="QHM92" s="2"/>
      <c r="QHN92" s="2"/>
      <c r="QHO92" s="2"/>
      <c r="QHP92" s="2"/>
      <c r="QHQ92" s="2"/>
      <c r="QHR92" s="2"/>
      <c r="QHS92" s="2"/>
      <c r="QHT92" s="2"/>
      <c r="QHU92" s="2"/>
      <c r="QHV92" s="2"/>
      <c r="QHW92" s="2"/>
      <c r="QHX92" s="2"/>
      <c r="QHY92" s="2"/>
      <c r="QHZ92" s="2"/>
      <c r="QIA92" s="2"/>
      <c r="QIB92" s="2"/>
      <c r="QIC92" s="2"/>
      <c r="QID92" s="2"/>
      <c r="QIE92" s="2"/>
      <c r="QIF92" s="2"/>
      <c r="QIG92" s="2"/>
      <c r="QIH92" s="2"/>
      <c r="QII92" s="2"/>
      <c r="QIJ92" s="2"/>
      <c r="QIK92" s="2"/>
      <c r="QIL92" s="2"/>
      <c r="QIM92" s="2"/>
      <c r="QIN92" s="2"/>
      <c r="QIO92" s="2"/>
      <c r="QIP92" s="2"/>
      <c r="QIQ92" s="2"/>
      <c r="QIR92" s="2"/>
      <c r="QIS92" s="2"/>
      <c r="QIT92" s="2"/>
      <c r="QIU92" s="2"/>
      <c r="QIV92" s="2"/>
      <c r="QIW92" s="2"/>
      <c r="QIX92" s="2"/>
      <c r="QIY92" s="2"/>
      <c r="QIZ92" s="2"/>
      <c r="QJA92" s="2"/>
      <c r="QJB92" s="2"/>
      <c r="QJC92" s="2"/>
      <c r="QJD92" s="2"/>
      <c r="QJE92" s="2"/>
      <c r="QJF92" s="2"/>
      <c r="QJG92" s="2"/>
      <c r="QJH92" s="2"/>
      <c r="QJI92" s="2"/>
      <c r="QJJ92" s="2"/>
      <c r="QJK92" s="2"/>
      <c r="QJL92" s="2"/>
      <c r="QJM92" s="2"/>
      <c r="QJN92" s="2"/>
      <c r="QJO92" s="2"/>
      <c r="QJP92" s="2"/>
      <c r="QJQ92" s="2"/>
      <c r="QJR92" s="2"/>
      <c r="QJS92" s="2"/>
      <c r="QJT92" s="2"/>
      <c r="QJU92" s="2"/>
      <c r="QJV92" s="2"/>
      <c r="QJW92" s="2"/>
      <c r="QJX92" s="2"/>
      <c r="QJY92" s="2"/>
      <c r="QJZ92" s="2"/>
      <c r="QKA92" s="2"/>
      <c r="QKB92" s="2"/>
      <c r="QKC92" s="2"/>
      <c r="QKD92" s="2"/>
      <c r="QKE92" s="2"/>
      <c r="QKF92" s="2"/>
      <c r="QKG92" s="2"/>
      <c r="QKH92" s="2"/>
      <c r="QKI92" s="2"/>
      <c r="QKJ92" s="2"/>
      <c r="QKK92" s="2"/>
      <c r="QKL92" s="2"/>
      <c r="QKM92" s="2"/>
      <c r="QKN92" s="2"/>
      <c r="QKO92" s="2"/>
      <c r="QKP92" s="2"/>
      <c r="QKQ92" s="2"/>
      <c r="QKR92" s="2"/>
      <c r="QKS92" s="2"/>
      <c r="QKT92" s="2"/>
      <c r="QKU92" s="2"/>
      <c r="QKV92" s="2"/>
      <c r="QKW92" s="2"/>
      <c r="QKX92" s="2"/>
      <c r="QKY92" s="2"/>
      <c r="QKZ92" s="2"/>
      <c r="QLA92" s="2"/>
      <c r="QLB92" s="2"/>
      <c r="QLC92" s="2"/>
      <c r="QLD92" s="2"/>
      <c r="QLE92" s="2"/>
      <c r="QLF92" s="2"/>
      <c r="QLG92" s="2"/>
      <c r="QLH92" s="2"/>
      <c r="QLI92" s="2"/>
      <c r="QLJ92" s="2"/>
      <c r="QLK92" s="2"/>
      <c r="QLL92" s="2"/>
      <c r="QLM92" s="2"/>
      <c r="QLN92" s="2"/>
      <c r="QLO92" s="2"/>
      <c r="QLP92" s="2"/>
      <c r="QLQ92" s="2"/>
      <c r="QLR92" s="2"/>
      <c r="QLS92" s="2"/>
      <c r="QLT92" s="2"/>
      <c r="QLU92" s="2"/>
      <c r="QLV92" s="2"/>
      <c r="QLW92" s="2"/>
      <c r="QLX92" s="2"/>
      <c r="QLY92" s="2"/>
      <c r="QLZ92" s="2"/>
      <c r="QMA92" s="2"/>
      <c r="QMB92" s="2"/>
      <c r="QMC92" s="2"/>
      <c r="QMD92" s="2"/>
      <c r="QME92" s="2"/>
      <c r="QMF92" s="2"/>
      <c r="QMG92" s="2"/>
      <c r="QMH92" s="2"/>
      <c r="QMI92" s="2"/>
      <c r="QMJ92" s="2"/>
      <c r="QMK92" s="2"/>
      <c r="QML92" s="2"/>
      <c r="QMM92" s="2"/>
      <c r="QMN92" s="2"/>
      <c r="QMO92" s="2"/>
      <c r="QMP92" s="2"/>
      <c r="QMQ92" s="2"/>
      <c r="QMR92" s="2"/>
      <c r="QMS92" s="2"/>
      <c r="QMT92" s="2"/>
      <c r="QMU92" s="2"/>
      <c r="QMV92" s="2"/>
      <c r="QMW92" s="2"/>
      <c r="QMX92" s="2"/>
      <c r="QMY92" s="2"/>
      <c r="QMZ92" s="2"/>
      <c r="QNA92" s="2"/>
      <c r="QNB92" s="2"/>
      <c r="QNC92" s="2"/>
      <c r="QND92" s="2"/>
      <c r="QNE92" s="2"/>
      <c r="QNF92" s="2"/>
      <c r="QNG92" s="2"/>
      <c r="QNH92" s="2"/>
      <c r="QNI92" s="2"/>
      <c r="QNJ92" s="2"/>
      <c r="QNK92" s="2"/>
      <c r="QNL92" s="2"/>
      <c r="QNM92" s="2"/>
      <c r="QNN92" s="2"/>
      <c r="QNO92" s="2"/>
      <c r="QNP92" s="2"/>
      <c r="QNQ92" s="2"/>
      <c r="QNR92" s="2"/>
      <c r="QNS92" s="2"/>
      <c r="QNT92" s="2"/>
      <c r="QNU92" s="2"/>
      <c r="QNV92" s="2"/>
      <c r="QNW92" s="2"/>
      <c r="QNX92" s="2"/>
      <c r="QNY92" s="2"/>
      <c r="QNZ92" s="2"/>
      <c r="QOA92" s="2"/>
      <c r="QOB92" s="2"/>
      <c r="QOC92" s="2"/>
      <c r="QOD92" s="2"/>
      <c r="QOE92" s="2"/>
      <c r="QOF92" s="2"/>
      <c r="QOG92" s="2"/>
      <c r="QOH92" s="2"/>
      <c r="QOI92" s="2"/>
      <c r="QOJ92" s="2"/>
      <c r="QOK92" s="2"/>
      <c r="QOL92" s="2"/>
      <c r="QOM92" s="2"/>
      <c r="QON92" s="2"/>
      <c r="QOO92" s="2"/>
      <c r="QOP92" s="2"/>
      <c r="QOQ92" s="2"/>
      <c r="QOR92" s="2"/>
      <c r="QOS92" s="2"/>
      <c r="QOT92" s="2"/>
      <c r="QOU92" s="2"/>
      <c r="QOV92" s="2"/>
      <c r="QOW92" s="2"/>
      <c r="QOX92" s="2"/>
      <c r="QOY92" s="2"/>
      <c r="QOZ92" s="2"/>
      <c r="QPA92" s="2"/>
      <c r="QPB92" s="2"/>
      <c r="QPC92" s="2"/>
      <c r="QPD92" s="2"/>
      <c r="QPE92" s="2"/>
      <c r="QPF92" s="2"/>
      <c r="QPG92" s="2"/>
      <c r="QPH92" s="2"/>
      <c r="QPI92" s="2"/>
      <c r="QPJ92" s="2"/>
      <c r="QPK92" s="2"/>
      <c r="QPL92" s="2"/>
      <c r="QPM92" s="2"/>
      <c r="QPN92" s="2"/>
      <c r="QPO92" s="2"/>
      <c r="QPP92" s="2"/>
      <c r="QPQ92" s="2"/>
      <c r="QPR92" s="2"/>
      <c r="QPS92" s="2"/>
      <c r="QPT92" s="2"/>
      <c r="QPU92" s="2"/>
      <c r="QPV92" s="2"/>
      <c r="QPW92" s="2"/>
      <c r="QPX92" s="2"/>
      <c r="QPY92" s="2"/>
      <c r="QPZ92" s="2"/>
      <c r="QQA92" s="2"/>
      <c r="QQB92" s="2"/>
      <c r="QQC92" s="2"/>
      <c r="QQD92" s="2"/>
      <c r="QQE92" s="2"/>
      <c r="QQF92" s="2"/>
      <c r="QQG92" s="2"/>
      <c r="QQH92" s="2"/>
      <c r="QQI92" s="2"/>
      <c r="QQJ92" s="2"/>
      <c r="QQK92" s="2"/>
      <c r="QQL92" s="2"/>
      <c r="QQM92" s="2"/>
      <c r="QQN92" s="2"/>
      <c r="QQO92" s="2"/>
      <c r="QQP92" s="2"/>
      <c r="QQQ92" s="2"/>
      <c r="QQR92" s="2"/>
      <c r="QQS92" s="2"/>
      <c r="QQT92" s="2"/>
      <c r="QQU92" s="2"/>
      <c r="QQV92" s="2"/>
      <c r="QQW92" s="2"/>
      <c r="QQX92" s="2"/>
      <c r="QQY92" s="2"/>
      <c r="QQZ92" s="2"/>
      <c r="QRA92" s="2"/>
      <c r="QRB92" s="2"/>
      <c r="QRC92" s="2"/>
      <c r="QRD92" s="2"/>
      <c r="QRE92" s="2"/>
      <c r="QRF92" s="2"/>
      <c r="QRG92" s="2"/>
      <c r="QRH92" s="2"/>
      <c r="QRI92" s="2"/>
      <c r="QRJ92" s="2"/>
      <c r="QRK92" s="2"/>
      <c r="QRL92" s="2"/>
      <c r="QRM92" s="2"/>
      <c r="QRN92" s="2"/>
      <c r="QRO92" s="2"/>
      <c r="QRP92" s="2"/>
      <c r="QRQ92" s="2"/>
      <c r="QRR92" s="2"/>
      <c r="QRS92" s="2"/>
      <c r="QRT92" s="2"/>
      <c r="QRU92" s="2"/>
      <c r="QRV92" s="2"/>
      <c r="QRW92" s="2"/>
      <c r="QRX92" s="2"/>
      <c r="QRY92" s="2"/>
      <c r="QRZ92" s="2"/>
      <c r="QSA92" s="2"/>
      <c r="QSB92" s="2"/>
      <c r="QSC92" s="2"/>
      <c r="QSD92" s="2"/>
      <c r="QSE92" s="2"/>
      <c r="QSF92" s="2"/>
      <c r="QSG92" s="2"/>
      <c r="QSH92" s="2"/>
      <c r="QSI92" s="2"/>
      <c r="QSJ92" s="2"/>
      <c r="QSK92" s="2"/>
      <c r="QSL92" s="2"/>
      <c r="QSM92" s="2"/>
      <c r="QSN92" s="2"/>
      <c r="QSO92" s="2"/>
      <c r="QSP92" s="2"/>
      <c r="QSQ92" s="2"/>
      <c r="QSR92" s="2"/>
      <c r="QSS92" s="2"/>
      <c r="QST92" s="2"/>
      <c r="QSU92" s="2"/>
      <c r="QSV92" s="2"/>
      <c r="QSW92" s="2"/>
      <c r="QSX92" s="2"/>
      <c r="QSY92" s="2"/>
      <c r="QSZ92" s="2"/>
      <c r="QTA92" s="2"/>
      <c r="QTB92" s="2"/>
      <c r="QTC92" s="2"/>
      <c r="QTD92" s="2"/>
      <c r="QTE92" s="2"/>
      <c r="QTF92" s="2"/>
      <c r="QTG92" s="2"/>
      <c r="QTH92" s="2"/>
      <c r="QTI92" s="2"/>
      <c r="QTJ92" s="2"/>
      <c r="QTK92" s="2"/>
      <c r="QTL92" s="2"/>
      <c r="QTM92" s="2"/>
      <c r="QTN92" s="2"/>
      <c r="QTO92" s="2"/>
      <c r="QTP92" s="2"/>
      <c r="QTQ92" s="2"/>
      <c r="QTR92" s="2"/>
      <c r="QTS92" s="2"/>
      <c r="QTT92" s="2"/>
      <c r="QTU92" s="2"/>
      <c r="QTV92" s="2"/>
      <c r="QTW92" s="2"/>
      <c r="QTX92" s="2"/>
      <c r="QTY92" s="2"/>
      <c r="QTZ92" s="2"/>
      <c r="QUA92" s="2"/>
      <c r="QUB92" s="2"/>
      <c r="QUC92" s="2"/>
      <c r="QUD92" s="2"/>
      <c r="QUE92" s="2"/>
      <c r="QUF92" s="2"/>
      <c r="QUG92" s="2"/>
      <c r="QUH92" s="2"/>
      <c r="QUI92" s="2"/>
      <c r="QUJ92" s="2"/>
      <c r="QUK92" s="2"/>
      <c r="QUL92" s="2"/>
      <c r="QUM92" s="2"/>
      <c r="QUN92" s="2"/>
      <c r="QUO92" s="2"/>
      <c r="QUP92" s="2"/>
      <c r="QUQ92" s="2"/>
      <c r="QUR92" s="2"/>
      <c r="QUS92" s="2"/>
      <c r="QUT92" s="2"/>
      <c r="QUU92" s="2"/>
      <c r="QUV92" s="2"/>
      <c r="QUW92" s="2"/>
      <c r="QUX92" s="2"/>
      <c r="QUY92" s="2"/>
      <c r="QUZ92" s="2"/>
      <c r="QVA92" s="2"/>
      <c r="QVB92" s="2"/>
      <c r="QVC92" s="2"/>
      <c r="QVD92" s="2"/>
      <c r="QVE92" s="2"/>
      <c r="QVF92" s="2"/>
      <c r="QVG92" s="2"/>
      <c r="QVH92" s="2"/>
      <c r="QVI92" s="2"/>
      <c r="QVJ92" s="2"/>
      <c r="QVK92" s="2"/>
      <c r="QVL92" s="2"/>
      <c r="QVM92" s="2"/>
      <c r="QVN92" s="2"/>
      <c r="QVO92" s="2"/>
      <c r="QVP92" s="2"/>
      <c r="QVQ92" s="2"/>
      <c r="QVR92" s="2"/>
      <c r="QVS92" s="2"/>
      <c r="QVT92" s="2"/>
      <c r="QVU92" s="2"/>
      <c r="QVV92" s="2"/>
      <c r="QVW92" s="2"/>
      <c r="QVX92" s="2"/>
      <c r="QVY92" s="2"/>
      <c r="QVZ92" s="2"/>
      <c r="QWA92" s="2"/>
      <c r="QWB92" s="2"/>
      <c r="QWC92" s="2"/>
      <c r="QWD92" s="2"/>
      <c r="QWE92" s="2"/>
      <c r="QWF92" s="2"/>
      <c r="QWG92" s="2"/>
      <c r="QWH92" s="2"/>
      <c r="QWI92" s="2"/>
      <c r="QWJ92" s="2"/>
      <c r="QWK92" s="2"/>
      <c r="QWL92" s="2"/>
      <c r="QWM92" s="2"/>
      <c r="QWN92" s="2"/>
      <c r="QWO92" s="2"/>
      <c r="QWP92" s="2"/>
      <c r="QWQ92" s="2"/>
      <c r="QWR92" s="2"/>
      <c r="QWS92" s="2"/>
      <c r="QWT92" s="2"/>
      <c r="QWU92" s="2"/>
      <c r="QWV92" s="2"/>
      <c r="QWW92" s="2"/>
      <c r="QWX92" s="2"/>
      <c r="QWY92" s="2"/>
      <c r="QWZ92" s="2"/>
      <c r="QXA92" s="2"/>
      <c r="QXB92" s="2"/>
      <c r="QXC92" s="2"/>
      <c r="QXD92" s="2"/>
      <c r="QXE92" s="2"/>
      <c r="QXF92" s="2"/>
      <c r="QXG92" s="2"/>
      <c r="QXH92" s="2"/>
      <c r="QXI92" s="2"/>
      <c r="QXJ92" s="2"/>
      <c r="QXK92" s="2"/>
      <c r="QXL92" s="2"/>
      <c r="QXM92" s="2"/>
      <c r="QXN92" s="2"/>
      <c r="QXO92" s="2"/>
      <c r="QXP92" s="2"/>
      <c r="QXQ92" s="2"/>
      <c r="QXR92" s="2"/>
      <c r="QXS92" s="2"/>
      <c r="QXT92" s="2"/>
      <c r="QXU92" s="2"/>
      <c r="QXV92" s="2"/>
      <c r="QXW92" s="2"/>
      <c r="QXX92" s="2"/>
      <c r="QXY92" s="2"/>
      <c r="QXZ92" s="2"/>
      <c r="QYA92" s="2"/>
      <c r="QYB92" s="2"/>
      <c r="QYC92" s="2"/>
      <c r="QYD92" s="2"/>
      <c r="QYE92" s="2"/>
      <c r="QYF92" s="2"/>
      <c r="QYG92" s="2"/>
      <c r="QYH92" s="2"/>
      <c r="QYI92" s="2"/>
      <c r="QYJ92" s="2"/>
      <c r="QYK92" s="2"/>
      <c r="QYL92" s="2"/>
      <c r="QYM92" s="2"/>
      <c r="QYN92" s="2"/>
      <c r="QYO92" s="2"/>
      <c r="QYP92" s="2"/>
      <c r="QYQ92" s="2"/>
      <c r="QYR92" s="2"/>
      <c r="QYS92" s="2"/>
      <c r="QYT92" s="2"/>
      <c r="QYU92" s="2"/>
      <c r="QYV92" s="2"/>
      <c r="QYW92" s="2"/>
      <c r="QYX92" s="2"/>
      <c r="QYY92" s="2"/>
      <c r="QYZ92" s="2"/>
      <c r="QZA92" s="2"/>
      <c r="QZB92" s="2"/>
      <c r="QZC92" s="2"/>
      <c r="QZD92" s="2"/>
      <c r="QZE92" s="2"/>
      <c r="QZF92" s="2"/>
      <c r="QZG92" s="2"/>
      <c r="QZH92" s="2"/>
      <c r="QZI92" s="2"/>
      <c r="QZJ92" s="2"/>
      <c r="QZK92" s="2"/>
      <c r="QZL92" s="2"/>
      <c r="QZM92" s="2"/>
      <c r="QZN92" s="2"/>
      <c r="QZO92" s="2"/>
      <c r="QZP92" s="2"/>
      <c r="QZQ92" s="2"/>
      <c r="QZR92" s="2"/>
      <c r="QZS92" s="2"/>
      <c r="QZT92" s="2"/>
      <c r="QZU92" s="2"/>
      <c r="QZV92" s="2"/>
      <c r="QZW92" s="2"/>
      <c r="QZX92" s="2"/>
      <c r="QZY92" s="2"/>
      <c r="QZZ92" s="2"/>
      <c r="RAA92" s="2"/>
      <c r="RAB92" s="2"/>
      <c r="RAC92" s="2"/>
      <c r="RAD92" s="2"/>
      <c r="RAE92" s="2"/>
      <c r="RAF92" s="2"/>
      <c r="RAG92" s="2"/>
      <c r="RAH92" s="2"/>
      <c r="RAI92" s="2"/>
      <c r="RAJ92" s="2"/>
      <c r="RAK92" s="2"/>
      <c r="RAL92" s="2"/>
      <c r="RAM92" s="2"/>
      <c r="RAN92" s="2"/>
      <c r="RAO92" s="2"/>
      <c r="RAP92" s="2"/>
      <c r="RAQ92" s="2"/>
      <c r="RAR92" s="2"/>
      <c r="RAS92" s="2"/>
      <c r="RAT92" s="2"/>
      <c r="RAU92" s="2"/>
      <c r="RAV92" s="2"/>
      <c r="RAW92" s="2"/>
      <c r="RAX92" s="2"/>
      <c r="RAY92" s="2"/>
      <c r="RAZ92" s="2"/>
      <c r="RBA92" s="2"/>
      <c r="RBB92" s="2"/>
      <c r="RBC92" s="2"/>
      <c r="RBD92" s="2"/>
      <c r="RBE92" s="2"/>
      <c r="RBF92" s="2"/>
      <c r="RBG92" s="2"/>
      <c r="RBH92" s="2"/>
      <c r="RBI92" s="2"/>
      <c r="RBJ92" s="2"/>
      <c r="RBK92" s="2"/>
      <c r="RBL92" s="2"/>
      <c r="RBM92" s="2"/>
      <c r="RBN92" s="2"/>
      <c r="RBO92" s="2"/>
      <c r="RBP92" s="2"/>
      <c r="RBQ92" s="2"/>
      <c r="RBR92" s="2"/>
      <c r="RBS92" s="2"/>
      <c r="RBT92" s="2"/>
      <c r="RBU92" s="2"/>
      <c r="RBV92" s="2"/>
      <c r="RBW92" s="2"/>
      <c r="RBX92" s="2"/>
      <c r="RBY92" s="2"/>
      <c r="RBZ92" s="2"/>
      <c r="RCA92" s="2"/>
      <c r="RCB92" s="2"/>
      <c r="RCC92" s="2"/>
      <c r="RCD92" s="2"/>
      <c r="RCE92" s="2"/>
      <c r="RCF92" s="2"/>
      <c r="RCG92" s="2"/>
      <c r="RCH92" s="2"/>
      <c r="RCI92" s="2"/>
      <c r="RCJ92" s="2"/>
      <c r="RCK92" s="2"/>
      <c r="RCL92" s="2"/>
      <c r="RCM92" s="2"/>
      <c r="RCN92" s="2"/>
      <c r="RCO92" s="2"/>
      <c r="RCP92" s="2"/>
      <c r="RCQ92" s="2"/>
      <c r="RCR92" s="2"/>
      <c r="RCS92" s="2"/>
      <c r="RCT92" s="2"/>
      <c r="RCU92" s="2"/>
      <c r="RCV92" s="2"/>
      <c r="RCW92" s="2"/>
      <c r="RCX92" s="2"/>
      <c r="RCY92" s="2"/>
      <c r="RCZ92" s="2"/>
      <c r="RDA92" s="2"/>
      <c r="RDB92" s="2"/>
      <c r="RDC92" s="2"/>
      <c r="RDD92" s="2"/>
      <c r="RDE92" s="2"/>
      <c r="RDF92" s="2"/>
      <c r="RDG92" s="2"/>
      <c r="RDH92" s="2"/>
      <c r="RDI92" s="2"/>
      <c r="RDJ92" s="2"/>
      <c r="RDK92" s="2"/>
      <c r="RDL92" s="2"/>
      <c r="RDM92" s="2"/>
      <c r="RDN92" s="2"/>
      <c r="RDO92" s="2"/>
      <c r="RDP92" s="2"/>
      <c r="RDQ92" s="2"/>
      <c r="RDR92" s="2"/>
      <c r="RDS92" s="2"/>
      <c r="RDT92" s="2"/>
      <c r="RDU92" s="2"/>
      <c r="RDV92" s="2"/>
      <c r="RDW92" s="2"/>
      <c r="RDX92" s="2"/>
      <c r="RDY92" s="2"/>
      <c r="RDZ92" s="2"/>
      <c r="REA92" s="2"/>
      <c r="REB92" s="2"/>
      <c r="REC92" s="2"/>
      <c r="RED92" s="2"/>
      <c r="REE92" s="2"/>
      <c r="REF92" s="2"/>
      <c r="REG92" s="2"/>
      <c r="REH92" s="2"/>
      <c r="REI92" s="2"/>
      <c r="REJ92" s="2"/>
      <c r="REK92" s="2"/>
      <c r="REL92" s="2"/>
      <c r="REM92" s="2"/>
      <c r="REN92" s="2"/>
      <c r="REO92" s="2"/>
      <c r="REP92" s="2"/>
      <c r="REQ92" s="2"/>
      <c r="RER92" s="2"/>
      <c r="RES92" s="2"/>
      <c r="RET92" s="2"/>
      <c r="REU92" s="2"/>
      <c r="REV92" s="2"/>
      <c r="REW92" s="2"/>
      <c r="REX92" s="2"/>
      <c r="REY92" s="2"/>
      <c r="REZ92" s="2"/>
      <c r="RFA92" s="2"/>
      <c r="RFB92" s="2"/>
      <c r="RFC92" s="2"/>
      <c r="RFD92" s="2"/>
      <c r="RFE92" s="2"/>
      <c r="RFF92" s="2"/>
      <c r="RFG92" s="2"/>
      <c r="RFH92" s="2"/>
      <c r="RFI92" s="2"/>
      <c r="RFJ92" s="2"/>
      <c r="RFK92" s="2"/>
      <c r="RFL92" s="2"/>
      <c r="RFM92" s="2"/>
      <c r="RFN92" s="2"/>
      <c r="RFO92" s="2"/>
      <c r="RFP92" s="2"/>
      <c r="RFQ92" s="2"/>
      <c r="RFR92" s="2"/>
      <c r="RFS92" s="2"/>
      <c r="RFT92" s="2"/>
      <c r="RFU92" s="2"/>
      <c r="RFV92" s="2"/>
      <c r="RFW92" s="2"/>
      <c r="RFX92" s="2"/>
      <c r="RFY92" s="2"/>
      <c r="RFZ92" s="2"/>
      <c r="RGA92" s="2"/>
      <c r="RGB92" s="2"/>
      <c r="RGC92" s="2"/>
      <c r="RGD92" s="2"/>
      <c r="RGE92" s="2"/>
      <c r="RGF92" s="2"/>
      <c r="RGG92" s="2"/>
      <c r="RGH92" s="2"/>
      <c r="RGI92" s="2"/>
      <c r="RGJ92" s="2"/>
      <c r="RGK92" s="2"/>
      <c r="RGL92" s="2"/>
      <c r="RGM92" s="2"/>
      <c r="RGN92" s="2"/>
      <c r="RGO92" s="2"/>
      <c r="RGP92" s="2"/>
      <c r="RGQ92" s="2"/>
      <c r="RGR92" s="2"/>
      <c r="RGS92" s="2"/>
      <c r="RGT92" s="2"/>
      <c r="RGU92" s="2"/>
      <c r="RGV92" s="2"/>
      <c r="RGW92" s="2"/>
      <c r="RGX92" s="2"/>
      <c r="RGY92" s="2"/>
      <c r="RGZ92" s="2"/>
      <c r="RHA92" s="2"/>
      <c r="RHB92" s="2"/>
      <c r="RHC92" s="2"/>
      <c r="RHD92" s="2"/>
      <c r="RHE92" s="2"/>
      <c r="RHF92" s="2"/>
      <c r="RHG92" s="2"/>
      <c r="RHH92" s="2"/>
      <c r="RHI92" s="2"/>
      <c r="RHJ92" s="2"/>
      <c r="RHK92" s="2"/>
      <c r="RHL92" s="2"/>
      <c r="RHM92" s="2"/>
      <c r="RHN92" s="2"/>
      <c r="RHO92" s="2"/>
      <c r="RHP92" s="2"/>
      <c r="RHQ92" s="2"/>
      <c r="RHR92" s="2"/>
      <c r="RHS92" s="2"/>
      <c r="RHT92" s="2"/>
      <c r="RHU92" s="2"/>
      <c r="RHV92" s="2"/>
      <c r="RHW92" s="2"/>
      <c r="RHX92" s="2"/>
      <c r="RHY92" s="2"/>
      <c r="RHZ92" s="2"/>
      <c r="RIA92" s="2"/>
      <c r="RIB92" s="2"/>
      <c r="RIC92" s="2"/>
      <c r="RID92" s="2"/>
      <c r="RIE92" s="2"/>
      <c r="RIF92" s="2"/>
      <c r="RIG92" s="2"/>
      <c r="RIH92" s="2"/>
      <c r="RII92" s="2"/>
      <c r="RIJ92" s="2"/>
      <c r="RIK92" s="2"/>
      <c r="RIL92" s="2"/>
      <c r="RIM92" s="2"/>
      <c r="RIN92" s="2"/>
      <c r="RIO92" s="2"/>
      <c r="RIP92" s="2"/>
      <c r="RIQ92" s="2"/>
      <c r="RIR92" s="2"/>
      <c r="RIS92" s="2"/>
      <c r="RIT92" s="2"/>
      <c r="RIU92" s="2"/>
      <c r="RIV92" s="2"/>
      <c r="RIW92" s="2"/>
      <c r="RIX92" s="2"/>
      <c r="RIY92" s="2"/>
      <c r="RIZ92" s="2"/>
      <c r="RJA92" s="2"/>
      <c r="RJB92" s="2"/>
      <c r="RJC92" s="2"/>
      <c r="RJD92" s="2"/>
      <c r="RJE92" s="2"/>
      <c r="RJF92" s="2"/>
      <c r="RJG92" s="2"/>
      <c r="RJH92" s="2"/>
      <c r="RJI92" s="2"/>
      <c r="RJJ92" s="2"/>
      <c r="RJK92" s="2"/>
      <c r="RJL92" s="2"/>
      <c r="RJM92" s="2"/>
      <c r="RJN92" s="2"/>
      <c r="RJO92" s="2"/>
      <c r="RJP92" s="2"/>
      <c r="RJQ92" s="2"/>
      <c r="RJR92" s="2"/>
      <c r="RJS92" s="2"/>
      <c r="RJT92" s="2"/>
      <c r="RJU92" s="2"/>
      <c r="RJV92" s="2"/>
      <c r="RJW92" s="2"/>
      <c r="RJX92" s="2"/>
      <c r="RJY92" s="2"/>
      <c r="RJZ92" s="2"/>
      <c r="RKA92" s="2"/>
      <c r="RKB92" s="2"/>
      <c r="RKC92" s="2"/>
      <c r="RKD92" s="2"/>
      <c r="RKE92" s="2"/>
      <c r="RKF92" s="2"/>
      <c r="RKG92" s="2"/>
      <c r="RKH92" s="2"/>
      <c r="RKI92" s="2"/>
      <c r="RKJ92" s="2"/>
      <c r="RKK92" s="2"/>
      <c r="RKL92" s="2"/>
      <c r="RKM92" s="2"/>
      <c r="RKN92" s="2"/>
      <c r="RKO92" s="2"/>
      <c r="RKP92" s="2"/>
      <c r="RKQ92" s="2"/>
      <c r="RKR92" s="2"/>
      <c r="RKS92" s="2"/>
      <c r="RKT92" s="2"/>
      <c r="RKU92" s="2"/>
      <c r="RKV92" s="2"/>
      <c r="RKW92" s="2"/>
      <c r="RKX92" s="2"/>
      <c r="RKY92" s="2"/>
      <c r="RKZ92" s="2"/>
      <c r="RLA92" s="2"/>
      <c r="RLB92" s="2"/>
      <c r="RLC92" s="2"/>
      <c r="RLD92" s="2"/>
      <c r="RLE92" s="2"/>
      <c r="RLF92" s="2"/>
      <c r="RLG92" s="2"/>
      <c r="RLH92" s="2"/>
      <c r="RLI92" s="2"/>
      <c r="RLJ92" s="2"/>
      <c r="RLK92" s="2"/>
      <c r="RLL92" s="2"/>
      <c r="RLM92" s="2"/>
      <c r="RLN92" s="2"/>
      <c r="RLO92" s="2"/>
      <c r="RLP92" s="2"/>
      <c r="RLQ92" s="2"/>
      <c r="RLR92" s="2"/>
      <c r="RLS92" s="2"/>
      <c r="RLT92" s="2"/>
      <c r="RLU92" s="2"/>
      <c r="RLV92" s="2"/>
      <c r="RLW92" s="2"/>
      <c r="RLX92" s="2"/>
      <c r="RLY92" s="2"/>
      <c r="RLZ92" s="2"/>
      <c r="RMA92" s="2"/>
      <c r="RMB92" s="2"/>
      <c r="RMC92" s="2"/>
      <c r="RMD92" s="2"/>
      <c r="RME92" s="2"/>
      <c r="RMF92" s="2"/>
      <c r="RMG92" s="2"/>
      <c r="RMH92" s="2"/>
      <c r="RMI92" s="2"/>
      <c r="RMJ92" s="2"/>
      <c r="RMK92" s="2"/>
      <c r="RML92" s="2"/>
      <c r="RMM92" s="2"/>
      <c r="RMN92" s="2"/>
      <c r="RMO92" s="2"/>
      <c r="RMP92" s="2"/>
      <c r="RMQ92" s="2"/>
      <c r="RMR92" s="2"/>
      <c r="RMS92" s="2"/>
      <c r="RMT92" s="2"/>
      <c r="RMU92" s="2"/>
      <c r="RMV92" s="2"/>
      <c r="RMW92" s="2"/>
      <c r="RMX92" s="2"/>
      <c r="RMY92" s="2"/>
      <c r="RMZ92" s="2"/>
      <c r="RNA92" s="2"/>
      <c r="RNB92" s="2"/>
      <c r="RNC92" s="2"/>
      <c r="RND92" s="2"/>
      <c r="RNE92" s="2"/>
      <c r="RNF92" s="2"/>
      <c r="RNG92" s="2"/>
      <c r="RNH92" s="2"/>
      <c r="RNI92" s="2"/>
      <c r="RNJ92" s="2"/>
      <c r="RNK92" s="2"/>
      <c r="RNL92" s="2"/>
      <c r="RNM92" s="2"/>
      <c r="RNN92" s="2"/>
      <c r="RNO92" s="2"/>
      <c r="RNP92" s="2"/>
      <c r="RNQ92" s="2"/>
      <c r="RNR92" s="2"/>
      <c r="RNS92" s="2"/>
      <c r="RNT92" s="2"/>
      <c r="RNU92" s="2"/>
      <c r="RNV92" s="2"/>
      <c r="RNW92" s="2"/>
      <c r="RNX92" s="2"/>
      <c r="RNY92" s="2"/>
      <c r="RNZ92" s="2"/>
      <c r="ROA92" s="2"/>
      <c r="ROB92" s="2"/>
      <c r="ROC92" s="2"/>
      <c r="ROD92" s="2"/>
      <c r="ROE92" s="2"/>
      <c r="ROF92" s="2"/>
      <c r="ROG92" s="2"/>
      <c r="ROH92" s="2"/>
      <c r="ROI92" s="2"/>
      <c r="ROJ92" s="2"/>
      <c r="ROK92" s="2"/>
      <c r="ROL92" s="2"/>
      <c r="ROM92" s="2"/>
      <c r="RON92" s="2"/>
      <c r="ROO92" s="2"/>
      <c r="ROP92" s="2"/>
      <c r="ROQ92" s="2"/>
      <c r="ROR92" s="2"/>
      <c r="ROS92" s="2"/>
      <c r="ROT92" s="2"/>
      <c r="ROU92" s="2"/>
      <c r="ROV92" s="2"/>
      <c r="ROW92" s="2"/>
      <c r="ROX92" s="2"/>
      <c r="ROY92" s="2"/>
      <c r="ROZ92" s="2"/>
      <c r="RPA92" s="2"/>
      <c r="RPB92" s="2"/>
      <c r="RPC92" s="2"/>
      <c r="RPD92" s="2"/>
      <c r="RPE92" s="2"/>
      <c r="RPF92" s="2"/>
      <c r="RPG92" s="2"/>
      <c r="RPH92" s="2"/>
      <c r="RPI92" s="2"/>
      <c r="RPJ92" s="2"/>
      <c r="RPK92" s="2"/>
      <c r="RPL92" s="2"/>
      <c r="RPM92" s="2"/>
      <c r="RPN92" s="2"/>
      <c r="RPO92" s="2"/>
      <c r="RPP92" s="2"/>
      <c r="RPQ92" s="2"/>
      <c r="RPR92" s="2"/>
      <c r="RPS92" s="2"/>
      <c r="RPT92" s="2"/>
      <c r="RPU92" s="2"/>
      <c r="RPV92" s="2"/>
      <c r="RPW92" s="2"/>
      <c r="RPX92" s="2"/>
      <c r="RPY92" s="2"/>
      <c r="RPZ92" s="2"/>
      <c r="RQA92" s="2"/>
      <c r="RQB92" s="2"/>
      <c r="RQC92" s="2"/>
      <c r="RQD92" s="2"/>
      <c r="RQE92" s="2"/>
      <c r="RQF92" s="2"/>
      <c r="RQG92" s="2"/>
      <c r="RQH92" s="2"/>
      <c r="RQI92" s="2"/>
      <c r="RQJ92" s="2"/>
      <c r="RQK92" s="2"/>
      <c r="RQL92" s="2"/>
      <c r="RQM92" s="2"/>
      <c r="RQN92" s="2"/>
      <c r="RQO92" s="2"/>
      <c r="RQP92" s="2"/>
      <c r="RQQ92" s="2"/>
      <c r="RQR92" s="2"/>
      <c r="RQS92" s="2"/>
      <c r="RQT92" s="2"/>
      <c r="RQU92" s="2"/>
      <c r="RQV92" s="2"/>
      <c r="RQW92" s="2"/>
      <c r="RQX92" s="2"/>
      <c r="RQY92" s="2"/>
      <c r="RQZ92" s="2"/>
      <c r="RRA92" s="2"/>
      <c r="RRB92" s="2"/>
      <c r="RRC92" s="2"/>
      <c r="RRD92" s="2"/>
      <c r="RRE92" s="2"/>
      <c r="RRF92" s="2"/>
      <c r="RRG92" s="2"/>
      <c r="RRH92" s="2"/>
      <c r="RRI92" s="2"/>
      <c r="RRJ92" s="2"/>
      <c r="RRK92" s="2"/>
      <c r="RRL92" s="2"/>
      <c r="RRM92" s="2"/>
      <c r="RRN92" s="2"/>
      <c r="RRO92" s="2"/>
      <c r="RRP92" s="2"/>
      <c r="RRQ92" s="2"/>
      <c r="RRR92" s="2"/>
      <c r="RRS92" s="2"/>
      <c r="RRT92" s="2"/>
      <c r="RRU92" s="2"/>
      <c r="RRV92" s="2"/>
      <c r="RRW92" s="2"/>
      <c r="RRX92" s="2"/>
      <c r="RRY92" s="2"/>
      <c r="RRZ92" s="2"/>
      <c r="RSA92" s="2"/>
      <c r="RSB92" s="2"/>
      <c r="RSC92" s="2"/>
      <c r="RSD92" s="2"/>
      <c r="RSE92" s="2"/>
      <c r="RSF92" s="2"/>
      <c r="RSG92" s="2"/>
      <c r="RSH92" s="2"/>
      <c r="RSI92" s="2"/>
      <c r="RSJ92" s="2"/>
      <c r="RSK92" s="2"/>
      <c r="RSL92" s="2"/>
      <c r="RSM92" s="2"/>
      <c r="RSN92" s="2"/>
      <c r="RSO92" s="2"/>
      <c r="RSP92" s="2"/>
      <c r="RSQ92" s="2"/>
      <c r="RSR92" s="2"/>
      <c r="RSS92" s="2"/>
      <c r="RST92" s="2"/>
      <c r="RSU92" s="2"/>
      <c r="RSV92" s="2"/>
      <c r="RSW92" s="2"/>
      <c r="RSX92" s="2"/>
      <c r="RSY92" s="2"/>
      <c r="RSZ92" s="2"/>
      <c r="RTA92" s="2"/>
      <c r="RTB92" s="2"/>
      <c r="RTC92" s="2"/>
      <c r="RTD92" s="2"/>
      <c r="RTE92" s="2"/>
      <c r="RTF92" s="2"/>
      <c r="RTG92" s="2"/>
      <c r="RTH92" s="2"/>
      <c r="RTI92" s="2"/>
      <c r="RTJ92" s="2"/>
      <c r="RTK92" s="2"/>
      <c r="RTL92" s="2"/>
      <c r="RTM92" s="2"/>
      <c r="RTN92" s="2"/>
      <c r="RTO92" s="2"/>
      <c r="RTP92" s="2"/>
      <c r="RTQ92" s="2"/>
      <c r="RTR92" s="2"/>
      <c r="RTS92" s="2"/>
      <c r="RTT92" s="2"/>
      <c r="RTU92" s="2"/>
      <c r="RTV92" s="2"/>
      <c r="RTW92" s="2"/>
      <c r="RTX92" s="2"/>
      <c r="RTY92" s="2"/>
      <c r="RTZ92" s="2"/>
      <c r="RUA92" s="2"/>
      <c r="RUB92" s="2"/>
      <c r="RUC92" s="2"/>
      <c r="RUD92" s="2"/>
      <c r="RUE92" s="2"/>
      <c r="RUF92" s="2"/>
      <c r="RUG92" s="2"/>
      <c r="RUH92" s="2"/>
      <c r="RUI92" s="2"/>
      <c r="RUJ92" s="2"/>
      <c r="RUK92" s="2"/>
      <c r="RUL92" s="2"/>
      <c r="RUM92" s="2"/>
      <c r="RUN92" s="2"/>
      <c r="RUO92" s="2"/>
      <c r="RUP92" s="2"/>
      <c r="RUQ92" s="2"/>
      <c r="RUR92" s="2"/>
      <c r="RUS92" s="2"/>
      <c r="RUT92" s="2"/>
      <c r="RUU92" s="2"/>
      <c r="RUV92" s="2"/>
      <c r="RUW92" s="2"/>
      <c r="RUX92" s="2"/>
      <c r="RUY92" s="2"/>
      <c r="RUZ92" s="2"/>
      <c r="RVA92" s="2"/>
      <c r="RVB92" s="2"/>
      <c r="RVC92" s="2"/>
      <c r="RVD92" s="2"/>
      <c r="RVE92" s="2"/>
      <c r="RVF92" s="2"/>
      <c r="RVG92" s="2"/>
      <c r="RVH92" s="2"/>
      <c r="RVI92" s="2"/>
      <c r="RVJ92" s="2"/>
      <c r="RVK92" s="2"/>
      <c r="RVL92" s="2"/>
      <c r="RVM92" s="2"/>
      <c r="RVN92" s="2"/>
      <c r="RVO92" s="2"/>
      <c r="RVP92" s="2"/>
      <c r="RVQ92" s="2"/>
      <c r="RVR92" s="2"/>
      <c r="RVS92" s="2"/>
      <c r="RVT92" s="2"/>
      <c r="RVU92" s="2"/>
      <c r="RVV92" s="2"/>
      <c r="RVW92" s="2"/>
      <c r="RVX92" s="2"/>
      <c r="RVY92" s="2"/>
      <c r="RVZ92" s="2"/>
      <c r="RWA92" s="2"/>
      <c r="RWB92" s="2"/>
      <c r="RWC92" s="2"/>
      <c r="RWD92" s="2"/>
      <c r="RWE92" s="2"/>
      <c r="RWF92" s="2"/>
      <c r="RWG92" s="2"/>
      <c r="RWH92" s="2"/>
      <c r="RWI92" s="2"/>
      <c r="RWJ92" s="2"/>
      <c r="RWK92" s="2"/>
      <c r="RWL92" s="2"/>
      <c r="RWM92" s="2"/>
      <c r="RWN92" s="2"/>
      <c r="RWO92" s="2"/>
      <c r="RWP92" s="2"/>
      <c r="RWQ92" s="2"/>
      <c r="RWR92" s="2"/>
      <c r="RWS92" s="2"/>
      <c r="RWT92" s="2"/>
      <c r="RWU92" s="2"/>
      <c r="RWV92" s="2"/>
      <c r="RWW92" s="2"/>
      <c r="RWX92" s="2"/>
      <c r="RWY92" s="2"/>
      <c r="RWZ92" s="2"/>
      <c r="RXA92" s="2"/>
      <c r="RXB92" s="2"/>
      <c r="RXC92" s="2"/>
      <c r="RXD92" s="2"/>
      <c r="RXE92" s="2"/>
      <c r="RXF92" s="2"/>
      <c r="RXG92" s="2"/>
      <c r="RXH92" s="2"/>
      <c r="RXI92" s="2"/>
      <c r="RXJ92" s="2"/>
      <c r="RXK92" s="2"/>
      <c r="RXL92" s="2"/>
      <c r="RXM92" s="2"/>
      <c r="RXN92" s="2"/>
      <c r="RXO92" s="2"/>
      <c r="RXP92" s="2"/>
      <c r="RXQ92" s="2"/>
      <c r="RXR92" s="2"/>
      <c r="RXS92" s="2"/>
      <c r="RXT92" s="2"/>
      <c r="RXU92" s="2"/>
      <c r="RXV92" s="2"/>
      <c r="RXW92" s="2"/>
      <c r="RXX92" s="2"/>
      <c r="RXY92" s="2"/>
      <c r="RXZ92" s="2"/>
      <c r="RYA92" s="2"/>
      <c r="RYB92" s="2"/>
      <c r="RYC92" s="2"/>
      <c r="RYD92" s="2"/>
      <c r="RYE92" s="2"/>
      <c r="RYF92" s="2"/>
      <c r="RYG92" s="2"/>
      <c r="RYH92" s="2"/>
      <c r="RYI92" s="2"/>
      <c r="RYJ92" s="2"/>
      <c r="RYK92" s="2"/>
      <c r="RYL92" s="2"/>
      <c r="RYM92" s="2"/>
      <c r="RYN92" s="2"/>
      <c r="RYO92" s="2"/>
      <c r="RYP92" s="2"/>
      <c r="RYQ92" s="2"/>
      <c r="RYR92" s="2"/>
      <c r="RYS92" s="2"/>
      <c r="RYT92" s="2"/>
      <c r="RYU92" s="2"/>
      <c r="RYV92" s="2"/>
      <c r="RYW92" s="2"/>
      <c r="RYX92" s="2"/>
      <c r="RYY92" s="2"/>
      <c r="RYZ92" s="2"/>
      <c r="RZA92" s="2"/>
      <c r="RZB92" s="2"/>
      <c r="RZC92" s="2"/>
      <c r="RZD92" s="2"/>
      <c r="RZE92" s="2"/>
      <c r="RZF92" s="2"/>
      <c r="RZG92" s="2"/>
      <c r="RZH92" s="2"/>
      <c r="RZI92" s="2"/>
      <c r="RZJ92" s="2"/>
      <c r="RZK92" s="2"/>
      <c r="RZL92" s="2"/>
      <c r="RZM92" s="2"/>
      <c r="RZN92" s="2"/>
      <c r="RZO92" s="2"/>
      <c r="RZP92" s="2"/>
      <c r="RZQ92" s="2"/>
      <c r="RZR92" s="2"/>
      <c r="RZS92" s="2"/>
      <c r="RZT92" s="2"/>
      <c r="RZU92" s="2"/>
      <c r="RZV92" s="2"/>
      <c r="RZW92" s="2"/>
      <c r="RZX92" s="2"/>
      <c r="RZY92" s="2"/>
      <c r="RZZ92" s="2"/>
      <c r="SAA92" s="2"/>
      <c r="SAB92" s="2"/>
      <c r="SAC92" s="2"/>
      <c r="SAD92" s="2"/>
      <c r="SAE92" s="2"/>
      <c r="SAF92" s="2"/>
      <c r="SAG92" s="2"/>
      <c r="SAH92" s="2"/>
      <c r="SAI92" s="2"/>
      <c r="SAJ92" s="2"/>
      <c r="SAK92" s="2"/>
      <c r="SAL92" s="2"/>
      <c r="SAM92" s="2"/>
      <c r="SAN92" s="2"/>
      <c r="SAO92" s="2"/>
      <c r="SAP92" s="2"/>
      <c r="SAQ92" s="2"/>
      <c r="SAR92" s="2"/>
      <c r="SAS92" s="2"/>
      <c r="SAT92" s="2"/>
      <c r="SAU92" s="2"/>
      <c r="SAV92" s="2"/>
      <c r="SAW92" s="2"/>
      <c r="SAX92" s="2"/>
      <c r="SAY92" s="2"/>
      <c r="SAZ92" s="2"/>
      <c r="SBA92" s="2"/>
      <c r="SBB92" s="2"/>
      <c r="SBC92" s="2"/>
      <c r="SBD92" s="2"/>
      <c r="SBE92" s="2"/>
      <c r="SBF92" s="2"/>
      <c r="SBG92" s="2"/>
      <c r="SBH92" s="2"/>
      <c r="SBI92" s="2"/>
      <c r="SBJ92" s="2"/>
      <c r="SBK92" s="2"/>
      <c r="SBL92" s="2"/>
      <c r="SBM92" s="2"/>
      <c r="SBN92" s="2"/>
      <c r="SBO92" s="2"/>
      <c r="SBP92" s="2"/>
      <c r="SBQ92" s="2"/>
      <c r="SBR92" s="2"/>
      <c r="SBS92" s="2"/>
      <c r="SBT92" s="2"/>
      <c r="SBU92" s="2"/>
      <c r="SBV92" s="2"/>
      <c r="SBW92" s="2"/>
      <c r="SBX92" s="2"/>
      <c r="SBY92" s="2"/>
      <c r="SBZ92" s="2"/>
      <c r="SCA92" s="2"/>
      <c r="SCB92" s="2"/>
      <c r="SCC92" s="2"/>
      <c r="SCD92" s="2"/>
      <c r="SCE92" s="2"/>
      <c r="SCF92" s="2"/>
      <c r="SCG92" s="2"/>
      <c r="SCH92" s="2"/>
      <c r="SCI92" s="2"/>
      <c r="SCJ92" s="2"/>
      <c r="SCK92" s="2"/>
      <c r="SCL92" s="2"/>
      <c r="SCM92" s="2"/>
      <c r="SCN92" s="2"/>
      <c r="SCO92" s="2"/>
      <c r="SCP92" s="2"/>
      <c r="SCQ92" s="2"/>
      <c r="SCR92" s="2"/>
      <c r="SCS92" s="2"/>
      <c r="SCT92" s="2"/>
      <c r="SCU92" s="2"/>
      <c r="SCV92" s="2"/>
      <c r="SCW92" s="2"/>
      <c r="SCX92" s="2"/>
      <c r="SCY92" s="2"/>
      <c r="SCZ92" s="2"/>
      <c r="SDA92" s="2"/>
      <c r="SDB92" s="2"/>
      <c r="SDC92" s="2"/>
      <c r="SDD92" s="2"/>
      <c r="SDE92" s="2"/>
      <c r="SDF92" s="2"/>
      <c r="SDG92" s="2"/>
      <c r="SDH92" s="2"/>
      <c r="SDI92" s="2"/>
      <c r="SDJ92" s="2"/>
      <c r="SDK92" s="2"/>
      <c r="SDL92" s="2"/>
      <c r="SDM92" s="2"/>
      <c r="SDN92" s="2"/>
      <c r="SDO92" s="2"/>
      <c r="SDP92" s="2"/>
      <c r="SDQ92" s="2"/>
      <c r="SDR92" s="2"/>
      <c r="SDS92" s="2"/>
      <c r="SDT92" s="2"/>
      <c r="SDU92" s="2"/>
      <c r="SDV92" s="2"/>
      <c r="SDW92" s="2"/>
      <c r="SDX92" s="2"/>
      <c r="SDY92" s="2"/>
      <c r="SDZ92" s="2"/>
      <c r="SEA92" s="2"/>
      <c r="SEB92" s="2"/>
      <c r="SEC92" s="2"/>
      <c r="SED92" s="2"/>
      <c r="SEE92" s="2"/>
      <c r="SEF92" s="2"/>
      <c r="SEG92" s="2"/>
      <c r="SEH92" s="2"/>
      <c r="SEI92" s="2"/>
      <c r="SEJ92" s="2"/>
      <c r="SEK92" s="2"/>
      <c r="SEL92" s="2"/>
      <c r="SEM92" s="2"/>
      <c r="SEN92" s="2"/>
      <c r="SEO92" s="2"/>
      <c r="SEP92" s="2"/>
      <c r="SEQ92" s="2"/>
      <c r="SER92" s="2"/>
      <c r="SES92" s="2"/>
      <c r="SET92" s="2"/>
      <c r="SEU92" s="2"/>
      <c r="SEV92" s="2"/>
      <c r="SEW92" s="2"/>
      <c r="SEX92" s="2"/>
      <c r="SEY92" s="2"/>
      <c r="SEZ92" s="2"/>
      <c r="SFA92" s="2"/>
      <c r="SFB92" s="2"/>
      <c r="SFC92" s="2"/>
      <c r="SFD92" s="2"/>
      <c r="SFE92" s="2"/>
      <c r="SFF92" s="2"/>
      <c r="SFG92" s="2"/>
      <c r="SFH92" s="2"/>
      <c r="SFI92" s="2"/>
      <c r="SFJ92" s="2"/>
      <c r="SFK92" s="2"/>
      <c r="SFL92" s="2"/>
      <c r="SFM92" s="2"/>
      <c r="SFN92" s="2"/>
      <c r="SFO92" s="2"/>
      <c r="SFP92" s="2"/>
      <c r="SFQ92" s="2"/>
      <c r="SFR92" s="2"/>
      <c r="SFS92" s="2"/>
      <c r="SFT92" s="2"/>
      <c r="SFU92" s="2"/>
      <c r="SFV92" s="2"/>
      <c r="SFW92" s="2"/>
      <c r="SFX92" s="2"/>
      <c r="SFY92" s="2"/>
      <c r="SFZ92" s="2"/>
      <c r="SGA92" s="2"/>
      <c r="SGB92" s="2"/>
      <c r="SGC92" s="2"/>
      <c r="SGD92" s="2"/>
      <c r="SGE92" s="2"/>
      <c r="SGF92" s="2"/>
      <c r="SGG92" s="2"/>
      <c r="SGH92" s="2"/>
      <c r="SGI92" s="2"/>
      <c r="SGJ92" s="2"/>
      <c r="SGK92" s="2"/>
      <c r="SGL92" s="2"/>
      <c r="SGM92" s="2"/>
      <c r="SGN92" s="2"/>
      <c r="SGO92" s="2"/>
      <c r="SGP92" s="2"/>
      <c r="SGQ92" s="2"/>
      <c r="SGR92" s="2"/>
      <c r="SGS92" s="2"/>
      <c r="SGT92" s="2"/>
      <c r="SGU92" s="2"/>
      <c r="SGV92" s="2"/>
      <c r="SGW92" s="2"/>
      <c r="SGX92" s="2"/>
      <c r="SGY92" s="2"/>
      <c r="SGZ92" s="2"/>
      <c r="SHA92" s="2"/>
      <c r="SHB92" s="2"/>
      <c r="SHC92" s="2"/>
      <c r="SHD92" s="2"/>
      <c r="SHE92" s="2"/>
      <c r="SHF92" s="2"/>
      <c r="SHG92" s="2"/>
      <c r="SHH92" s="2"/>
      <c r="SHI92" s="2"/>
      <c r="SHJ92" s="2"/>
      <c r="SHK92" s="2"/>
      <c r="SHL92" s="2"/>
      <c r="SHM92" s="2"/>
      <c r="SHN92" s="2"/>
      <c r="SHO92" s="2"/>
      <c r="SHP92" s="2"/>
      <c r="SHQ92" s="2"/>
      <c r="SHR92" s="2"/>
      <c r="SHS92" s="2"/>
      <c r="SHT92" s="2"/>
      <c r="SHU92" s="2"/>
      <c r="SHV92" s="2"/>
      <c r="SHW92" s="2"/>
      <c r="SHX92" s="2"/>
      <c r="SHY92" s="2"/>
      <c r="SHZ92" s="2"/>
      <c r="SIA92" s="2"/>
      <c r="SIB92" s="2"/>
      <c r="SIC92" s="2"/>
      <c r="SID92" s="2"/>
      <c r="SIE92" s="2"/>
      <c r="SIF92" s="2"/>
      <c r="SIG92" s="2"/>
      <c r="SIH92" s="2"/>
      <c r="SII92" s="2"/>
      <c r="SIJ92" s="2"/>
      <c r="SIK92" s="2"/>
      <c r="SIL92" s="2"/>
      <c r="SIM92" s="2"/>
      <c r="SIN92" s="2"/>
      <c r="SIO92" s="2"/>
      <c r="SIP92" s="2"/>
      <c r="SIQ92" s="2"/>
      <c r="SIR92" s="2"/>
      <c r="SIS92" s="2"/>
      <c r="SIT92" s="2"/>
      <c r="SIU92" s="2"/>
      <c r="SIV92" s="2"/>
      <c r="SIW92" s="2"/>
      <c r="SIX92" s="2"/>
      <c r="SIY92" s="2"/>
      <c r="SIZ92" s="2"/>
      <c r="SJA92" s="2"/>
      <c r="SJB92" s="2"/>
      <c r="SJC92" s="2"/>
      <c r="SJD92" s="2"/>
      <c r="SJE92" s="2"/>
      <c r="SJF92" s="2"/>
      <c r="SJG92" s="2"/>
      <c r="SJH92" s="2"/>
      <c r="SJI92" s="2"/>
      <c r="SJJ92" s="2"/>
      <c r="SJK92" s="2"/>
      <c r="SJL92" s="2"/>
      <c r="SJM92" s="2"/>
      <c r="SJN92" s="2"/>
      <c r="SJO92" s="2"/>
      <c r="SJP92" s="2"/>
      <c r="SJQ92" s="2"/>
      <c r="SJR92" s="2"/>
      <c r="SJS92" s="2"/>
      <c r="SJT92" s="2"/>
      <c r="SJU92" s="2"/>
      <c r="SJV92" s="2"/>
      <c r="SJW92" s="2"/>
      <c r="SJX92" s="2"/>
      <c r="SJY92" s="2"/>
      <c r="SJZ92" s="2"/>
      <c r="SKA92" s="2"/>
      <c r="SKB92" s="2"/>
      <c r="SKC92" s="2"/>
      <c r="SKD92" s="2"/>
      <c r="SKE92" s="2"/>
      <c r="SKF92" s="2"/>
      <c r="SKG92" s="2"/>
      <c r="SKH92" s="2"/>
      <c r="SKI92" s="2"/>
      <c r="SKJ92" s="2"/>
      <c r="SKK92" s="2"/>
      <c r="SKL92" s="2"/>
      <c r="SKM92" s="2"/>
      <c r="SKN92" s="2"/>
      <c r="SKO92" s="2"/>
      <c r="SKP92" s="2"/>
      <c r="SKQ92" s="2"/>
      <c r="SKR92" s="2"/>
      <c r="SKS92" s="2"/>
      <c r="SKT92" s="2"/>
      <c r="SKU92" s="2"/>
      <c r="SKV92" s="2"/>
      <c r="SKW92" s="2"/>
      <c r="SKX92" s="2"/>
      <c r="SKY92" s="2"/>
      <c r="SKZ92" s="2"/>
      <c r="SLA92" s="2"/>
      <c r="SLB92" s="2"/>
      <c r="SLC92" s="2"/>
      <c r="SLD92" s="2"/>
      <c r="SLE92" s="2"/>
      <c r="SLF92" s="2"/>
      <c r="SLG92" s="2"/>
      <c r="SLH92" s="2"/>
      <c r="SLI92" s="2"/>
      <c r="SLJ92" s="2"/>
      <c r="SLK92" s="2"/>
      <c r="SLL92" s="2"/>
      <c r="SLM92" s="2"/>
      <c r="SLN92" s="2"/>
      <c r="SLO92" s="2"/>
      <c r="SLP92" s="2"/>
      <c r="SLQ92" s="2"/>
      <c r="SLR92" s="2"/>
      <c r="SLS92" s="2"/>
      <c r="SLT92" s="2"/>
      <c r="SLU92" s="2"/>
      <c r="SLV92" s="2"/>
      <c r="SLW92" s="2"/>
      <c r="SLX92" s="2"/>
      <c r="SLY92" s="2"/>
      <c r="SLZ92" s="2"/>
      <c r="SMA92" s="2"/>
      <c r="SMB92" s="2"/>
      <c r="SMC92" s="2"/>
      <c r="SMD92" s="2"/>
      <c r="SME92" s="2"/>
      <c r="SMF92" s="2"/>
      <c r="SMG92" s="2"/>
      <c r="SMH92" s="2"/>
      <c r="SMI92" s="2"/>
      <c r="SMJ92" s="2"/>
      <c r="SMK92" s="2"/>
      <c r="SML92" s="2"/>
      <c r="SMM92" s="2"/>
      <c r="SMN92" s="2"/>
      <c r="SMO92" s="2"/>
      <c r="SMP92" s="2"/>
      <c r="SMQ92" s="2"/>
      <c r="SMR92" s="2"/>
      <c r="SMS92" s="2"/>
      <c r="SMT92" s="2"/>
      <c r="SMU92" s="2"/>
      <c r="SMV92" s="2"/>
      <c r="SMW92" s="2"/>
      <c r="SMX92" s="2"/>
      <c r="SMY92" s="2"/>
      <c r="SMZ92" s="2"/>
      <c r="SNA92" s="2"/>
      <c r="SNB92" s="2"/>
      <c r="SNC92" s="2"/>
      <c r="SND92" s="2"/>
      <c r="SNE92" s="2"/>
      <c r="SNF92" s="2"/>
      <c r="SNG92" s="2"/>
      <c r="SNH92" s="2"/>
      <c r="SNI92" s="2"/>
      <c r="SNJ92" s="2"/>
      <c r="SNK92" s="2"/>
      <c r="SNL92" s="2"/>
      <c r="SNM92" s="2"/>
      <c r="SNN92" s="2"/>
      <c r="SNO92" s="2"/>
      <c r="SNP92" s="2"/>
      <c r="SNQ92" s="2"/>
      <c r="SNR92" s="2"/>
      <c r="SNS92" s="2"/>
      <c r="SNT92" s="2"/>
      <c r="SNU92" s="2"/>
      <c r="SNV92" s="2"/>
      <c r="SNW92" s="2"/>
      <c r="SNX92" s="2"/>
      <c r="SNY92" s="2"/>
      <c r="SNZ92" s="2"/>
      <c r="SOA92" s="2"/>
      <c r="SOB92" s="2"/>
      <c r="SOC92" s="2"/>
      <c r="SOD92" s="2"/>
      <c r="SOE92" s="2"/>
      <c r="SOF92" s="2"/>
      <c r="SOG92" s="2"/>
      <c r="SOH92" s="2"/>
      <c r="SOI92" s="2"/>
      <c r="SOJ92" s="2"/>
      <c r="SOK92" s="2"/>
      <c r="SOL92" s="2"/>
      <c r="SOM92" s="2"/>
      <c r="SON92" s="2"/>
      <c r="SOO92" s="2"/>
      <c r="SOP92" s="2"/>
      <c r="SOQ92" s="2"/>
      <c r="SOR92" s="2"/>
      <c r="SOS92" s="2"/>
      <c r="SOT92" s="2"/>
      <c r="SOU92" s="2"/>
      <c r="SOV92" s="2"/>
      <c r="SOW92" s="2"/>
      <c r="SOX92" s="2"/>
      <c r="SOY92" s="2"/>
      <c r="SOZ92" s="2"/>
      <c r="SPA92" s="2"/>
      <c r="SPB92" s="2"/>
      <c r="SPC92" s="2"/>
      <c r="SPD92" s="2"/>
      <c r="SPE92" s="2"/>
      <c r="SPF92" s="2"/>
      <c r="SPG92" s="2"/>
      <c r="SPH92" s="2"/>
      <c r="SPI92" s="2"/>
      <c r="SPJ92" s="2"/>
      <c r="SPK92" s="2"/>
      <c r="SPL92" s="2"/>
      <c r="SPM92" s="2"/>
      <c r="SPN92" s="2"/>
      <c r="SPO92" s="2"/>
      <c r="SPP92" s="2"/>
      <c r="SPQ92" s="2"/>
      <c r="SPR92" s="2"/>
      <c r="SPS92" s="2"/>
      <c r="SPT92" s="2"/>
      <c r="SPU92" s="2"/>
      <c r="SPV92" s="2"/>
      <c r="SPW92" s="2"/>
      <c r="SPX92" s="2"/>
      <c r="SPY92" s="2"/>
      <c r="SPZ92" s="2"/>
      <c r="SQA92" s="2"/>
      <c r="SQB92" s="2"/>
      <c r="SQC92" s="2"/>
      <c r="SQD92" s="2"/>
      <c r="SQE92" s="2"/>
      <c r="SQF92" s="2"/>
      <c r="SQG92" s="2"/>
      <c r="SQH92" s="2"/>
      <c r="SQI92" s="2"/>
      <c r="SQJ92" s="2"/>
      <c r="SQK92" s="2"/>
      <c r="SQL92" s="2"/>
      <c r="SQM92" s="2"/>
      <c r="SQN92" s="2"/>
      <c r="SQO92" s="2"/>
      <c r="SQP92" s="2"/>
      <c r="SQQ92" s="2"/>
      <c r="SQR92" s="2"/>
      <c r="SQS92" s="2"/>
      <c r="SQT92" s="2"/>
      <c r="SQU92" s="2"/>
      <c r="SQV92" s="2"/>
      <c r="SQW92" s="2"/>
      <c r="SQX92" s="2"/>
      <c r="SQY92" s="2"/>
      <c r="SQZ92" s="2"/>
      <c r="SRA92" s="2"/>
      <c r="SRB92" s="2"/>
      <c r="SRC92" s="2"/>
      <c r="SRD92" s="2"/>
      <c r="SRE92" s="2"/>
      <c r="SRF92" s="2"/>
      <c r="SRG92" s="2"/>
      <c r="SRH92" s="2"/>
      <c r="SRI92" s="2"/>
      <c r="SRJ92" s="2"/>
      <c r="SRK92" s="2"/>
      <c r="SRL92" s="2"/>
      <c r="SRM92" s="2"/>
      <c r="SRN92" s="2"/>
      <c r="SRO92" s="2"/>
      <c r="SRP92" s="2"/>
      <c r="SRQ92" s="2"/>
      <c r="SRR92" s="2"/>
      <c r="SRS92" s="2"/>
      <c r="SRT92" s="2"/>
      <c r="SRU92" s="2"/>
      <c r="SRV92" s="2"/>
      <c r="SRW92" s="2"/>
      <c r="SRX92" s="2"/>
      <c r="SRY92" s="2"/>
      <c r="SRZ92" s="2"/>
      <c r="SSA92" s="2"/>
      <c r="SSB92" s="2"/>
      <c r="SSC92" s="2"/>
      <c r="SSD92" s="2"/>
      <c r="SSE92" s="2"/>
      <c r="SSF92" s="2"/>
      <c r="SSG92" s="2"/>
      <c r="SSH92" s="2"/>
      <c r="SSI92" s="2"/>
      <c r="SSJ92" s="2"/>
      <c r="SSK92" s="2"/>
      <c r="SSL92" s="2"/>
      <c r="SSM92" s="2"/>
      <c r="SSN92" s="2"/>
      <c r="SSO92" s="2"/>
      <c r="SSP92" s="2"/>
      <c r="SSQ92" s="2"/>
      <c r="SSR92" s="2"/>
      <c r="SSS92" s="2"/>
      <c r="SST92" s="2"/>
      <c r="SSU92" s="2"/>
      <c r="SSV92" s="2"/>
      <c r="SSW92" s="2"/>
      <c r="SSX92" s="2"/>
      <c r="SSY92" s="2"/>
      <c r="SSZ92" s="2"/>
      <c r="STA92" s="2"/>
      <c r="STB92" s="2"/>
      <c r="STC92" s="2"/>
      <c r="STD92" s="2"/>
      <c r="STE92" s="2"/>
      <c r="STF92" s="2"/>
      <c r="STG92" s="2"/>
      <c r="STH92" s="2"/>
      <c r="STI92" s="2"/>
      <c r="STJ92" s="2"/>
      <c r="STK92" s="2"/>
      <c r="STL92" s="2"/>
      <c r="STM92" s="2"/>
      <c r="STN92" s="2"/>
      <c r="STO92" s="2"/>
      <c r="STP92" s="2"/>
      <c r="STQ92" s="2"/>
      <c r="STR92" s="2"/>
      <c r="STS92" s="2"/>
      <c r="STT92" s="2"/>
      <c r="STU92" s="2"/>
      <c r="STV92" s="2"/>
      <c r="STW92" s="2"/>
      <c r="STX92" s="2"/>
      <c r="STY92" s="2"/>
      <c r="STZ92" s="2"/>
      <c r="SUA92" s="2"/>
      <c r="SUB92" s="2"/>
      <c r="SUC92" s="2"/>
      <c r="SUD92" s="2"/>
      <c r="SUE92" s="2"/>
      <c r="SUF92" s="2"/>
      <c r="SUG92" s="2"/>
      <c r="SUH92" s="2"/>
      <c r="SUI92" s="2"/>
      <c r="SUJ92" s="2"/>
      <c r="SUK92" s="2"/>
      <c r="SUL92" s="2"/>
      <c r="SUM92" s="2"/>
      <c r="SUN92" s="2"/>
      <c r="SUO92" s="2"/>
      <c r="SUP92" s="2"/>
      <c r="SUQ92" s="2"/>
      <c r="SUR92" s="2"/>
      <c r="SUS92" s="2"/>
      <c r="SUT92" s="2"/>
      <c r="SUU92" s="2"/>
      <c r="SUV92" s="2"/>
      <c r="SUW92" s="2"/>
      <c r="SUX92" s="2"/>
      <c r="SUY92" s="2"/>
      <c r="SUZ92" s="2"/>
      <c r="SVA92" s="2"/>
      <c r="SVB92" s="2"/>
      <c r="SVC92" s="2"/>
      <c r="SVD92" s="2"/>
      <c r="SVE92" s="2"/>
      <c r="SVF92" s="2"/>
      <c r="SVG92" s="2"/>
      <c r="SVH92" s="2"/>
      <c r="SVI92" s="2"/>
      <c r="SVJ92" s="2"/>
      <c r="SVK92" s="2"/>
      <c r="SVL92" s="2"/>
      <c r="SVM92" s="2"/>
      <c r="SVN92" s="2"/>
      <c r="SVO92" s="2"/>
      <c r="SVP92" s="2"/>
      <c r="SVQ92" s="2"/>
      <c r="SVR92" s="2"/>
      <c r="SVS92" s="2"/>
      <c r="SVT92" s="2"/>
      <c r="SVU92" s="2"/>
      <c r="SVV92" s="2"/>
      <c r="SVW92" s="2"/>
      <c r="SVX92" s="2"/>
      <c r="SVY92" s="2"/>
      <c r="SVZ92" s="2"/>
      <c r="SWA92" s="2"/>
      <c r="SWB92" s="2"/>
      <c r="SWC92" s="2"/>
      <c r="SWD92" s="2"/>
      <c r="SWE92" s="2"/>
      <c r="SWF92" s="2"/>
      <c r="SWG92" s="2"/>
      <c r="SWH92" s="2"/>
      <c r="SWI92" s="2"/>
      <c r="SWJ92" s="2"/>
      <c r="SWK92" s="2"/>
      <c r="SWL92" s="2"/>
      <c r="SWM92" s="2"/>
      <c r="SWN92" s="2"/>
      <c r="SWO92" s="2"/>
      <c r="SWP92" s="2"/>
      <c r="SWQ92" s="2"/>
      <c r="SWR92" s="2"/>
      <c r="SWS92" s="2"/>
      <c r="SWT92" s="2"/>
      <c r="SWU92" s="2"/>
      <c r="SWV92" s="2"/>
      <c r="SWW92" s="2"/>
      <c r="SWX92" s="2"/>
      <c r="SWY92" s="2"/>
      <c r="SWZ92" s="2"/>
      <c r="SXA92" s="2"/>
      <c r="SXB92" s="2"/>
      <c r="SXC92" s="2"/>
      <c r="SXD92" s="2"/>
      <c r="SXE92" s="2"/>
      <c r="SXF92" s="2"/>
      <c r="SXG92" s="2"/>
      <c r="SXH92" s="2"/>
      <c r="SXI92" s="2"/>
      <c r="SXJ92" s="2"/>
      <c r="SXK92" s="2"/>
      <c r="SXL92" s="2"/>
      <c r="SXM92" s="2"/>
      <c r="SXN92" s="2"/>
      <c r="SXO92" s="2"/>
      <c r="SXP92" s="2"/>
      <c r="SXQ92" s="2"/>
      <c r="SXR92" s="2"/>
      <c r="SXS92" s="2"/>
      <c r="SXT92" s="2"/>
      <c r="SXU92" s="2"/>
      <c r="SXV92" s="2"/>
      <c r="SXW92" s="2"/>
      <c r="SXX92" s="2"/>
      <c r="SXY92" s="2"/>
      <c r="SXZ92" s="2"/>
      <c r="SYA92" s="2"/>
      <c r="SYB92" s="2"/>
      <c r="SYC92" s="2"/>
      <c r="SYD92" s="2"/>
      <c r="SYE92" s="2"/>
      <c r="SYF92" s="2"/>
      <c r="SYG92" s="2"/>
      <c r="SYH92" s="2"/>
      <c r="SYI92" s="2"/>
      <c r="SYJ92" s="2"/>
      <c r="SYK92" s="2"/>
      <c r="SYL92" s="2"/>
      <c r="SYM92" s="2"/>
      <c r="SYN92" s="2"/>
      <c r="SYO92" s="2"/>
      <c r="SYP92" s="2"/>
      <c r="SYQ92" s="2"/>
      <c r="SYR92" s="2"/>
      <c r="SYS92" s="2"/>
      <c r="SYT92" s="2"/>
      <c r="SYU92" s="2"/>
      <c r="SYV92" s="2"/>
      <c r="SYW92" s="2"/>
      <c r="SYX92" s="2"/>
      <c r="SYY92" s="2"/>
      <c r="SYZ92" s="2"/>
      <c r="SZA92" s="2"/>
      <c r="SZB92" s="2"/>
      <c r="SZC92" s="2"/>
      <c r="SZD92" s="2"/>
      <c r="SZE92" s="2"/>
      <c r="SZF92" s="2"/>
      <c r="SZG92" s="2"/>
      <c r="SZH92" s="2"/>
      <c r="SZI92" s="2"/>
      <c r="SZJ92" s="2"/>
      <c r="SZK92" s="2"/>
      <c r="SZL92" s="2"/>
      <c r="SZM92" s="2"/>
      <c r="SZN92" s="2"/>
      <c r="SZO92" s="2"/>
      <c r="SZP92" s="2"/>
      <c r="SZQ92" s="2"/>
      <c r="SZR92" s="2"/>
      <c r="SZS92" s="2"/>
      <c r="SZT92" s="2"/>
      <c r="SZU92" s="2"/>
      <c r="SZV92" s="2"/>
      <c r="SZW92" s="2"/>
      <c r="SZX92" s="2"/>
      <c r="SZY92" s="2"/>
      <c r="SZZ92" s="2"/>
      <c r="TAA92" s="2"/>
      <c r="TAB92" s="2"/>
      <c r="TAC92" s="2"/>
      <c r="TAD92" s="2"/>
      <c r="TAE92" s="2"/>
      <c r="TAF92" s="2"/>
      <c r="TAG92" s="2"/>
      <c r="TAH92" s="2"/>
      <c r="TAI92" s="2"/>
      <c r="TAJ92" s="2"/>
      <c r="TAK92" s="2"/>
      <c r="TAL92" s="2"/>
      <c r="TAM92" s="2"/>
      <c r="TAN92" s="2"/>
      <c r="TAO92" s="2"/>
      <c r="TAP92" s="2"/>
      <c r="TAQ92" s="2"/>
      <c r="TAR92" s="2"/>
      <c r="TAS92" s="2"/>
      <c r="TAT92" s="2"/>
      <c r="TAU92" s="2"/>
      <c r="TAV92" s="2"/>
      <c r="TAW92" s="2"/>
      <c r="TAX92" s="2"/>
      <c r="TAY92" s="2"/>
      <c r="TAZ92" s="2"/>
      <c r="TBA92" s="2"/>
      <c r="TBB92" s="2"/>
      <c r="TBC92" s="2"/>
      <c r="TBD92" s="2"/>
      <c r="TBE92" s="2"/>
      <c r="TBF92" s="2"/>
      <c r="TBG92" s="2"/>
      <c r="TBH92" s="2"/>
      <c r="TBI92" s="2"/>
      <c r="TBJ92" s="2"/>
      <c r="TBK92" s="2"/>
      <c r="TBL92" s="2"/>
      <c r="TBM92" s="2"/>
      <c r="TBN92" s="2"/>
      <c r="TBO92" s="2"/>
      <c r="TBP92" s="2"/>
      <c r="TBQ92" s="2"/>
      <c r="TBR92" s="2"/>
      <c r="TBS92" s="2"/>
      <c r="TBT92" s="2"/>
      <c r="TBU92" s="2"/>
      <c r="TBV92" s="2"/>
      <c r="TBW92" s="2"/>
      <c r="TBX92" s="2"/>
      <c r="TBY92" s="2"/>
      <c r="TBZ92" s="2"/>
      <c r="TCA92" s="2"/>
      <c r="TCB92" s="2"/>
      <c r="TCC92" s="2"/>
      <c r="TCD92" s="2"/>
      <c r="TCE92" s="2"/>
      <c r="TCF92" s="2"/>
      <c r="TCG92" s="2"/>
      <c r="TCH92" s="2"/>
      <c r="TCI92" s="2"/>
      <c r="TCJ92" s="2"/>
      <c r="TCK92" s="2"/>
      <c r="TCL92" s="2"/>
      <c r="TCM92" s="2"/>
      <c r="TCN92" s="2"/>
      <c r="TCO92" s="2"/>
      <c r="TCP92" s="2"/>
      <c r="TCQ92" s="2"/>
      <c r="TCR92" s="2"/>
      <c r="TCS92" s="2"/>
      <c r="TCT92" s="2"/>
      <c r="TCU92" s="2"/>
      <c r="TCV92" s="2"/>
      <c r="TCW92" s="2"/>
      <c r="TCX92" s="2"/>
      <c r="TCY92" s="2"/>
      <c r="TCZ92" s="2"/>
      <c r="TDA92" s="2"/>
      <c r="TDB92" s="2"/>
      <c r="TDC92" s="2"/>
      <c r="TDD92" s="2"/>
      <c r="TDE92" s="2"/>
      <c r="TDF92" s="2"/>
      <c r="TDG92" s="2"/>
      <c r="TDH92" s="2"/>
      <c r="TDI92" s="2"/>
      <c r="TDJ92" s="2"/>
      <c r="TDK92" s="2"/>
      <c r="TDL92" s="2"/>
      <c r="TDM92" s="2"/>
      <c r="TDN92" s="2"/>
      <c r="TDO92" s="2"/>
      <c r="TDP92" s="2"/>
      <c r="TDQ92" s="2"/>
      <c r="TDR92" s="2"/>
      <c r="TDS92" s="2"/>
      <c r="TDT92" s="2"/>
      <c r="TDU92" s="2"/>
      <c r="TDV92" s="2"/>
      <c r="TDW92" s="2"/>
      <c r="TDX92" s="2"/>
      <c r="TDY92" s="2"/>
      <c r="TDZ92" s="2"/>
      <c r="TEA92" s="2"/>
      <c r="TEB92" s="2"/>
      <c r="TEC92" s="2"/>
      <c r="TED92" s="2"/>
      <c r="TEE92" s="2"/>
      <c r="TEF92" s="2"/>
      <c r="TEG92" s="2"/>
      <c r="TEH92" s="2"/>
      <c r="TEI92" s="2"/>
      <c r="TEJ92" s="2"/>
      <c r="TEK92" s="2"/>
      <c r="TEL92" s="2"/>
      <c r="TEM92" s="2"/>
      <c r="TEN92" s="2"/>
      <c r="TEO92" s="2"/>
      <c r="TEP92" s="2"/>
      <c r="TEQ92" s="2"/>
      <c r="TER92" s="2"/>
      <c r="TES92" s="2"/>
      <c r="TET92" s="2"/>
      <c r="TEU92" s="2"/>
      <c r="TEV92" s="2"/>
      <c r="TEW92" s="2"/>
      <c r="TEX92" s="2"/>
      <c r="TEY92" s="2"/>
      <c r="TEZ92" s="2"/>
      <c r="TFA92" s="2"/>
      <c r="TFB92" s="2"/>
      <c r="TFC92" s="2"/>
      <c r="TFD92" s="2"/>
      <c r="TFE92" s="2"/>
      <c r="TFF92" s="2"/>
      <c r="TFG92" s="2"/>
      <c r="TFH92" s="2"/>
      <c r="TFI92" s="2"/>
      <c r="TFJ92" s="2"/>
      <c r="TFK92" s="2"/>
      <c r="TFL92" s="2"/>
      <c r="TFM92" s="2"/>
      <c r="TFN92" s="2"/>
      <c r="TFO92" s="2"/>
      <c r="TFP92" s="2"/>
      <c r="TFQ92" s="2"/>
      <c r="TFR92" s="2"/>
      <c r="TFS92" s="2"/>
      <c r="TFT92" s="2"/>
      <c r="TFU92" s="2"/>
      <c r="TFV92" s="2"/>
      <c r="TFW92" s="2"/>
      <c r="TFX92" s="2"/>
      <c r="TFY92" s="2"/>
      <c r="TFZ92" s="2"/>
      <c r="TGA92" s="2"/>
      <c r="TGB92" s="2"/>
      <c r="TGC92" s="2"/>
      <c r="TGD92" s="2"/>
      <c r="TGE92" s="2"/>
      <c r="TGF92" s="2"/>
      <c r="TGG92" s="2"/>
      <c r="TGH92" s="2"/>
      <c r="TGI92" s="2"/>
      <c r="TGJ92" s="2"/>
      <c r="TGK92" s="2"/>
      <c r="TGL92" s="2"/>
      <c r="TGM92" s="2"/>
      <c r="TGN92" s="2"/>
      <c r="TGO92" s="2"/>
      <c r="TGP92" s="2"/>
      <c r="TGQ92" s="2"/>
      <c r="TGR92" s="2"/>
      <c r="TGS92" s="2"/>
      <c r="TGT92" s="2"/>
      <c r="TGU92" s="2"/>
      <c r="TGV92" s="2"/>
      <c r="TGW92" s="2"/>
      <c r="TGX92" s="2"/>
      <c r="TGY92" s="2"/>
      <c r="TGZ92" s="2"/>
      <c r="THA92" s="2"/>
      <c r="THB92" s="2"/>
      <c r="THC92" s="2"/>
      <c r="THD92" s="2"/>
      <c r="THE92" s="2"/>
      <c r="THF92" s="2"/>
      <c r="THG92" s="2"/>
      <c r="THH92" s="2"/>
      <c r="THI92" s="2"/>
      <c r="THJ92" s="2"/>
      <c r="THK92" s="2"/>
      <c r="THL92" s="2"/>
      <c r="THM92" s="2"/>
      <c r="THN92" s="2"/>
      <c r="THO92" s="2"/>
      <c r="THP92" s="2"/>
      <c r="THQ92" s="2"/>
      <c r="THR92" s="2"/>
      <c r="THS92" s="2"/>
      <c r="THT92" s="2"/>
      <c r="THU92" s="2"/>
      <c r="THV92" s="2"/>
      <c r="THW92" s="2"/>
      <c r="THX92" s="2"/>
      <c r="THY92" s="2"/>
      <c r="THZ92" s="2"/>
      <c r="TIA92" s="2"/>
      <c r="TIB92" s="2"/>
      <c r="TIC92" s="2"/>
      <c r="TID92" s="2"/>
      <c r="TIE92" s="2"/>
      <c r="TIF92" s="2"/>
      <c r="TIG92" s="2"/>
      <c r="TIH92" s="2"/>
      <c r="TII92" s="2"/>
      <c r="TIJ92" s="2"/>
      <c r="TIK92" s="2"/>
      <c r="TIL92" s="2"/>
      <c r="TIM92" s="2"/>
      <c r="TIN92" s="2"/>
      <c r="TIO92" s="2"/>
      <c r="TIP92" s="2"/>
      <c r="TIQ92" s="2"/>
      <c r="TIR92" s="2"/>
      <c r="TIS92" s="2"/>
      <c r="TIT92" s="2"/>
      <c r="TIU92" s="2"/>
      <c r="TIV92" s="2"/>
      <c r="TIW92" s="2"/>
      <c r="TIX92" s="2"/>
      <c r="TIY92" s="2"/>
      <c r="TIZ92" s="2"/>
      <c r="TJA92" s="2"/>
      <c r="TJB92" s="2"/>
      <c r="TJC92" s="2"/>
      <c r="TJD92" s="2"/>
      <c r="TJE92" s="2"/>
      <c r="TJF92" s="2"/>
      <c r="TJG92" s="2"/>
      <c r="TJH92" s="2"/>
      <c r="TJI92" s="2"/>
      <c r="TJJ92" s="2"/>
      <c r="TJK92" s="2"/>
      <c r="TJL92" s="2"/>
      <c r="TJM92" s="2"/>
      <c r="TJN92" s="2"/>
      <c r="TJO92" s="2"/>
      <c r="TJP92" s="2"/>
      <c r="TJQ92" s="2"/>
      <c r="TJR92" s="2"/>
      <c r="TJS92" s="2"/>
      <c r="TJT92" s="2"/>
      <c r="TJU92" s="2"/>
      <c r="TJV92" s="2"/>
      <c r="TJW92" s="2"/>
      <c r="TJX92" s="2"/>
      <c r="TJY92" s="2"/>
      <c r="TJZ92" s="2"/>
      <c r="TKA92" s="2"/>
      <c r="TKB92" s="2"/>
      <c r="TKC92" s="2"/>
      <c r="TKD92" s="2"/>
      <c r="TKE92" s="2"/>
      <c r="TKF92" s="2"/>
      <c r="TKG92" s="2"/>
      <c r="TKH92" s="2"/>
      <c r="TKI92" s="2"/>
      <c r="TKJ92" s="2"/>
      <c r="TKK92" s="2"/>
      <c r="TKL92" s="2"/>
      <c r="TKM92" s="2"/>
      <c r="TKN92" s="2"/>
      <c r="TKO92" s="2"/>
      <c r="TKP92" s="2"/>
      <c r="TKQ92" s="2"/>
      <c r="TKR92" s="2"/>
      <c r="TKS92" s="2"/>
      <c r="TKT92" s="2"/>
      <c r="TKU92" s="2"/>
      <c r="TKV92" s="2"/>
      <c r="TKW92" s="2"/>
      <c r="TKX92" s="2"/>
      <c r="TKY92" s="2"/>
      <c r="TKZ92" s="2"/>
      <c r="TLA92" s="2"/>
      <c r="TLB92" s="2"/>
      <c r="TLC92" s="2"/>
      <c r="TLD92" s="2"/>
      <c r="TLE92" s="2"/>
      <c r="TLF92" s="2"/>
      <c r="TLG92" s="2"/>
      <c r="TLH92" s="2"/>
      <c r="TLI92" s="2"/>
      <c r="TLJ92" s="2"/>
      <c r="TLK92" s="2"/>
      <c r="TLL92" s="2"/>
      <c r="TLM92" s="2"/>
      <c r="TLN92" s="2"/>
      <c r="TLO92" s="2"/>
      <c r="TLP92" s="2"/>
      <c r="TLQ92" s="2"/>
      <c r="TLR92" s="2"/>
      <c r="TLS92" s="2"/>
      <c r="TLT92" s="2"/>
      <c r="TLU92" s="2"/>
      <c r="TLV92" s="2"/>
      <c r="TLW92" s="2"/>
      <c r="TLX92" s="2"/>
      <c r="TLY92" s="2"/>
      <c r="TLZ92" s="2"/>
      <c r="TMA92" s="2"/>
      <c r="TMB92" s="2"/>
      <c r="TMC92" s="2"/>
      <c r="TMD92" s="2"/>
      <c r="TME92" s="2"/>
      <c r="TMF92" s="2"/>
      <c r="TMG92" s="2"/>
      <c r="TMH92" s="2"/>
      <c r="TMI92" s="2"/>
      <c r="TMJ92" s="2"/>
      <c r="TMK92" s="2"/>
      <c r="TML92" s="2"/>
      <c r="TMM92" s="2"/>
      <c r="TMN92" s="2"/>
      <c r="TMO92" s="2"/>
      <c r="TMP92" s="2"/>
      <c r="TMQ92" s="2"/>
      <c r="TMR92" s="2"/>
      <c r="TMS92" s="2"/>
      <c r="TMT92" s="2"/>
      <c r="TMU92" s="2"/>
      <c r="TMV92" s="2"/>
      <c r="TMW92" s="2"/>
      <c r="TMX92" s="2"/>
      <c r="TMY92" s="2"/>
      <c r="TMZ92" s="2"/>
      <c r="TNA92" s="2"/>
      <c r="TNB92" s="2"/>
      <c r="TNC92" s="2"/>
      <c r="TND92" s="2"/>
      <c r="TNE92" s="2"/>
      <c r="TNF92" s="2"/>
      <c r="TNG92" s="2"/>
      <c r="TNH92" s="2"/>
      <c r="TNI92" s="2"/>
      <c r="TNJ92" s="2"/>
      <c r="TNK92" s="2"/>
      <c r="TNL92" s="2"/>
      <c r="TNM92" s="2"/>
      <c r="TNN92" s="2"/>
      <c r="TNO92" s="2"/>
      <c r="TNP92" s="2"/>
      <c r="TNQ92" s="2"/>
      <c r="TNR92" s="2"/>
      <c r="TNS92" s="2"/>
      <c r="TNT92" s="2"/>
      <c r="TNU92" s="2"/>
      <c r="TNV92" s="2"/>
      <c r="TNW92" s="2"/>
      <c r="TNX92" s="2"/>
      <c r="TNY92" s="2"/>
      <c r="TNZ92" s="2"/>
      <c r="TOA92" s="2"/>
      <c r="TOB92" s="2"/>
      <c r="TOC92" s="2"/>
      <c r="TOD92" s="2"/>
      <c r="TOE92" s="2"/>
      <c r="TOF92" s="2"/>
      <c r="TOG92" s="2"/>
      <c r="TOH92" s="2"/>
      <c r="TOI92" s="2"/>
      <c r="TOJ92" s="2"/>
      <c r="TOK92" s="2"/>
      <c r="TOL92" s="2"/>
      <c r="TOM92" s="2"/>
      <c r="TON92" s="2"/>
      <c r="TOO92" s="2"/>
      <c r="TOP92" s="2"/>
      <c r="TOQ92" s="2"/>
      <c r="TOR92" s="2"/>
      <c r="TOS92" s="2"/>
      <c r="TOT92" s="2"/>
      <c r="TOU92" s="2"/>
      <c r="TOV92" s="2"/>
      <c r="TOW92" s="2"/>
      <c r="TOX92" s="2"/>
      <c r="TOY92" s="2"/>
      <c r="TOZ92" s="2"/>
      <c r="TPA92" s="2"/>
      <c r="TPB92" s="2"/>
      <c r="TPC92" s="2"/>
      <c r="TPD92" s="2"/>
      <c r="TPE92" s="2"/>
      <c r="TPF92" s="2"/>
      <c r="TPG92" s="2"/>
      <c r="TPH92" s="2"/>
      <c r="TPI92" s="2"/>
      <c r="TPJ92" s="2"/>
      <c r="TPK92" s="2"/>
      <c r="TPL92" s="2"/>
      <c r="TPM92" s="2"/>
      <c r="TPN92" s="2"/>
      <c r="TPO92" s="2"/>
      <c r="TPP92" s="2"/>
      <c r="TPQ92" s="2"/>
      <c r="TPR92" s="2"/>
      <c r="TPS92" s="2"/>
      <c r="TPT92" s="2"/>
      <c r="TPU92" s="2"/>
      <c r="TPV92" s="2"/>
      <c r="TPW92" s="2"/>
      <c r="TPX92" s="2"/>
      <c r="TPY92" s="2"/>
      <c r="TPZ92" s="2"/>
      <c r="TQA92" s="2"/>
      <c r="TQB92" s="2"/>
      <c r="TQC92" s="2"/>
      <c r="TQD92" s="2"/>
      <c r="TQE92" s="2"/>
      <c r="TQF92" s="2"/>
      <c r="TQG92" s="2"/>
      <c r="TQH92" s="2"/>
      <c r="TQI92" s="2"/>
      <c r="TQJ92" s="2"/>
      <c r="TQK92" s="2"/>
      <c r="TQL92" s="2"/>
      <c r="TQM92" s="2"/>
      <c r="TQN92" s="2"/>
      <c r="TQO92" s="2"/>
      <c r="TQP92" s="2"/>
      <c r="TQQ92" s="2"/>
      <c r="TQR92" s="2"/>
      <c r="TQS92" s="2"/>
      <c r="TQT92" s="2"/>
      <c r="TQU92" s="2"/>
      <c r="TQV92" s="2"/>
      <c r="TQW92" s="2"/>
      <c r="TQX92" s="2"/>
      <c r="TQY92" s="2"/>
      <c r="TQZ92" s="2"/>
      <c r="TRA92" s="2"/>
      <c r="TRB92" s="2"/>
      <c r="TRC92" s="2"/>
      <c r="TRD92" s="2"/>
      <c r="TRE92" s="2"/>
      <c r="TRF92" s="2"/>
      <c r="TRG92" s="2"/>
      <c r="TRH92" s="2"/>
      <c r="TRI92" s="2"/>
      <c r="TRJ92" s="2"/>
      <c r="TRK92" s="2"/>
      <c r="TRL92" s="2"/>
      <c r="TRM92" s="2"/>
      <c r="TRN92" s="2"/>
      <c r="TRO92" s="2"/>
      <c r="TRP92" s="2"/>
      <c r="TRQ92" s="2"/>
      <c r="TRR92" s="2"/>
      <c r="TRS92" s="2"/>
      <c r="TRT92" s="2"/>
      <c r="TRU92" s="2"/>
      <c r="TRV92" s="2"/>
      <c r="TRW92" s="2"/>
      <c r="TRX92" s="2"/>
      <c r="TRY92" s="2"/>
      <c r="TRZ92" s="2"/>
      <c r="TSA92" s="2"/>
      <c r="TSB92" s="2"/>
      <c r="TSC92" s="2"/>
      <c r="TSD92" s="2"/>
      <c r="TSE92" s="2"/>
      <c r="TSF92" s="2"/>
      <c r="TSG92" s="2"/>
      <c r="TSH92" s="2"/>
      <c r="TSI92" s="2"/>
      <c r="TSJ92" s="2"/>
      <c r="TSK92" s="2"/>
      <c r="TSL92" s="2"/>
      <c r="TSM92" s="2"/>
      <c r="TSN92" s="2"/>
      <c r="TSO92" s="2"/>
      <c r="TSP92" s="2"/>
      <c r="TSQ92" s="2"/>
      <c r="TSR92" s="2"/>
      <c r="TSS92" s="2"/>
      <c r="TST92" s="2"/>
      <c r="TSU92" s="2"/>
      <c r="TSV92" s="2"/>
      <c r="TSW92" s="2"/>
      <c r="TSX92" s="2"/>
      <c r="TSY92" s="2"/>
      <c r="TSZ92" s="2"/>
      <c r="TTA92" s="2"/>
      <c r="TTB92" s="2"/>
      <c r="TTC92" s="2"/>
      <c r="TTD92" s="2"/>
      <c r="TTE92" s="2"/>
      <c r="TTF92" s="2"/>
      <c r="TTG92" s="2"/>
      <c r="TTH92" s="2"/>
      <c r="TTI92" s="2"/>
      <c r="TTJ92" s="2"/>
      <c r="TTK92" s="2"/>
      <c r="TTL92" s="2"/>
      <c r="TTM92" s="2"/>
      <c r="TTN92" s="2"/>
      <c r="TTO92" s="2"/>
      <c r="TTP92" s="2"/>
      <c r="TTQ92" s="2"/>
      <c r="TTR92" s="2"/>
      <c r="TTS92" s="2"/>
      <c r="TTT92" s="2"/>
      <c r="TTU92" s="2"/>
      <c r="TTV92" s="2"/>
      <c r="TTW92" s="2"/>
      <c r="TTX92" s="2"/>
      <c r="TTY92" s="2"/>
      <c r="TTZ92" s="2"/>
      <c r="TUA92" s="2"/>
      <c r="TUB92" s="2"/>
      <c r="TUC92" s="2"/>
      <c r="TUD92" s="2"/>
      <c r="TUE92" s="2"/>
      <c r="TUF92" s="2"/>
      <c r="TUG92" s="2"/>
      <c r="TUH92" s="2"/>
      <c r="TUI92" s="2"/>
      <c r="TUJ92" s="2"/>
      <c r="TUK92" s="2"/>
      <c r="TUL92" s="2"/>
      <c r="TUM92" s="2"/>
      <c r="TUN92" s="2"/>
      <c r="TUO92" s="2"/>
      <c r="TUP92" s="2"/>
      <c r="TUQ92" s="2"/>
      <c r="TUR92" s="2"/>
      <c r="TUS92" s="2"/>
      <c r="TUT92" s="2"/>
      <c r="TUU92" s="2"/>
      <c r="TUV92" s="2"/>
      <c r="TUW92" s="2"/>
      <c r="TUX92" s="2"/>
      <c r="TUY92" s="2"/>
      <c r="TUZ92" s="2"/>
      <c r="TVA92" s="2"/>
      <c r="TVB92" s="2"/>
      <c r="TVC92" s="2"/>
      <c r="TVD92" s="2"/>
      <c r="TVE92" s="2"/>
      <c r="TVF92" s="2"/>
      <c r="TVG92" s="2"/>
      <c r="TVH92" s="2"/>
      <c r="TVI92" s="2"/>
      <c r="TVJ92" s="2"/>
      <c r="TVK92" s="2"/>
      <c r="TVL92" s="2"/>
      <c r="TVM92" s="2"/>
      <c r="TVN92" s="2"/>
      <c r="TVO92" s="2"/>
      <c r="TVP92" s="2"/>
      <c r="TVQ92" s="2"/>
      <c r="TVR92" s="2"/>
      <c r="TVS92" s="2"/>
      <c r="TVT92" s="2"/>
      <c r="TVU92" s="2"/>
      <c r="TVV92" s="2"/>
      <c r="TVW92" s="2"/>
      <c r="TVX92" s="2"/>
      <c r="TVY92" s="2"/>
      <c r="TVZ92" s="2"/>
      <c r="TWA92" s="2"/>
      <c r="TWB92" s="2"/>
      <c r="TWC92" s="2"/>
      <c r="TWD92" s="2"/>
      <c r="TWE92" s="2"/>
      <c r="TWF92" s="2"/>
      <c r="TWG92" s="2"/>
      <c r="TWH92" s="2"/>
      <c r="TWI92" s="2"/>
      <c r="TWJ92" s="2"/>
      <c r="TWK92" s="2"/>
      <c r="TWL92" s="2"/>
      <c r="TWM92" s="2"/>
      <c r="TWN92" s="2"/>
      <c r="TWO92" s="2"/>
      <c r="TWP92" s="2"/>
      <c r="TWQ92" s="2"/>
      <c r="TWR92" s="2"/>
      <c r="TWS92" s="2"/>
      <c r="TWT92" s="2"/>
      <c r="TWU92" s="2"/>
      <c r="TWV92" s="2"/>
      <c r="TWW92" s="2"/>
      <c r="TWX92" s="2"/>
      <c r="TWY92" s="2"/>
      <c r="TWZ92" s="2"/>
      <c r="TXA92" s="2"/>
      <c r="TXB92" s="2"/>
      <c r="TXC92" s="2"/>
      <c r="TXD92" s="2"/>
      <c r="TXE92" s="2"/>
      <c r="TXF92" s="2"/>
      <c r="TXG92" s="2"/>
      <c r="TXH92" s="2"/>
      <c r="TXI92" s="2"/>
      <c r="TXJ92" s="2"/>
      <c r="TXK92" s="2"/>
      <c r="TXL92" s="2"/>
      <c r="TXM92" s="2"/>
      <c r="TXN92" s="2"/>
      <c r="TXO92" s="2"/>
      <c r="TXP92" s="2"/>
      <c r="TXQ92" s="2"/>
      <c r="TXR92" s="2"/>
      <c r="TXS92" s="2"/>
      <c r="TXT92" s="2"/>
      <c r="TXU92" s="2"/>
      <c r="TXV92" s="2"/>
      <c r="TXW92" s="2"/>
      <c r="TXX92" s="2"/>
      <c r="TXY92" s="2"/>
      <c r="TXZ92" s="2"/>
      <c r="TYA92" s="2"/>
      <c r="TYB92" s="2"/>
      <c r="TYC92" s="2"/>
      <c r="TYD92" s="2"/>
      <c r="TYE92" s="2"/>
      <c r="TYF92" s="2"/>
      <c r="TYG92" s="2"/>
      <c r="TYH92" s="2"/>
      <c r="TYI92" s="2"/>
      <c r="TYJ92" s="2"/>
      <c r="TYK92" s="2"/>
      <c r="TYL92" s="2"/>
      <c r="TYM92" s="2"/>
      <c r="TYN92" s="2"/>
      <c r="TYO92" s="2"/>
      <c r="TYP92" s="2"/>
      <c r="TYQ92" s="2"/>
      <c r="TYR92" s="2"/>
      <c r="TYS92" s="2"/>
      <c r="TYT92" s="2"/>
      <c r="TYU92" s="2"/>
      <c r="TYV92" s="2"/>
      <c r="TYW92" s="2"/>
      <c r="TYX92" s="2"/>
      <c r="TYY92" s="2"/>
      <c r="TYZ92" s="2"/>
      <c r="TZA92" s="2"/>
      <c r="TZB92" s="2"/>
      <c r="TZC92" s="2"/>
      <c r="TZD92" s="2"/>
      <c r="TZE92" s="2"/>
      <c r="TZF92" s="2"/>
      <c r="TZG92" s="2"/>
      <c r="TZH92" s="2"/>
      <c r="TZI92" s="2"/>
      <c r="TZJ92" s="2"/>
      <c r="TZK92" s="2"/>
      <c r="TZL92" s="2"/>
      <c r="TZM92" s="2"/>
      <c r="TZN92" s="2"/>
      <c r="TZO92" s="2"/>
      <c r="TZP92" s="2"/>
      <c r="TZQ92" s="2"/>
      <c r="TZR92" s="2"/>
      <c r="TZS92" s="2"/>
      <c r="TZT92" s="2"/>
      <c r="TZU92" s="2"/>
      <c r="TZV92" s="2"/>
      <c r="TZW92" s="2"/>
      <c r="TZX92" s="2"/>
      <c r="TZY92" s="2"/>
      <c r="TZZ92" s="2"/>
      <c r="UAA92" s="2"/>
      <c r="UAB92" s="2"/>
      <c r="UAC92" s="2"/>
      <c r="UAD92" s="2"/>
      <c r="UAE92" s="2"/>
      <c r="UAF92" s="2"/>
      <c r="UAG92" s="2"/>
      <c r="UAH92" s="2"/>
      <c r="UAI92" s="2"/>
      <c r="UAJ92" s="2"/>
      <c r="UAK92" s="2"/>
      <c r="UAL92" s="2"/>
      <c r="UAM92" s="2"/>
      <c r="UAN92" s="2"/>
      <c r="UAO92" s="2"/>
      <c r="UAP92" s="2"/>
      <c r="UAQ92" s="2"/>
      <c r="UAR92" s="2"/>
      <c r="UAS92" s="2"/>
      <c r="UAT92" s="2"/>
      <c r="UAU92" s="2"/>
      <c r="UAV92" s="2"/>
      <c r="UAW92" s="2"/>
      <c r="UAX92" s="2"/>
      <c r="UAY92" s="2"/>
      <c r="UAZ92" s="2"/>
      <c r="UBA92" s="2"/>
      <c r="UBB92" s="2"/>
      <c r="UBC92" s="2"/>
      <c r="UBD92" s="2"/>
      <c r="UBE92" s="2"/>
      <c r="UBF92" s="2"/>
      <c r="UBG92" s="2"/>
      <c r="UBH92" s="2"/>
      <c r="UBI92" s="2"/>
      <c r="UBJ92" s="2"/>
      <c r="UBK92" s="2"/>
      <c r="UBL92" s="2"/>
      <c r="UBM92" s="2"/>
      <c r="UBN92" s="2"/>
      <c r="UBO92" s="2"/>
      <c r="UBP92" s="2"/>
      <c r="UBQ92" s="2"/>
      <c r="UBR92" s="2"/>
      <c r="UBS92" s="2"/>
      <c r="UBT92" s="2"/>
      <c r="UBU92" s="2"/>
      <c r="UBV92" s="2"/>
      <c r="UBW92" s="2"/>
      <c r="UBX92" s="2"/>
      <c r="UBY92" s="2"/>
      <c r="UBZ92" s="2"/>
      <c r="UCA92" s="2"/>
      <c r="UCB92" s="2"/>
      <c r="UCC92" s="2"/>
      <c r="UCD92" s="2"/>
      <c r="UCE92" s="2"/>
      <c r="UCF92" s="2"/>
      <c r="UCG92" s="2"/>
      <c r="UCH92" s="2"/>
      <c r="UCI92" s="2"/>
      <c r="UCJ92" s="2"/>
      <c r="UCK92" s="2"/>
      <c r="UCL92" s="2"/>
      <c r="UCM92" s="2"/>
      <c r="UCN92" s="2"/>
      <c r="UCO92" s="2"/>
      <c r="UCP92" s="2"/>
      <c r="UCQ92" s="2"/>
      <c r="UCR92" s="2"/>
      <c r="UCS92" s="2"/>
      <c r="UCT92" s="2"/>
      <c r="UCU92" s="2"/>
      <c r="UCV92" s="2"/>
      <c r="UCW92" s="2"/>
      <c r="UCX92" s="2"/>
      <c r="UCY92" s="2"/>
      <c r="UCZ92" s="2"/>
      <c r="UDA92" s="2"/>
      <c r="UDB92" s="2"/>
      <c r="UDC92" s="2"/>
      <c r="UDD92" s="2"/>
      <c r="UDE92" s="2"/>
      <c r="UDF92" s="2"/>
      <c r="UDG92" s="2"/>
      <c r="UDH92" s="2"/>
      <c r="UDI92" s="2"/>
      <c r="UDJ92" s="2"/>
      <c r="UDK92" s="2"/>
      <c r="UDL92" s="2"/>
      <c r="UDM92" s="2"/>
      <c r="UDN92" s="2"/>
      <c r="UDO92" s="2"/>
      <c r="UDP92" s="2"/>
      <c r="UDQ92" s="2"/>
      <c r="UDR92" s="2"/>
      <c r="UDS92" s="2"/>
      <c r="UDT92" s="2"/>
      <c r="UDU92" s="2"/>
      <c r="UDV92" s="2"/>
      <c r="UDW92" s="2"/>
      <c r="UDX92" s="2"/>
      <c r="UDY92" s="2"/>
      <c r="UDZ92" s="2"/>
      <c r="UEA92" s="2"/>
      <c r="UEB92" s="2"/>
      <c r="UEC92" s="2"/>
      <c r="UED92" s="2"/>
      <c r="UEE92" s="2"/>
      <c r="UEF92" s="2"/>
      <c r="UEG92" s="2"/>
      <c r="UEH92" s="2"/>
      <c r="UEI92" s="2"/>
      <c r="UEJ92" s="2"/>
      <c r="UEK92" s="2"/>
      <c r="UEL92" s="2"/>
      <c r="UEM92" s="2"/>
      <c r="UEN92" s="2"/>
      <c r="UEO92" s="2"/>
      <c r="UEP92" s="2"/>
      <c r="UEQ92" s="2"/>
      <c r="UER92" s="2"/>
      <c r="UES92" s="2"/>
      <c r="UET92" s="2"/>
      <c r="UEU92" s="2"/>
      <c r="UEV92" s="2"/>
      <c r="UEW92" s="2"/>
      <c r="UEX92" s="2"/>
      <c r="UEY92" s="2"/>
      <c r="UEZ92" s="2"/>
      <c r="UFA92" s="2"/>
      <c r="UFB92" s="2"/>
      <c r="UFC92" s="2"/>
      <c r="UFD92" s="2"/>
      <c r="UFE92" s="2"/>
      <c r="UFF92" s="2"/>
      <c r="UFG92" s="2"/>
      <c r="UFH92" s="2"/>
      <c r="UFI92" s="2"/>
      <c r="UFJ92" s="2"/>
      <c r="UFK92" s="2"/>
      <c r="UFL92" s="2"/>
      <c r="UFM92" s="2"/>
      <c r="UFN92" s="2"/>
      <c r="UFO92" s="2"/>
      <c r="UFP92" s="2"/>
      <c r="UFQ92" s="2"/>
      <c r="UFR92" s="2"/>
      <c r="UFS92" s="2"/>
      <c r="UFT92" s="2"/>
      <c r="UFU92" s="2"/>
      <c r="UFV92" s="2"/>
      <c r="UFW92" s="2"/>
      <c r="UFX92" s="2"/>
      <c r="UFY92" s="2"/>
      <c r="UFZ92" s="2"/>
      <c r="UGA92" s="2"/>
      <c r="UGB92" s="2"/>
      <c r="UGC92" s="2"/>
      <c r="UGD92" s="2"/>
      <c r="UGE92" s="2"/>
      <c r="UGF92" s="2"/>
      <c r="UGG92" s="2"/>
      <c r="UGH92" s="2"/>
      <c r="UGI92" s="2"/>
      <c r="UGJ92" s="2"/>
      <c r="UGK92" s="2"/>
      <c r="UGL92" s="2"/>
      <c r="UGM92" s="2"/>
      <c r="UGN92" s="2"/>
      <c r="UGO92" s="2"/>
      <c r="UGP92" s="2"/>
      <c r="UGQ92" s="2"/>
      <c r="UGR92" s="2"/>
      <c r="UGS92" s="2"/>
      <c r="UGT92" s="2"/>
      <c r="UGU92" s="2"/>
      <c r="UGV92" s="2"/>
      <c r="UGW92" s="2"/>
      <c r="UGX92" s="2"/>
      <c r="UGY92" s="2"/>
      <c r="UGZ92" s="2"/>
      <c r="UHA92" s="2"/>
      <c r="UHB92" s="2"/>
      <c r="UHC92" s="2"/>
      <c r="UHD92" s="2"/>
      <c r="UHE92" s="2"/>
      <c r="UHF92" s="2"/>
      <c r="UHG92" s="2"/>
      <c r="UHH92" s="2"/>
      <c r="UHI92" s="2"/>
      <c r="UHJ92" s="2"/>
      <c r="UHK92" s="2"/>
      <c r="UHL92" s="2"/>
      <c r="UHM92" s="2"/>
      <c r="UHN92" s="2"/>
      <c r="UHO92" s="2"/>
      <c r="UHP92" s="2"/>
      <c r="UHQ92" s="2"/>
      <c r="UHR92" s="2"/>
      <c r="UHS92" s="2"/>
      <c r="UHT92" s="2"/>
      <c r="UHU92" s="2"/>
      <c r="UHV92" s="2"/>
      <c r="UHW92" s="2"/>
      <c r="UHX92" s="2"/>
      <c r="UHY92" s="2"/>
      <c r="UHZ92" s="2"/>
      <c r="UIA92" s="2"/>
      <c r="UIB92" s="2"/>
      <c r="UIC92" s="2"/>
      <c r="UID92" s="2"/>
      <c r="UIE92" s="2"/>
      <c r="UIF92" s="2"/>
      <c r="UIG92" s="2"/>
      <c r="UIH92" s="2"/>
      <c r="UII92" s="2"/>
      <c r="UIJ92" s="2"/>
      <c r="UIK92" s="2"/>
      <c r="UIL92" s="2"/>
      <c r="UIM92" s="2"/>
      <c r="UIN92" s="2"/>
      <c r="UIO92" s="2"/>
      <c r="UIP92" s="2"/>
      <c r="UIQ92" s="2"/>
      <c r="UIR92" s="2"/>
      <c r="UIS92" s="2"/>
      <c r="UIT92" s="2"/>
      <c r="UIU92" s="2"/>
      <c r="UIV92" s="2"/>
      <c r="UIW92" s="2"/>
      <c r="UIX92" s="2"/>
      <c r="UIY92" s="2"/>
      <c r="UIZ92" s="2"/>
      <c r="UJA92" s="2"/>
      <c r="UJB92" s="2"/>
      <c r="UJC92" s="2"/>
      <c r="UJD92" s="2"/>
      <c r="UJE92" s="2"/>
      <c r="UJF92" s="2"/>
      <c r="UJG92" s="2"/>
      <c r="UJH92" s="2"/>
      <c r="UJI92" s="2"/>
      <c r="UJJ92" s="2"/>
      <c r="UJK92" s="2"/>
      <c r="UJL92" s="2"/>
      <c r="UJM92" s="2"/>
      <c r="UJN92" s="2"/>
      <c r="UJO92" s="2"/>
      <c r="UJP92" s="2"/>
      <c r="UJQ92" s="2"/>
      <c r="UJR92" s="2"/>
      <c r="UJS92" s="2"/>
      <c r="UJT92" s="2"/>
      <c r="UJU92" s="2"/>
      <c r="UJV92" s="2"/>
      <c r="UJW92" s="2"/>
      <c r="UJX92" s="2"/>
      <c r="UJY92" s="2"/>
      <c r="UJZ92" s="2"/>
      <c r="UKA92" s="2"/>
      <c r="UKB92" s="2"/>
      <c r="UKC92" s="2"/>
      <c r="UKD92" s="2"/>
      <c r="UKE92" s="2"/>
      <c r="UKF92" s="2"/>
      <c r="UKG92" s="2"/>
      <c r="UKH92" s="2"/>
      <c r="UKI92" s="2"/>
      <c r="UKJ92" s="2"/>
      <c r="UKK92" s="2"/>
      <c r="UKL92" s="2"/>
      <c r="UKM92" s="2"/>
      <c r="UKN92" s="2"/>
      <c r="UKO92" s="2"/>
      <c r="UKP92" s="2"/>
      <c r="UKQ92" s="2"/>
      <c r="UKR92" s="2"/>
      <c r="UKS92" s="2"/>
      <c r="UKT92" s="2"/>
      <c r="UKU92" s="2"/>
      <c r="UKV92" s="2"/>
      <c r="UKW92" s="2"/>
      <c r="UKX92" s="2"/>
      <c r="UKY92" s="2"/>
      <c r="UKZ92" s="2"/>
      <c r="ULA92" s="2"/>
      <c r="ULB92" s="2"/>
      <c r="ULC92" s="2"/>
      <c r="ULD92" s="2"/>
      <c r="ULE92" s="2"/>
      <c r="ULF92" s="2"/>
      <c r="ULG92" s="2"/>
      <c r="ULH92" s="2"/>
      <c r="ULI92" s="2"/>
      <c r="ULJ92" s="2"/>
      <c r="ULK92" s="2"/>
      <c r="ULL92" s="2"/>
      <c r="ULM92" s="2"/>
      <c r="ULN92" s="2"/>
      <c r="ULO92" s="2"/>
      <c r="ULP92" s="2"/>
      <c r="ULQ92" s="2"/>
      <c r="ULR92" s="2"/>
      <c r="ULS92" s="2"/>
      <c r="ULT92" s="2"/>
      <c r="ULU92" s="2"/>
      <c r="ULV92" s="2"/>
      <c r="ULW92" s="2"/>
      <c r="ULX92" s="2"/>
      <c r="ULY92" s="2"/>
      <c r="ULZ92" s="2"/>
      <c r="UMA92" s="2"/>
      <c r="UMB92" s="2"/>
      <c r="UMC92" s="2"/>
      <c r="UMD92" s="2"/>
      <c r="UME92" s="2"/>
      <c r="UMF92" s="2"/>
      <c r="UMG92" s="2"/>
      <c r="UMH92" s="2"/>
      <c r="UMI92" s="2"/>
      <c r="UMJ92" s="2"/>
      <c r="UMK92" s="2"/>
      <c r="UML92" s="2"/>
      <c r="UMM92" s="2"/>
      <c r="UMN92" s="2"/>
      <c r="UMO92" s="2"/>
      <c r="UMP92" s="2"/>
      <c r="UMQ92" s="2"/>
      <c r="UMR92" s="2"/>
      <c r="UMS92" s="2"/>
      <c r="UMT92" s="2"/>
      <c r="UMU92" s="2"/>
      <c r="UMV92" s="2"/>
      <c r="UMW92" s="2"/>
      <c r="UMX92" s="2"/>
      <c r="UMY92" s="2"/>
      <c r="UMZ92" s="2"/>
      <c r="UNA92" s="2"/>
      <c r="UNB92" s="2"/>
      <c r="UNC92" s="2"/>
      <c r="UND92" s="2"/>
      <c r="UNE92" s="2"/>
      <c r="UNF92" s="2"/>
      <c r="UNG92" s="2"/>
      <c r="UNH92" s="2"/>
      <c r="UNI92" s="2"/>
      <c r="UNJ92" s="2"/>
      <c r="UNK92" s="2"/>
      <c r="UNL92" s="2"/>
      <c r="UNM92" s="2"/>
      <c r="UNN92" s="2"/>
      <c r="UNO92" s="2"/>
      <c r="UNP92" s="2"/>
      <c r="UNQ92" s="2"/>
      <c r="UNR92" s="2"/>
      <c r="UNS92" s="2"/>
      <c r="UNT92" s="2"/>
      <c r="UNU92" s="2"/>
      <c r="UNV92" s="2"/>
      <c r="UNW92" s="2"/>
      <c r="UNX92" s="2"/>
      <c r="UNY92" s="2"/>
      <c r="UNZ92" s="2"/>
      <c r="UOA92" s="2"/>
      <c r="UOB92" s="2"/>
      <c r="UOC92" s="2"/>
      <c r="UOD92" s="2"/>
      <c r="UOE92" s="2"/>
      <c r="UOF92" s="2"/>
      <c r="UOG92" s="2"/>
      <c r="UOH92" s="2"/>
      <c r="UOI92" s="2"/>
      <c r="UOJ92" s="2"/>
      <c r="UOK92" s="2"/>
      <c r="UOL92" s="2"/>
      <c r="UOM92" s="2"/>
      <c r="UON92" s="2"/>
      <c r="UOO92" s="2"/>
      <c r="UOP92" s="2"/>
      <c r="UOQ92" s="2"/>
      <c r="UOR92" s="2"/>
      <c r="UOS92" s="2"/>
      <c r="UOT92" s="2"/>
      <c r="UOU92" s="2"/>
      <c r="UOV92" s="2"/>
      <c r="UOW92" s="2"/>
      <c r="UOX92" s="2"/>
      <c r="UOY92" s="2"/>
      <c r="UOZ92" s="2"/>
      <c r="UPA92" s="2"/>
      <c r="UPB92" s="2"/>
      <c r="UPC92" s="2"/>
      <c r="UPD92" s="2"/>
      <c r="UPE92" s="2"/>
      <c r="UPF92" s="2"/>
      <c r="UPG92" s="2"/>
      <c r="UPH92" s="2"/>
      <c r="UPI92" s="2"/>
      <c r="UPJ92" s="2"/>
      <c r="UPK92" s="2"/>
      <c r="UPL92" s="2"/>
      <c r="UPM92" s="2"/>
      <c r="UPN92" s="2"/>
      <c r="UPO92" s="2"/>
      <c r="UPP92" s="2"/>
      <c r="UPQ92" s="2"/>
      <c r="UPR92" s="2"/>
      <c r="UPS92" s="2"/>
      <c r="UPT92" s="2"/>
      <c r="UPU92" s="2"/>
      <c r="UPV92" s="2"/>
      <c r="UPW92" s="2"/>
      <c r="UPX92" s="2"/>
      <c r="UPY92" s="2"/>
      <c r="UPZ92" s="2"/>
      <c r="UQA92" s="2"/>
      <c r="UQB92" s="2"/>
      <c r="UQC92" s="2"/>
      <c r="UQD92" s="2"/>
      <c r="UQE92" s="2"/>
      <c r="UQF92" s="2"/>
      <c r="UQG92" s="2"/>
      <c r="UQH92" s="2"/>
      <c r="UQI92" s="2"/>
      <c r="UQJ92" s="2"/>
      <c r="UQK92" s="2"/>
      <c r="UQL92" s="2"/>
      <c r="UQM92" s="2"/>
      <c r="UQN92" s="2"/>
      <c r="UQO92" s="2"/>
      <c r="UQP92" s="2"/>
      <c r="UQQ92" s="2"/>
      <c r="UQR92" s="2"/>
      <c r="UQS92" s="2"/>
      <c r="UQT92" s="2"/>
      <c r="UQU92" s="2"/>
      <c r="UQV92" s="2"/>
      <c r="UQW92" s="2"/>
      <c r="UQX92" s="2"/>
      <c r="UQY92" s="2"/>
      <c r="UQZ92" s="2"/>
      <c r="URA92" s="2"/>
      <c r="URB92" s="2"/>
      <c r="URC92" s="2"/>
      <c r="URD92" s="2"/>
      <c r="URE92" s="2"/>
      <c r="URF92" s="2"/>
      <c r="URG92" s="2"/>
      <c r="URH92" s="2"/>
      <c r="URI92" s="2"/>
      <c r="URJ92" s="2"/>
      <c r="URK92" s="2"/>
      <c r="URL92" s="2"/>
      <c r="URM92" s="2"/>
      <c r="URN92" s="2"/>
      <c r="URO92" s="2"/>
      <c r="URP92" s="2"/>
      <c r="URQ92" s="2"/>
      <c r="URR92" s="2"/>
      <c r="URS92" s="2"/>
      <c r="URT92" s="2"/>
      <c r="URU92" s="2"/>
      <c r="URV92" s="2"/>
      <c r="URW92" s="2"/>
      <c r="URX92" s="2"/>
      <c r="URY92" s="2"/>
      <c r="URZ92" s="2"/>
      <c r="USA92" s="2"/>
      <c r="USB92" s="2"/>
      <c r="USC92" s="2"/>
      <c r="USD92" s="2"/>
      <c r="USE92" s="2"/>
      <c r="USF92" s="2"/>
      <c r="USG92" s="2"/>
      <c r="USH92" s="2"/>
      <c r="USI92" s="2"/>
      <c r="USJ92" s="2"/>
      <c r="USK92" s="2"/>
      <c r="USL92" s="2"/>
      <c r="USM92" s="2"/>
      <c r="USN92" s="2"/>
      <c r="USO92" s="2"/>
      <c r="USP92" s="2"/>
      <c r="USQ92" s="2"/>
      <c r="USR92" s="2"/>
      <c r="USS92" s="2"/>
      <c r="UST92" s="2"/>
      <c r="USU92" s="2"/>
      <c r="USV92" s="2"/>
      <c r="USW92" s="2"/>
      <c r="USX92" s="2"/>
      <c r="USY92" s="2"/>
      <c r="USZ92" s="2"/>
      <c r="UTA92" s="2"/>
      <c r="UTB92" s="2"/>
      <c r="UTC92" s="2"/>
      <c r="UTD92" s="2"/>
      <c r="UTE92" s="2"/>
      <c r="UTF92" s="2"/>
      <c r="UTG92" s="2"/>
      <c r="UTH92" s="2"/>
      <c r="UTI92" s="2"/>
      <c r="UTJ92" s="2"/>
      <c r="UTK92" s="2"/>
      <c r="UTL92" s="2"/>
      <c r="UTM92" s="2"/>
      <c r="UTN92" s="2"/>
      <c r="UTO92" s="2"/>
      <c r="UTP92" s="2"/>
      <c r="UTQ92" s="2"/>
      <c r="UTR92" s="2"/>
      <c r="UTS92" s="2"/>
      <c r="UTT92" s="2"/>
      <c r="UTU92" s="2"/>
      <c r="UTV92" s="2"/>
      <c r="UTW92" s="2"/>
      <c r="UTX92" s="2"/>
      <c r="UTY92" s="2"/>
      <c r="UTZ92" s="2"/>
      <c r="UUA92" s="2"/>
      <c r="UUB92" s="2"/>
      <c r="UUC92" s="2"/>
      <c r="UUD92" s="2"/>
      <c r="UUE92" s="2"/>
      <c r="UUF92" s="2"/>
      <c r="UUG92" s="2"/>
      <c r="UUH92" s="2"/>
      <c r="UUI92" s="2"/>
      <c r="UUJ92" s="2"/>
      <c r="UUK92" s="2"/>
      <c r="UUL92" s="2"/>
      <c r="UUM92" s="2"/>
      <c r="UUN92" s="2"/>
      <c r="UUO92" s="2"/>
      <c r="UUP92" s="2"/>
      <c r="UUQ92" s="2"/>
      <c r="UUR92" s="2"/>
      <c r="UUS92" s="2"/>
      <c r="UUT92" s="2"/>
      <c r="UUU92" s="2"/>
      <c r="UUV92" s="2"/>
      <c r="UUW92" s="2"/>
      <c r="UUX92" s="2"/>
      <c r="UUY92" s="2"/>
      <c r="UUZ92" s="2"/>
      <c r="UVA92" s="2"/>
      <c r="UVB92" s="2"/>
      <c r="UVC92" s="2"/>
      <c r="UVD92" s="2"/>
      <c r="UVE92" s="2"/>
      <c r="UVF92" s="2"/>
      <c r="UVG92" s="2"/>
      <c r="UVH92" s="2"/>
      <c r="UVI92" s="2"/>
      <c r="UVJ92" s="2"/>
      <c r="UVK92" s="2"/>
      <c r="UVL92" s="2"/>
      <c r="UVM92" s="2"/>
      <c r="UVN92" s="2"/>
      <c r="UVO92" s="2"/>
      <c r="UVP92" s="2"/>
      <c r="UVQ92" s="2"/>
      <c r="UVR92" s="2"/>
      <c r="UVS92" s="2"/>
      <c r="UVT92" s="2"/>
      <c r="UVU92" s="2"/>
      <c r="UVV92" s="2"/>
      <c r="UVW92" s="2"/>
      <c r="UVX92" s="2"/>
      <c r="UVY92" s="2"/>
      <c r="UVZ92" s="2"/>
      <c r="UWA92" s="2"/>
      <c r="UWB92" s="2"/>
      <c r="UWC92" s="2"/>
      <c r="UWD92" s="2"/>
      <c r="UWE92" s="2"/>
      <c r="UWF92" s="2"/>
      <c r="UWG92" s="2"/>
      <c r="UWH92" s="2"/>
      <c r="UWI92" s="2"/>
      <c r="UWJ92" s="2"/>
      <c r="UWK92" s="2"/>
      <c r="UWL92" s="2"/>
      <c r="UWM92" s="2"/>
      <c r="UWN92" s="2"/>
      <c r="UWO92" s="2"/>
      <c r="UWP92" s="2"/>
      <c r="UWQ92" s="2"/>
      <c r="UWR92" s="2"/>
      <c r="UWS92" s="2"/>
      <c r="UWT92" s="2"/>
      <c r="UWU92" s="2"/>
      <c r="UWV92" s="2"/>
      <c r="UWW92" s="2"/>
      <c r="UWX92" s="2"/>
      <c r="UWY92" s="2"/>
      <c r="UWZ92" s="2"/>
      <c r="UXA92" s="2"/>
      <c r="UXB92" s="2"/>
      <c r="UXC92" s="2"/>
      <c r="UXD92" s="2"/>
      <c r="UXE92" s="2"/>
      <c r="UXF92" s="2"/>
      <c r="UXG92" s="2"/>
      <c r="UXH92" s="2"/>
      <c r="UXI92" s="2"/>
      <c r="UXJ92" s="2"/>
      <c r="UXK92" s="2"/>
      <c r="UXL92" s="2"/>
      <c r="UXM92" s="2"/>
      <c r="UXN92" s="2"/>
      <c r="UXO92" s="2"/>
      <c r="UXP92" s="2"/>
      <c r="UXQ92" s="2"/>
      <c r="UXR92" s="2"/>
      <c r="UXS92" s="2"/>
      <c r="UXT92" s="2"/>
      <c r="UXU92" s="2"/>
      <c r="UXV92" s="2"/>
      <c r="UXW92" s="2"/>
      <c r="UXX92" s="2"/>
      <c r="UXY92" s="2"/>
      <c r="UXZ92" s="2"/>
      <c r="UYA92" s="2"/>
      <c r="UYB92" s="2"/>
      <c r="UYC92" s="2"/>
      <c r="UYD92" s="2"/>
      <c r="UYE92" s="2"/>
      <c r="UYF92" s="2"/>
      <c r="UYG92" s="2"/>
      <c r="UYH92" s="2"/>
      <c r="UYI92" s="2"/>
      <c r="UYJ92" s="2"/>
      <c r="UYK92" s="2"/>
      <c r="UYL92" s="2"/>
      <c r="UYM92" s="2"/>
      <c r="UYN92" s="2"/>
      <c r="UYO92" s="2"/>
      <c r="UYP92" s="2"/>
      <c r="UYQ92" s="2"/>
      <c r="UYR92" s="2"/>
      <c r="UYS92" s="2"/>
      <c r="UYT92" s="2"/>
      <c r="UYU92" s="2"/>
      <c r="UYV92" s="2"/>
      <c r="UYW92" s="2"/>
      <c r="UYX92" s="2"/>
      <c r="UYY92" s="2"/>
      <c r="UYZ92" s="2"/>
      <c r="UZA92" s="2"/>
      <c r="UZB92" s="2"/>
      <c r="UZC92" s="2"/>
      <c r="UZD92" s="2"/>
      <c r="UZE92" s="2"/>
      <c r="UZF92" s="2"/>
      <c r="UZG92" s="2"/>
      <c r="UZH92" s="2"/>
      <c r="UZI92" s="2"/>
      <c r="UZJ92" s="2"/>
      <c r="UZK92" s="2"/>
      <c r="UZL92" s="2"/>
      <c r="UZM92" s="2"/>
      <c r="UZN92" s="2"/>
      <c r="UZO92" s="2"/>
      <c r="UZP92" s="2"/>
      <c r="UZQ92" s="2"/>
      <c r="UZR92" s="2"/>
      <c r="UZS92" s="2"/>
      <c r="UZT92" s="2"/>
      <c r="UZU92" s="2"/>
      <c r="UZV92" s="2"/>
      <c r="UZW92" s="2"/>
      <c r="UZX92" s="2"/>
      <c r="UZY92" s="2"/>
      <c r="UZZ92" s="2"/>
      <c r="VAA92" s="2"/>
      <c r="VAB92" s="2"/>
      <c r="VAC92" s="2"/>
      <c r="VAD92" s="2"/>
      <c r="VAE92" s="2"/>
      <c r="VAF92" s="2"/>
      <c r="VAG92" s="2"/>
      <c r="VAH92" s="2"/>
      <c r="VAI92" s="2"/>
      <c r="VAJ92" s="2"/>
      <c r="VAK92" s="2"/>
      <c r="VAL92" s="2"/>
      <c r="VAM92" s="2"/>
      <c r="VAN92" s="2"/>
      <c r="VAO92" s="2"/>
      <c r="VAP92" s="2"/>
      <c r="VAQ92" s="2"/>
      <c r="VAR92" s="2"/>
      <c r="VAS92" s="2"/>
      <c r="VAT92" s="2"/>
      <c r="VAU92" s="2"/>
      <c r="VAV92" s="2"/>
      <c r="VAW92" s="2"/>
      <c r="VAX92" s="2"/>
      <c r="VAY92" s="2"/>
      <c r="VAZ92" s="2"/>
      <c r="VBA92" s="2"/>
      <c r="VBB92" s="2"/>
      <c r="VBC92" s="2"/>
      <c r="VBD92" s="2"/>
      <c r="VBE92" s="2"/>
      <c r="VBF92" s="2"/>
      <c r="VBG92" s="2"/>
      <c r="VBH92" s="2"/>
      <c r="VBI92" s="2"/>
      <c r="VBJ92" s="2"/>
      <c r="VBK92" s="2"/>
      <c r="VBL92" s="2"/>
      <c r="VBM92" s="2"/>
      <c r="VBN92" s="2"/>
      <c r="VBO92" s="2"/>
      <c r="VBP92" s="2"/>
      <c r="VBQ92" s="2"/>
      <c r="VBR92" s="2"/>
      <c r="VBS92" s="2"/>
      <c r="VBT92" s="2"/>
      <c r="VBU92" s="2"/>
      <c r="VBV92" s="2"/>
      <c r="VBW92" s="2"/>
      <c r="VBX92" s="2"/>
      <c r="VBY92" s="2"/>
      <c r="VBZ92" s="2"/>
      <c r="VCA92" s="2"/>
      <c r="VCB92" s="2"/>
      <c r="VCC92" s="2"/>
      <c r="VCD92" s="2"/>
      <c r="VCE92" s="2"/>
      <c r="VCF92" s="2"/>
      <c r="VCG92" s="2"/>
      <c r="VCH92" s="2"/>
      <c r="VCI92" s="2"/>
      <c r="VCJ92" s="2"/>
      <c r="VCK92" s="2"/>
      <c r="VCL92" s="2"/>
      <c r="VCM92" s="2"/>
      <c r="VCN92" s="2"/>
      <c r="VCO92" s="2"/>
      <c r="VCP92" s="2"/>
      <c r="VCQ92" s="2"/>
      <c r="VCR92" s="2"/>
      <c r="VCS92" s="2"/>
      <c r="VCT92" s="2"/>
      <c r="VCU92" s="2"/>
      <c r="VCV92" s="2"/>
      <c r="VCW92" s="2"/>
      <c r="VCX92" s="2"/>
      <c r="VCY92" s="2"/>
      <c r="VCZ92" s="2"/>
      <c r="VDA92" s="2"/>
      <c r="VDB92" s="2"/>
      <c r="VDC92" s="2"/>
      <c r="VDD92" s="2"/>
      <c r="VDE92" s="2"/>
      <c r="VDF92" s="2"/>
      <c r="VDG92" s="2"/>
      <c r="VDH92" s="2"/>
      <c r="VDI92" s="2"/>
      <c r="VDJ92" s="2"/>
      <c r="VDK92" s="2"/>
      <c r="VDL92" s="2"/>
      <c r="VDM92" s="2"/>
      <c r="VDN92" s="2"/>
      <c r="VDO92" s="2"/>
      <c r="VDP92" s="2"/>
      <c r="VDQ92" s="2"/>
      <c r="VDR92" s="2"/>
      <c r="VDS92" s="2"/>
      <c r="VDT92" s="2"/>
      <c r="VDU92" s="2"/>
      <c r="VDV92" s="2"/>
      <c r="VDW92" s="2"/>
      <c r="VDX92" s="2"/>
      <c r="VDY92" s="2"/>
      <c r="VDZ92" s="2"/>
      <c r="VEA92" s="2"/>
      <c r="VEB92" s="2"/>
      <c r="VEC92" s="2"/>
      <c r="VED92" s="2"/>
      <c r="VEE92" s="2"/>
      <c r="VEF92" s="2"/>
      <c r="VEG92" s="2"/>
      <c r="VEH92" s="2"/>
      <c r="VEI92" s="2"/>
      <c r="VEJ92" s="2"/>
      <c r="VEK92" s="2"/>
      <c r="VEL92" s="2"/>
      <c r="VEM92" s="2"/>
      <c r="VEN92" s="2"/>
      <c r="VEO92" s="2"/>
      <c r="VEP92" s="2"/>
      <c r="VEQ92" s="2"/>
      <c r="VER92" s="2"/>
      <c r="VES92" s="2"/>
      <c r="VET92" s="2"/>
      <c r="VEU92" s="2"/>
      <c r="VEV92" s="2"/>
      <c r="VEW92" s="2"/>
      <c r="VEX92" s="2"/>
      <c r="VEY92" s="2"/>
      <c r="VEZ92" s="2"/>
      <c r="VFA92" s="2"/>
      <c r="VFB92" s="2"/>
      <c r="VFC92" s="2"/>
      <c r="VFD92" s="2"/>
      <c r="VFE92" s="2"/>
      <c r="VFF92" s="2"/>
      <c r="VFG92" s="2"/>
      <c r="VFH92" s="2"/>
      <c r="VFI92" s="2"/>
      <c r="VFJ92" s="2"/>
      <c r="VFK92" s="2"/>
      <c r="VFL92" s="2"/>
      <c r="VFM92" s="2"/>
      <c r="VFN92" s="2"/>
      <c r="VFO92" s="2"/>
      <c r="VFP92" s="2"/>
      <c r="VFQ92" s="2"/>
      <c r="VFR92" s="2"/>
      <c r="VFS92" s="2"/>
      <c r="VFT92" s="2"/>
      <c r="VFU92" s="2"/>
      <c r="VFV92" s="2"/>
      <c r="VFW92" s="2"/>
      <c r="VFX92" s="2"/>
      <c r="VFY92" s="2"/>
      <c r="VFZ92" s="2"/>
      <c r="VGA92" s="2"/>
      <c r="VGB92" s="2"/>
      <c r="VGC92" s="2"/>
      <c r="VGD92" s="2"/>
      <c r="VGE92" s="2"/>
      <c r="VGF92" s="2"/>
      <c r="VGG92" s="2"/>
      <c r="VGH92" s="2"/>
      <c r="VGI92" s="2"/>
      <c r="VGJ92" s="2"/>
      <c r="VGK92" s="2"/>
      <c r="VGL92" s="2"/>
      <c r="VGM92" s="2"/>
      <c r="VGN92" s="2"/>
      <c r="VGO92" s="2"/>
      <c r="VGP92" s="2"/>
      <c r="VGQ92" s="2"/>
      <c r="VGR92" s="2"/>
      <c r="VGS92" s="2"/>
      <c r="VGT92" s="2"/>
      <c r="VGU92" s="2"/>
      <c r="VGV92" s="2"/>
      <c r="VGW92" s="2"/>
      <c r="VGX92" s="2"/>
      <c r="VGY92" s="2"/>
      <c r="VGZ92" s="2"/>
      <c r="VHA92" s="2"/>
      <c r="VHB92" s="2"/>
      <c r="VHC92" s="2"/>
      <c r="VHD92" s="2"/>
      <c r="VHE92" s="2"/>
      <c r="VHF92" s="2"/>
      <c r="VHG92" s="2"/>
      <c r="VHH92" s="2"/>
      <c r="VHI92" s="2"/>
      <c r="VHJ92" s="2"/>
      <c r="VHK92" s="2"/>
      <c r="VHL92" s="2"/>
      <c r="VHM92" s="2"/>
      <c r="VHN92" s="2"/>
      <c r="VHO92" s="2"/>
      <c r="VHP92" s="2"/>
      <c r="VHQ92" s="2"/>
      <c r="VHR92" s="2"/>
      <c r="VHS92" s="2"/>
      <c r="VHT92" s="2"/>
      <c r="VHU92" s="2"/>
      <c r="VHV92" s="2"/>
      <c r="VHW92" s="2"/>
      <c r="VHX92" s="2"/>
      <c r="VHY92" s="2"/>
      <c r="VHZ92" s="2"/>
      <c r="VIA92" s="2"/>
      <c r="VIB92" s="2"/>
      <c r="VIC92" s="2"/>
      <c r="VID92" s="2"/>
      <c r="VIE92" s="2"/>
      <c r="VIF92" s="2"/>
      <c r="VIG92" s="2"/>
      <c r="VIH92" s="2"/>
      <c r="VII92" s="2"/>
      <c r="VIJ92" s="2"/>
      <c r="VIK92" s="2"/>
      <c r="VIL92" s="2"/>
      <c r="VIM92" s="2"/>
      <c r="VIN92" s="2"/>
      <c r="VIO92" s="2"/>
      <c r="VIP92" s="2"/>
      <c r="VIQ92" s="2"/>
      <c r="VIR92" s="2"/>
      <c r="VIS92" s="2"/>
      <c r="VIT92" s="2"/>
      <c r="VIU92" s="2"/>
      <c r="VIV92" s="2"/>
      <c r="VIW92" s="2"/>
      <c r="VIX92" s="2"/>
      <c r="VIY92" s="2"/>
      <c r="VIZ92" s="2"/>
      <c r="VJA92" s="2"/>
      <c r="VJB92" s="2"/>
      <c r="VJC92" s="2"/>
      <c r="VJD92" s="2"/>
      <c r="VJE92" s="2"/>
      <c r="VJF92" s="2"/>
      <c r="VJG92" s="2"/>
      <c r="VJH92" s="2"/>
      <c r="VJI92" s="2"/>
      <c r="VJJ92" s="2"/>
      <c r="VJK92" s="2"/>
      <c r="VJL92" s="2"/>
      <c r="VJM92" s="2"/>
      <c r="VJN92" s="2"/>
      <c r="VJO92" s="2"/>
      <c r="VJP92" s="2"/>
      <c r="VJQ92" s="2"/>
      <c r="VJR92" s="2"/>
      <c r="VJS92" s="2"/>
      <c r="VJT92" s="2"/>
      <c r="VJU92" s="2"/>
      <c r="VJV92" s="2"/>
      <c r="VJW92" s="2"/>
      <c r="VJX92" s="2"/>
      <c r="VJY92" s="2"/>
      <c r="VJZ92" s="2"/>
      <c r="VKA92" s="2"/>
      <c r="VKB92" s="2"/>
      <c r="VKC92" s="2"/>
      <c r="VKD92" s="2"/>
      <c r="VKE92" s="2"/>
      <c r="VKF92" s="2"/>
      <c r="VKG92" s="2"/>
      <c r="VKH92" s="2"/>
      <c r="VKI92" s="2"/>
      <c r="VKJ92" s="2"/>
      <c r="VKK92" s="2"/>
      <c r="VKL92" s="2"/>
      <c r="VKM92" s="2"/>
      <c r="VKN92" s="2"/>
      <c r="VKO92" s="2"/>
      <c r="VKP92" s="2"/>
      <c r="VKQ92" s="2"/>
      <c r="VKR92" s="2"/>
      <c r="VKS92" s="2"/>
      <c r="VKT92" s="2"/>
      <c r="VKU92" s="2"/>
      <c r="VKV92" s="2"/>
      <c r="VKW92" s="2"/>
      <c r="VKX92" s="2"/>
      <c r="VKY92" s="2"/>
      <c r="VKZ92" s="2"/>
      <c r="VLA92" s="2"/>
      <c r="VLB92" s="2"/>
      <c r="VLC92" s="2"/>
      <c r="VLD92" s="2"/>
      <c r="VLE92" s="2"/>
      <c r="VLF92" s="2"/>
      <c r="VLG92" s="2"/>
      <c r="VLH92" s="2"/>
      <c r="VLI92" s="2"/>
      <c r="VLJ92" s="2"/>
      <c r="VLK92" s="2"/>
      <c r="VLL92" s="2"/>
      <c r="VLM92" s="2"/>
      <c r="VLN92" s="2"/>
      <c r="VLO92" s="2"/>
      <c r="VLP92" s="2"/>
      <c r="VLQ92" s="2"/>
      <c r="VLR92" s="2"/>
      <c r="VLS92" s="2"/>
      <c r="VLT92" s="2"/>
      <c r="VLU92" s="2"/>
      <c r="VLV92" s="2"/>
      <c r="VLW92" s="2"/>
      <c r="VLX92" s="2"/>
      <c r="VLY92" s="2"/>
      <c r="VLZ92" s="2"/>
      <c r="VMA92" s="2"/>
      <c r="VMB92" s="2"/>
      <c r="VMC92" s="2"/>
      <c r="VMD92" s="2"/>
      <c r="VME92" s="2"/>
      <c r="VMF92" s="2"/>
      <c r="VMG92" s="2"/>
      <c r="VMH92" s="2"/>
      <c r="VMI92" s="2"/>
      <c r="VMJ92" s="2"/>
      <c r="VMK92" s="2"/>
      <c r="VML92" s="2"/>
      <c r="VMM92" s="2"/>
      <c r="VMN92" s="2"/>
      <c r="VMO92" s="2"/>
      <c r="VMP92" s="2"/>
      <c r="VMQ92" s="2"/>
      <c r="VMR92" s="2"/>
      <c r="VMS92" s="2"/>
      <c r="VMT92" s="2"/>
      <c r="VMU92" s="2"/>
      <c r="VMV92" s="2"/>
      <c r="VMW92" s="2"/>
      <c r="VMX92" s="2"/>
      <c r="VMY92" s="2"/>
      <c r="VMZ92" s="2"/>
      <c r="VNA92" s="2"/>
      <c r="VNB92" s="2"/>
      <c r="VNC92" s="2"/>
      <c r="VND92" s="2"/>
      <c r="VNE92" s="2"/>
      <c r="VNF92" s="2"/>
      <c r="VNG92" s="2"/>
      <c r="VNH92" s="2"/>
      <c r="VNI92" s="2"/>
      <c r="VNJ92" s="2"/>
      <c r="VNK92" s="2"/>
      <c r="VNL92" s="2"/>
      <c r="VNM92" s="2"/>
      <c r="VNN92" s="2"/>
      <c r="VNO92" s="2"/>
      <c r="VNP92" s="2"/>
      <c r="VNQ92" s="2"/>
      <c r="VNR92" s="2"/>
      <c r="VNS92" s="2"/>
      <c r="VNT92" s="2"/>
      <c r="VNU92" s="2"/>
      <c r="VNV92" s="2"/>
      <c r="VNW92" s="2"/>
      <c r="VNX92" s="2"/>
      <c r="VNY92" s="2"/>
      <c r="VNZ92" s="2"/>
      <c r="VOA92" s="2"/>
      <c r="VOB92" s="2"/>
      <c r="VOC92" s="2"/>
      <c r="VOD92" s="2"/>
      <c r="VOE92" s="2"/>
      <c r="VOF92" s="2"/>
      <c r="VOG92" s="2"/>
      <c r="VOH92" s="2"/>
      <c r="VOI92" s="2"/>
      <c r="VOJ92" s="2"/>
      <c r="VOK92" s="2"/>
      <c r="VOL92" s="2"/>
      <c r="VOM92" s="2"/>
      <c r="VON92" s="2"/>
      <c r="VOO92" s="2"/>
      <c r="VOP92" s="2"/>
      <c r="VOQ92" s="2"/>
      <c r="VOR92" s="2"/>
      <c r="VOS92" s="2"/>
      <c r="VOT92" s="2"/>
      <c r="VOU92" s="2"/>
      <c r="VOV92" s="2"/>
      <c r="VOW92" s="2"/>
      <c r="VOX92" s="2"/>
      <c r="VOY92" s="2"/>
      <c r="VOZ92" s="2"/>
      <c r="VPA92" s="2"/>
      <c r="VPB92" s="2"/>
      <c r="VPC92" s="2"/>
      <c r="VPD92" s="2"/>
      <c r="VPE92" s="2"/>
      <c r="VPF92" s="2"/>
      <c r="VPG92" s="2"/>
      <c r="VPH92" s="2"/>
      <c r="VPI92" s="2"/>
      <c r="VPJ92" s="2"/>
      <c r="VPK92" s="2"/>
      <c r="VPL92" s="2"/>
      <c r="VPM92" s="2"/>
      <c r="VPN92" s="2"/>
      <c r="VPO92" s="2"/>
      <c r="VPP92" s="2"/>
      <c r="VPQ92" s="2"/>
      <c r="VPR92" s="2"/>
      <c r="VPS92" s="2"/>
      <c r="VPT92" s="2"/>
      <c r="VPU92" s="2"/>
      <c r="VPV92" s="2"/>
      <c r="VPW92" s="2"/>
      <c r="VPX92" s="2"/>
      <c r="VPY92" s="2"/>
      <c r="VPZ92" s="2"/>
      <c r="VQA92" s="2"/>
      <c r="VQB92" s="2"/>
      <c r="VQC92" s="2"/>
      <c r="VQD92" s="2"/>
      <c r="VQE92" s="2"/>
      <c r="VQF92" s="2"/>
      <c r="VQG92" s="2"/>
      <c r="VQH92" s="2"/>
      <c r="VQI92" s="2"/>
      <c r="VQJ92" s="2"/>
      <c r="VQK92" s="2"/>
      <c r="VQL92" s="2"/>
      <c r="VQM92" s="2"/>
      <c r="VQN92" s="2"/>
      <c r="VQO92" s="2"/>
      <c r="VQP92" s="2"/>
      <c r="VQQ92" s="2"/>
      <c r="VQR92" s="2"/>
      <c r="VQS92" s="2"/>
      <c r="VQT92" s="2"/>
      <c r="VQU92" s="2"/>
      <c r="VQV92" s="2"/>
      <c r="VQW92" s="2"/>
      <c r="VQX92" s="2"/>
      <c r="VQY92" s="2"/>
      <c r="VQZ92" s="2"/>
      <c r="VRA92" s="2"/>
      <c r="VRB92" s="2"/>
      <c r="VRC92" s="2"/>
      <c r="VRD92" s="2"/>
      <c r="VRE92" s="2"/>
      <c r="VRF92" s="2"/>
      <c r="VRG92" s="2"/>
      <c r="VRH92" s="2"/>
      <c r="VRI92" s="2"/>
      <c r="VRJ92" s="2"/>
      <c r="VRK92" s="2"/>
      <c r="VRL92" s="2"/>
      <c r="VRM92" s="2"/>
      <c r="VRN92" s="2"/>
      <c r="VRO92" s="2"/>
      <c r="VRP92" s="2"/>
      <c r="VRQ92" s="2"/>
      <c r="VRR92" s="2"/>
      <c r="VRS92" s="2"/>
      <c r="VRT92" s="2"/>
      <c r="VRU92" s="2"/>
      <c r="VRV92" s="2"/>
      <c r="VRW92" s="2"/>
      <c r="VRX92" s="2"/>
      <c r="VRY92" s="2"/>
      <c r="VRZ92" s="2"/>
      <c r="VSA92" s="2"/>
      <c r="VSB92" s="2"/>
      <c r="VSC92" s="2"/>
      <c r="VSD92" s="2"/>
      <c r="VSE92" s="2"/>
      <c r="VSF92" s="2"/>
      <c r="VSG92" s="2"/>
      <c r="VSH92" s="2"/>
      <c r="VSI92" s="2"/>
      <c r="VSJ92" s="2"/>
      <c r="VSK92" s="2"/>
      <c r="VSL92" s="2"/>
      <c r="VSM92" s="2"/>
      <c r="VSN92" s="2"/>
      <c r="VSO92" s="2"/>
      <c r="VSP92" s="2"/>
      <c r="VSQ92" s="2"/>
      <c r="VSR92" s="2"/>
      <c r="VSS92" s="2"/>
      <c r="VST92" s="2"/>
      <c r="VSU92" s="2"/>
      <c r="VSV92" s="2"/>
      <c r="VSW92" s="2"/>
      <c r="VSX92" s="2"/>
      <c r="VSY92" s="2"/>
      <c r="VSZ92" s="2"/>
      <c r="VTA92" s="2"/>
      <c r="VTB92" s="2"/>
      <c r="VTC92" s="2"/>
      <c r="VTD92" s="2"/>
      <c r="VTE92" s="2"/>
      <c r="VTF92" s="2"/>
      <c r="VTG92" s="2"/>
      <c r="VTH92" s="2"/>
      <c r="VTI92" s="2"/>
      <c r="VTJ92" s="2"/>
      <c r="VTK92" s="2"/>
      <c r="VTL92" s="2"/>
      <c r="VTM92" s="2"/>
      <c r="VTN92" s="2"/>
      <c r="VTO92" s="2"/>
      <c r="VTP92" s="2"/>
      <c r="VTQ92" s="2"/>
      <c r="VTR92" s="2"/>
      <c r="VTS92" s="2"/>
      <c r="VTT92" s="2"/>
      <c r="VTU92" s="2"/>
      <c r="VTV92" s="2"/>
      <c r="VTW92" s="2"/>
      <c r="VTX92" s="2"/>
      <c r="VTY92" s="2"/>
      <c r="VTZ92" s="2"/>
      <c r="VUA92" s="2"/>
      <c r="VUB92" s="2"/>
      <c r="VUC92" s="2"/>
      <c r="VUD92" s="2"/>
      <c r="VUE92" s="2"/>
      <c r="VUF92" s="2"/>
      <c r="VUG92" s="2"/>
      <c r="VUH92" s="2"/>
      <c r="VUI92" s="2"/>
      <c r="VUJ92" s="2"/>
      <c r="VUK92" s="2"/>
      <c r="VUL92" s="2"/>
      <c r="VUM92" s="2"/>
      <c r="VUN92" s="2"/>
      <c r="VUO92" s="2"/>
      <c r="VUP92" s="2"/>
      <c r="VUQ92" s="2"/>
      <c r="VUR92" s="2"/>
      <c r="VUS92" s="2"/>
      <c r="VUT92" s="2"/>
      <c r="VUU92" s="2"/>
      <c r="VUV92" s="2"/>
      <c r="VUW92" s="2"/>
      <c r="VUX92" s="2"/>
      <c r="VUY92" s="2"/>
      <c r="VUZ92" s="2"/>
      <c r="VVA92" s="2"/>
      <c r="VVB92" s="2"/>
      <c r="VVC92" s="2"/>
      <c r="VVD92" s="2"/>
      <c r="VVE92" s="2"/>
      <c r="VVF92" s="2"/>
      <c r="VVG92" s="2"/>
      <c r="VVH92" s="2"/>
      <c r="VVI92" s="2"/>
      <c r="VVJ92" s="2"/>
      <c r="VVK92" s="2"/>
      <c r="VVL92" s="2"/>
      <c r="VVM92" s="2"/>
      <c r="VVN92" s="2"/>
      <c r="VVO92" s="2"/>
      <c r="VVP92" s="2"/>
      <c r="VVQ92" s="2"/>
      <c r="VVR92" s="2"/>
      <c r="VVS92" s="2"/>
      <c r="VVT92" s="2"/>
      <c r="VVU92" s="2"/>
      <c r="VVV92" s="2"/>
      <c r="VVW92" s="2"/>
      <c r="VVX92" s="2"/>
      <c r="VVY92" s="2"/>
      <c r="VVZ92" s="2"/>
      <c r="VWA92" s="2"/>
      <c r="VWB92" s="2"/>
      <c r="VWC92" s="2"/>
      <c r="VWD92" s="2"/>
      <c r="VWE92" s="2"/>
      <c r="VWF92" s="2"/>
      <c r="VWG92" s="2"/>
      <c r="VWH92" s="2"/>
      <c r="VWI92" s="2"/>
      <c r="VWJ92" s="2"/>
      <c r="VWK92" s="2"/>
      <c r="VWL92" s="2"/>
      <c r="VWM92" s="2"/>
      <c r="VWN92" s="2"/>
      <c r="VWO92" s="2"/>
      <c r="VWP92" s="2"/>
      <c r="VWQ92" s="2"/>
      <c r="VWR92" s="2"/>
      <c r="VWS92" s="2"/>
      <c r="VWT92" s="2"/>
      <c r="VWU92" s="2"/>
      <c r="VWV92" s="2"/>
      <c r="VWW92" s="2"/>
      <c r="VWX92" s="2"/>
      <c r="VWY92" s="2"/>
      <c r="VWZ92" s="2"/>
      <c r="VXA92" s="2"/>
      <c r="VXB92" s="2"/>
      <c r="VXC92" s="2"/>
      <c r="VXD92" s="2"/>
      <c r="VXE92" s="2"/>
      <c r="VXF92" s="2"/>
      <c r="VXG92" s="2"/>
      <c r="VXH92" s="2"/>
      <c r="VXI92" s="2"/>
      <c r="VXJ92" s="2"/>
      <c r="VXK92" s="2"/>
      <c r="VXL92" s="2"/>
      <c r="VXM92" s="2"/>
      <c r="VXN92" s="2"/>
      <c r="VXO92" s="2"/>
      <c r="VXP92" s="2"/>
      <c r="VXQ92" s="2"/>
      <c r="VXR92" s="2"/>
      <c r="VXS92" s="2"/>
      <c r="VXT92" s="2"/>
      <c r="VXU92" s="2"/>
      <c r="VXV92" s="2"/>
      <c r="VXW92" s="2"/>
      <c r="VXX92" s="2"/>
      <c r="VXY92" s="2"/>
      <c r="VXZ92" s="2"/>
      <c r="VYA92" s="2"/>
      <c r="VYB92" s="2"/>
      <c r="VYC92" s="2"/>
      <c r="VYD92" s="2"/>
      <c r="VYE92" s="2"/>
      <c r="VYF92" s="2"/>
      <c r="VYG92" s="2"/>
      <c r="VYH92" s="2"/>
      <c r="VYI92" s="2"/>
      <c r="VYJ92" s="2"/>
      <c r="VYK92" s="2"/>
      <c r="VYL92" s="2"/>
      <c r="VYM92" s="2"/>
      <c r="VYN92" s="2"/>
      <c r="VYO92" s="2"/>
      <c r="VYP92" s="2"/>
      <c r="VYQ92" s="2"/>
      <c r="VYR92" s="2"/>
      <c r="VYS92" s="2"/>
      <c r="VYT92" s="2"/>
      <c r="VYU92" s="2"/>
      <c r="VYV92" s="2"/>
      <c r="VYW92" s="2"/>
      <c r="VYX92" s="2"/>
      <c r="VYY92" s="2"/>
      <c r="VYZ92" s="2"/>
      <c r="VZA92" s="2"/>
      <c r="VZB92" s="2"/>
      <c r="VZC92" s="2"/>
      <c r="VZD92" s="2"/>
      <c r="VZE92" s="2"/>
      <c r="VZF92" s="2"/>
      <c r="VZG92" s="2"/>
      <c r="VZH92" s="2"/>
      <c r="VZI92" s="2"/>
      <c r="VZJ92" s="2"/>
      <c r="VZK92" s="2"/>
      <c r="VZL92" s="2"/>
      <c r="VZM92" s="2"/>
      <c r="VZN92" s="2"/>
      <c r="VZO92" s="2"/>
      <c r="VZP92" s="2"/>
      <c r="VZQ92" s="2"/>
      <c r="VZR92" s="2"/>
      <c r="VZS92" s="2"/>
      <c r="VZT92" s="2"/>
      <c r="VZU92" s="2"/>
      <c r="VZV92" s="2"/>
      <c r="VZW92" s="2"/>
      <c r="VZX92" s="2"/>
      <c r="VZY92" s="2"/>
      <c r="VZZ92" s="2"/>
      <c r="WAA92" s="2"/>
      <c r="WAB92" s="2"/>
      <c r="WAC92" s="2"/>
      <c r="WAD92" s="2"/>
      <c r="WAE92" s="2"/>
      <c r="WAF92" s="2"/>
      <c r="WAG92" s="2"/>
      <c r="WAH92" s="2"/>
      <c r="WAI92" s="2"/>
      <c r="WAJ92" s="2"/>
      <c r="WAK92" s="2"/>
      <c r="WAL92" s="2"/>
      <c r="WAM92" s="2"/>
      <c r="WAN92" s="2"/>
      <c r="WAO92" s="2"/>
      <c r="WAP92" s="2"/>
      <c r="WAQ92" s="2"/>
      <c r="WAR92" s="2"/>
      <c r="WAS92" s="2"/>
      <c r="WAT92" s="2"/>
      <c r="WAU92" s="2"/>
      <c r="WAV92" s="2"/>
      <c r="WAW92" s="2"/>
      <c r="WAX92" s="2"/>
      <c r="WAY92" s="2"/>
      <c r="WAZ92" s="2"/>
      <c r="WBA92" s="2"/>
      <c r="WBB92" s="2"/>
      <c r="WBC92" s="2"/>
      <c r="WBD92" s="2"/>
      <c r="WBE92" s="2"/>
      <c r="WBF92" s="2"/>
      <c r="WBG92" s="2"/>
      <c r="WBH92" s="2"/>
      <c r="WBI92" s="2"/>
      <c r="WBJ92" s="2"/>
      <c r="WBK92" s="2"/>
      <c r="WBL92" s="2"/>
      <c r="WBM92" s="2"/>
      <c r="WBN92" s="2"/>
      <c r="WBO92" s="2"/>
      <c r="WBP92" s="2"/>
      <c r="WBQ92" s="2"/>
      <c r="WBR92" s="2"/>
      <c r="WBS92" s="2"/>
      <c r="WBT92" s="2"/>
      <c r="WBU92" s="2"/>
      <c r="WBV92" s="2"/>
      <c r="WBW92" s="2"/>
      <c r="WBX92" s="2"/>
      <c r="WBY92" s="2"/>
      <c r="WBZ92" s="2"/>
      <c r="WCA92" s="2"/>
      <c r="WCB92" s="2"/>
      <c r="WCC92" s="2"/>
      <c r="WCD92" s="2"/>
      <c r="WCE92" s="2"/>
      <c r="WCF92" s="2"/>
      <c r="WCG92" s="2"/>
      <c r="WCH92" s="2"/>
      <c r="WCI92" s="2"/>
      <c r="WCJ92" s="2"/>
      <c r="WCK92" s="2"/>
      <c r="WCL92" s="2"/>
      <c r="WCM92" s="2"/>
      <c r="WCN92" s="2"/>
      <c r="WCO92" s="2"/>
      <c r="WCP92" s="2"/>
      <c r="WCQ92" s="2"/>
      <c r="WCR92" s="2"/>
      <c r="WCS92" s="2"/>
      <c r="WCT92" s="2"/>
      <c r="WCU92" s="2"/>
      <c r="WCV92" s="2"/>
      <c r="WCW92" s="2"/>
      <c r="WCX92" s="2"/>
      <c r="WCY92" s="2"/>
      <c r="WCZ92" s="2"/>
      <c r="WDA92" s="2"/>
      <c r="WDB92" s="2"/>
      <c r="WDC92" s="2"/>
      <c r="WDD92" s="2"/>
      <c r="WDE92" s="2"/>
      <c r="WDF92" s="2"/>
      <c r="WDG92" s="2"/>
      <c r="WDH92" s="2"/>
      <c r="WDI92" s="2"/>
      <c r="WDJ92" s="2"/>
      <c r="WDK92" s="2"/>
      <c r="WDL92" s="2"/>
      <c r="WDM92" s="2"/>
      <c r="WDN92" s="2"/>
      <c r="WDO92" s="2"/>
      <c r="WDP92" s="2"/>
      <c r="WDQ92" s="2"/>
      <c r="WDR92" s="2"/>
      <c r="WDS92" s="2"/>
      <c r="WDT92" s="2"/>
      <c r="WDU92" s="2"/>
      <c r="WDV92" s="2"/>
      <c r="WDW92" s="2"/>
      <c r="WDX92" s="2"/>
      <c r="WDY92" s="2"/>
      <c r="WDZ92" s="2"/>
      <c r="WEA92" s="2"/>
      <c r="WEB92" s="2"/>
      <c r="WEC92" s="2"/>
      <c r="WED92" s="2"/>
      <c r="WEE92" s="2"/>
      <c r="WEF92" s="2"/>
      <c r="WEG92" s="2"/>
      <c r="WEH92" s="2"/>
      <c r="WEI92" s="2"/>
      <c r="WEJ92" s="2"/>
      <c r="WEK92" s="2"/>
      <c r="WEL92" s="2"/>
      <c r="WEM92" s="2"/>
      <c r="WEN92" s="2"/>
      <c r="WEO92" s="2"/>
      <c r="WEP92" s="2"/>
      <c r="WEQ92" s="2"/>
      <c r="WER92" s="2"/>
      <c r="WES92" s="2"/>
      <c r="WET92" s="2"/>
      <c r="WEU92" s="2"/>
      <c r="WEV92" s="2"/>
      <c r="WEW92" s="2"/>
      <c r="WEX92" s="2"/>
      <c r="WEY92" s="2"/>
      <c r="WEZ92" s="2"/>
      <c r="WFA92" s="2"/>
      <c r="WFB92" s="2"/>
      <c r="WFC92" s="2"/>
      <c r="WFD92" s="2"/>
      <c r="WFE92" s="2"/>
      <c r="WFF92" s="2"/>
      <c r="WFG92" s="2"/>
      <c r="WFH92" s="2"/>
      <c r="WFI92" s="2"/>
      <c r="WFJ92" s="2"/>
      <c r="WFK92" s="2"/>
      <c r="WFL92" s="2"/>
      <c r="WFM92" s="2"/>
      <c r="WFN92" s="2"/>
      <c r="WFO92" s="2"/>
      <c r="WFP92" s="2"/>
      <c r="WFQ92" s="2"/>
      <c r="WFR92" s="2"/>
      <c r="WFS92" s="2"/>
      <c r="WFT92" s="2"/>
      <c r="WFU92" s="2"/>
      <c r="WFV92" s="2"/>
      <c r="WFW92" s="2"/>
      <c r="WFX92" s="2"/>
      <c r="WFY92" s="2"/>
      <c r="WFZ92" s="2"/>
      <c r="WGA92" s="2"/>
      <c r="WGB92" s="2"/>
      <c r="WGC92" s="2"/>
      <c r="WGD92" s="2"/>
      <c r="WGE92" s="2"/>
      <c r="WGF92" s="2"/>
      <c r="WGG92" s="2"/>
      <c r="WGH92" s="2"/>
      <c r="WGI92" s="2"/>
      <c r="WGJ92" s="2"/>
      <c r="WGK92" s="2"/>
      <c r="WGL92" s="2"/>
      <c r="WGM92" s="2"/>
      <c r="WGN92" s="2"/>
      <c r="WGO92" s="2"/>
      <c r="WGP92" s="2"/>
      <c r="WGQ92" s="2"/>
      <c r="WGR92" s="2"/>
      <c r="WGS92" s="2"/>
      <c r="WGT92" s="2"/>
      <c r="WGU92" s="2"/>
      <c r="WGV92" s="2"/>
      <c r="WGW92" s="2"/>
      <c r="WGX92" s="2"/>
      <c r="WGY92" s="2"/>
      <c r="WGZ92" s="2"/>
      <c r="WHA92" s="2"/>
      <c r="WHB92" s="2"/>
      <c r="WHC92" s="2"/>
      <c r="WHD92" s="2"/>
      <c r="WHE92" s="2"/>
      <c r="WHF92" s="2"/>
      <c r="WHG92" s="2"/>
      <c r="WHH92" s="2"/>
      <c r="WHI92" s="2"/>
      <c r="WHJ92" s="2"/>
      <c r="WHK92" s="2"/>
      <c r="WHL92" s="2"/>
      <c r="WHM92" s="2"/>
      <c r="WHN92" s="2"/>
      <c r="WHO92" s="2"/>
      <c r="WHP92" s="2"/>
      <c r="WHQ92" s="2"/>
      <c r="WHR92" s="2"/>
      <c r="WHS92" s="2"/>
      <c r="WHT92" s="2"/>
      <c r="WHU92" s="2"/>
      <c r="WHV92" s="2"/>
      <c r="WHW92" s="2"/>
      <c r="WHX92" s="2"/>
      <c r="WHY92" s="2"/>
      <c r="WHZ92" s="2"/>
      <c r="WIA92" s="2"/>
      <c r="WIB92" s="2"/>
      <c r="WIC92" s="2"/>
      <c r="WID92" s="2"/>
      <c r="WIE92" s="2"/>
      <c r="WIF92" s="2"/>
      <c r="WIG92" s="2"/>
      <c r="WIH92" s="2"/>
      <c r="WII92" s="2"/>
      <c r="WIJ92" s="2"/>
      <c r="WIK92" s="2"/>
      <c r="WIL92" s="2"/>
      <c r="WIM92" s="2"/>
      <c r="WIN92" s="2"/>
      <c r="WIO92" s="2"/>
      <c r="WIP92" s="2"/>
      <c r="WIQ92" s="2"/>
      <c r="WIR92" s="2"/>
      <c r="WIS92" s="2"/>
      <c r="WIT92" s="2"/>
      <c r="WIU92" s="2"/>
      <c r="WIV92" s="2"/>
      <c r="WIW92" s="2"/>
      <c r="WIX92" s="2"/>
      <c r="WIY92" s="2"/>
      <c r="WIZ92" s="2"/>
      <c r="WJA92" s="2"/>
      <c r="WJB92" s="2"/>
      <c r="WJC92" s="2"/>
      <c r="WJD92" s="2"/>
      <c r="WJE92" s="2"/>
      <c r="WJF92" s="2"/>
      <c r="WJG92" s="2"/>
      <c r="WJH92" s="2"/>
      <c r="WJI92" s="2"/>
      <c r="WJJ92" s="2"/>
      <c r="WJK92" s="2"/>
      <c r="WJL92" s="2"/>
      <c r="WJM92" s="2"/>
      <c r="WJN92" s="2"/>
      <c r="WJO92" s="2"/>
      <c r="WJP92" s="2"/>
      <c r="WJQ92" s="2"/>
      <c r="WJR92" s="2"/>
      <c r="WJS92" s="2"/>
      <c r="WJT92" s="2"/>
      <c r="WJU92" s="2"/>
      <c r="WJV92" s="2"/>
      <c r="WJW92" s="2"/>
      <c r="WJX92" s="2"/>
      <c r="WJY92" s="2"/>
      <c r="WJZ92" s="2"/>
      <c r="WKA92" s="2"/>
      <c r="WKB92" s="2"/>
      <c r="WKC92" s="2"/>
      <c r="WKD92" s="2"/>
      <c r="WKE92" s="2"/>
      <c r="WKF92" s="2"/>
      <c r="WKG92" s="2"/>
      <c r="WKH92" s="2"/>
      <c r="WKI92" s="2"/>
      <c r="WKJ92" s="2"/>
      <c r="WKK92" s="2"/>
      <c r="WKL92" s="2"/>
      <c r="WKM92" s="2"/>
      <c r="WKN92" s="2"/>
      <c r="WKO92" s="2"/>
      <c r="WKP92" s="2"/>
      <c r="WKQ92" s="2"/>
      <c r="WKR92" s="2"/>
      <c r="WKS92" s="2"/>
      <c r="WKT92" s="2"/>
      <c r="WKU92" s="2"/>
      <c r="WKV92" s="2"/>
      <c r="WKW92" s="2"/>
      <c r="WKX92" s="2"/>
      <c r="WKY92" s="2"/>
      <c r="WKZ92" s="2"/>
      <c r="WLA92" s="2"/>
      <c r="WLB92" s="2"/>
      <c r="WLC92" s="2"/>
      <c r="WLD92" s="2"/>
      <c r="WLE92" s="2"/>
      <c r="WLF92" s="2"/>
      <c r="WLG92" s="2"/>
      <c r="WLH92" s="2"/>
      <c r="WLI92" s="2"/>
      <c r="WLJ92" s="2"/>
      <c r="WLK92" s="2"/>
      <c r="WLL92" s="2"/>
      <c r="WLM92" s="2"/>
      <c r="WLN92" s="2"/>
      <c r="WLO92" s="2"/>
      <c r="WLP92" s="2"/>
      <c r="WLQ92" s="2"/>
      <c r="WLR92" s="2"/>
      <c r="WLS92" s="2"/>
      <c r="WLT92" s="2"/>
      <c r="WLU92" s="2"/>
      <c r="WLV92" s="2"/>
      <c r="WLW92" s="2"/>
      <c r="WLX92" s="2"/>
      <c r="WLY92" s="2"/>
      <c r="WLZ92" s="2"/>
      <c r="WMA92" s="2"/>
      <c r="WMB92" s="2"/>
      <c r="WMC92" s="2"/>
      <c r="WMD92" s="2"/>
      <c r="WME92" s="2"/>
      <c r="WMF92" s="2"/>
      <c r="WMG92" s="2"/>
      <c r="WMH92" s="2"/>
      <c r="WMI92" s="2"/>
      <c r="WMJ92" s="2"/>
      <c r="WMK92" s="2"/>
      <c r="WML92" s="2"/>
      <c r="WMM92" s="2"/>
      <c r="WMN92" s="2"/>
      <c r="WMO92" s="2"/>
      <c r="WMP92" s="2"/>
      <c r="WMQ92" s="2"/>
      <c r="WMR92" s="2"/>
      <c r="WMS92" s="2"/>
      <c r="WMT92" s="2"/>
      <c r="WMU92" s="2"/>
      <c r="WMV92" s="2"/>
      <c r="WMW92" s="2"/>
      <c r="WMX92" s="2"/>
      <c r="WMY92" s="2"/>
      <c r="WMZ92" s="2"/>
      <c r="WNA92" s="2"/>
      <c r="WNB92" s="2"/>
      <c r="WNC92" s="2"/>
      <c r="WND92" s="2"/>
      <c r="WNE92" s="2"/>
      <c r="WNF92" s="2"/>
      <c r="WNG92" s="2"/>
      <c r="WNH92" s="2"/>
      <c r="WNI92" s="2"/>
      <c r="WNJ92" s="2"/>
      <c r="WNK92" s="2"/>
      <c r="WNL92" s="2"/>
      <c r="WNM92" s="2"/>
      <c r="WNN92" s="2"/>
      <c r="WNO92" s="2"/>
      <c r="WNP92" s="2"/>
      <c r="WNQ92" s="2"/>
      <c r="WNR92" s="2"/>
      <c r="WNS92" s="2"/>
      <c r="WNT92" s="2"/>
      <c r="WNU92" s="2"/>
      <c r="WNV92" s="2"/>
      <c r="WNW92" s="2"/>
      <c r="WNX92" s="2"/>
      <c r="WNY92" s="2"/>
      <c r="WNZ92" s="2"/>
      <c r="WOA92" s="2"/>
      <c r="WOB92" s="2"/>
      <c r="WOC92" s="2"/>
      <c r="WOD92" s="2"/>
      <c r="WOE92" s="2"/>
      <c r="WOF92" s="2"/>
      <c r="WOG92" s="2"/>
      <c r="WOH92" s="2"/>
      <c r="WOI92" s="2"/>
      <c r="WOJ92" s="2"/>
      <c r="WOK92" s="2"/>
      <c r="WOL92" s="2"/>
      <c r="WOM92" s="2"/>
      <c r="WON92" s="2"/>
      <c r="WOO92" s="2"/>
      <c r="WOP92" s="2"/>
      <c r="WOQ92" s="2"/>
      <c r="WOR92" s="2"/>
      <c r="WOS92" s="2"/>
      <c r="WOT92" s="2"/>
      <c r="WOU92" s="2"/>
      <c r="WOV92" s="2"/>
      <c r="WOW92" s="2"/>
      <c r="WOX92" s="2"/>
      <c r="WOY92" s="2"/>
      <c r="WOZ92" s="2"/>
      <c r="WPA92" s="2"/>
      <c r="WPB92" s="2"/>
      <c r="WPC92" s="2"/>
      <c r="WPD92" s="2"/>
      <c r="WPE92" s="2"/>
      <c r="WPF92" s="2"/>
      <c r="WPG92" s="2"/>
      <c r="WPH92" s="2"/>
      <c r="WPI92" s="2"/>
      <c r="WPJ92" s="2"/>
      <c r="WPK92" s="2"/>
      <c r="WPL92" s="2"/>
      <c r="WPM92" s="2"/>
      <c r="WPN92" s="2"/>
      <c r="WPO92" s="2"/>
      <c r="WPP92" s="2"/>
      <c r="WPQ92" s="2"/>
      <c r="WPR92" s="2"/>
      <c r="WPS92" s="2"/>
      <c r="WPT92" s="2"/>
      <c r="WPU92" s="2"/>
      <c r="WPV92" s="2"/>
      <c r="WPW92" s="2"/>
      <c r="WPX92" s="2"/>
      <c r="WPY92" s="2"/>
      <c r="WPZ92" s="2"/>
      <c r="WQA92" s="2"/>
      <c r="WQB92" s="2"/>
      <c r="WQC92" s="2"/>
      <c r="WQD92" s="2"/>
      <c r="WQE92" s="2"/>
      <c r="WQF92" s="2"/>
      <c r="WQG92" s="2"/>
      <c r="WQH92" s="2"/>
      <c r="WQI92" s="2"/>
      <c r="WQJ92" s="2"/>
      <c r="WQK92" s="2"/>
      <c r="WQL92" s="2"/>
      <c r="WQM92" s="2"/>
      <c r="WQN92" s="2"/>
      <c r="WQO92" s="2"/>
      <c r="WQP92" s="2"/>
      <c r="WQQ92" s="2"/>
      <c r="WQR92" s="2"/>
      <c r="WQS92" s="2"/>
      <c r="WQT92" s="2"/>
      <c r="WQU92" s="2"/>
      <c r="WQV92" s="2"/>
      <c r="WQW92" s="2"/>
      <c r="WQX92" s="2"/>
      <c r="WQY92" s="2"/>
      <c r="WQZ92" s="2"/>
      <c r="WRA92" s="2"/>
      <c r="WRB92" s="2"/>
      <c r="WRC92" s="2"/>
      <c r="WRD92" s="2"/>
      <c r="WRE92" s="2"/>
      <c r="WRF92" s="2"/>
      <c r="WRG92" s="2"/>
      <c r="WRH92" s="2"/>
      <c r="WRI92" s="2"/>
      <c r="WRJ92" s="2"/>
      <c r="WRK92" s="2"/>
      <c r="WRL92" s="2"/>
      <c r="WRM92" s="2"/>
      <c r="WRN92" s="2"/>
      <c r="WRO92" s="2"/>
      <c r="WRP92" s="2"/>
      <c r="WRQ92" s="2"/>
      <c r="WRR92" s="2"/>
      <c r="WRS92" s="2"/>
      <c r="WRT92" s="2"/>
      <c r="WRU92" s="2"/>
      <c r="WRV92" s="2"/>
      <c r="WRW92" s="2"/>
      <c r="WRX92" s="2"/>
      <c r="WRY92" s="2"/>
      <c r="WRZ92" s="2"/>
      <c r="WSA92" s="2"/>
      <c r="WSB92" s="2"/>
      <c r="WSC92" s="2"/>
      <c r="WSD92" s="2"/>
      <c r="WSE92" s="2"/>
      <c r="WSF92" s="2"/>
      <c r="WSG92" s="2"/>
      <c r="WSH92" s="2"/>
      <c r="WSI92" s="2"/>
      <c r="WSJ92" s="2"/>
      <c r="WSK92" s="2"/>
      <c r="WSL92" s="2"/>
      <c r="WSM92" s="2"/>
      <c r="WSN92" s="2"/>
      <c r="WSO92" s="2"/>
      <c r="WSP92" s="2"/>
      <c r="WSQ92" s="2"/>
      <c r="WSR92" s="2"/>
      <c r="WSS92" s="2"/>
      <c r="WST92" s="2"/>
      <c r="WSU92" s="2"/>
      <c r="WSV92" s="2"/>
      <c r="WSW92" s="2"/>
      <c r="WSX92" s="2"/>
      <c r="WSY92" s="2"/>
      <c r="WSZ92" s="2"/>
      <c r="WTA92" s="2"/>
      <c r="WTB92" s="2"/>
      <c r="WTC92" s="2"/>
      <c r="WTD92" s="2"/>
      <c r="WTE92" s="2"/>
      <c r="WTF92" s="2"/>
      <c r="WTG92" s="2"/>
      <c r="WTH92" s="2"/>
      <c r="WTI92" s="2"/>
      <c r="WTJ92" s="2"/>
      <c r="WTK92" s="2"/>
      <c r="WTL92" s="2"/>
      <c r="WTM92" s="2"/>
      <c r="WTN92" s="2"/>
      <c r="WTO92" s="2"/>
      <c r="WTP92" s="2"/>
      <c r="WTQ92" s="2"/>
      <c r="WTR92" s="2"/>
      <c r="WTS92" s="2"/>
      <c r="WTT92" s="2"/>
      <c r="WTU92" s="2"/>
      <c r="WTV92" s="2"/>
      <c r="WTW92" s="2"/>
      <c r="WTX92" s="2"/>
      <c r="WTY92" s="2"/>
      <c r="WTZ92" s="2"/>
      <c r="WUA92" s="2"/>
      <c r="WUB92" s="2"/>
      <c r="WUC92" s="2"/>
      <c r="WUD92" s="2"/>
      <c r="WUE92" s="2"/>
      <c r="WUF92" s="2"/>
      <c r="WUG92" s="2"/>
      <c r="WUH92" s="2"/>
      <c r="WUI92" s="2"/>
      <c r="WUJ92" s="2"/>
      <c r="WUK92" s="2"/>
      <c r="WUL92" s="2"/>
      <c r="WUM92" s="2"/>
      <c r="WUN92" s="2"/>
      <c r="WUO92" s="2"/>
      <c r="WUP92" s="2"/>
      <c r="WUQ92" s="2"/>
      <c r="WUR92" s="2"/>
      <c r="WUS92" s="2"/>
      <c r="WUT92" s="2"/>
      <c r="WUU92" s="2"/>
      <c r="WUV92" s="2"/>
      <c r="WUW92" s="2"/>
      <c r="WUX92" s="2"/>
      <c r="WUY92" s="2"/>
      <c r="WUZ92" s="2"/>
      <c r="WVA92" s="2"/>
      <c r="WVB92" s="2"/>
      <c r="WVC92" s="2"/>
      <c r="WVD92" s="2"/>
      <c r="WVE92" s="2"/>
      <c r="WVF92" s="2"/>
      <c r="WVG92" s="2"/>
      <c r="WVH92" s="2"/>
      <c r="WVI92" s="2"/>
      <c r="WVJ92" s="2"/>
      <c r="WVK92" s="2"/>
      <c r="WVL92" s="2"/>
      <c r="WVM92" s="2"/>
      <c r="WVN92" s="2"/>
      <c r="WVO92" s="2"/>
      <c r="WVP92" s="2"/>
      <c r="WVQ92" s="2"/>
      <c r="WVR92" s="2"/>
      <c r="WVS92" s="2"/>
      <c r="WVT92" s="2"/>
      <c r="WVU92" s="2"/>
      <c r="WVV92" s="2"/>
      <c r="WVW92" s="2"/>
      <c r="WVX92" s="2"/>
      <c r="WVY92" s="2"/>
      <c r="WVZ92" s="2"/>
      <c r="WWA92" s="2"/>
      <c r="WWB92" s="2"/>
      <c r="WWC92" s="2"/>
      <c r="WWD92" s="2"/>
      <c r="WWE92" s="2"/>
      <c r="WWF92" s="2"/>
      <c r="WWG92" s="2"/>
      <c r="WWH92" s="2"/>
      <c r="WWI92" s="2"/>
      <c r="WWJ92" s="2"/>
      <c r="WWK92" s="2"/>
      <c r="WWL92" s="2"/>
      <c r="WWM92" s="2"/>
      <c r="WWN92" s="2"/>
      <c r="WWO92" s="2"/>
      <c r="WWP92" s="2"/>
      <c r="WWQ92" s="2"/>
      <c r="WWR92" s="2"/>
      <c r="WWS92" s="2"/>
      <c r="WWT92" s="2"/>
      <c r="WWU92" s="2"/>
      <c r="WWV92" s="2"/>
      <c r="WWW92" s="2"/>
      <c r="WWX92" s="2"/>
      <c r="WWY92" s="2"/>
      <c r="WWZ92" s="2"/>
      <c r="WXA92" s="2"/>
      <c r="WXB92" s="2"/>
      <c r="WXC92" s="2"/>
      <c r="WXD92" s="2"/>
      <c r="WXE92" s="2"/>
      <c r="WXF92" s="2"/>
      <c r="WXG92" s="2"/>
      <c r="WXH92" s="2"/>
      <c r="WXI92" s="2"/>
      <c r="WXJ92" s="2"/>
      <c r="WXK92" s="2"/>
      <c r="WXL92" s="2"/>
      <c r="WXM92" s="2"/>
      <c r="WXN92" s="2"/>
      <c r="WXO92" s="2"/>
      <c r="WXP92" s="2"/>
      <c r="WXQ92" s="2"/>
      <c r="WXR92" s="2"/>
      <c r="WXS92" s="2"/>
      <c r="WXT92" s="2"/>
      <c r="WXU92" s="2"/>
      <c r="WXV92" s="2"/>
      <c r="WXW92" s="2"/>
      <c r="WXX92" s="2"/>
      <c r="WXY92" s="2"/>
      <c r="WXZ92" s="2"/>
      <c r="WYA92" s="2"/>
      <c r="WYB92" s="2"/>
      <c r="WYC92" s="2"/>
      <c r="WYD92" s="2"/>
      <c r="WYE92" s="2"/>
      <c r="WYF92" s="2"/>
      <c r="WYG92" s="2"/>
      <c r="WYH92" s="2"/>
      <c r="WYI92" s="2"/>
      <c r="WYJ92" s="2"/>
      <c r="WYK92" s="2"/>
      <c r="WYL92" s="2"/>
      <c r="WYM92" s="2"/>
      <c r="WYN92" s="2"/>
      <c r="WYO92" s="2"/>
      <c r="WYP92" s="2"/>
      <c r="WYQ92" s="2"/>
      <c r="WYR92" s="2"/>
      <c r="WYS92" s="2"/>
      <c r="WYT92" s="2"/>
      <c r="WYU92" s="2"/>
      <c r="WYV92" s="2"/>
      <c r="WYW92" s="2"/>
      <c r="WYX92" s="2"/>
      <c r="WYY92" s="2"/>
      <c r="WYZ92" s="2"/>
      <c r="WZA92" s="2"/>
      <c r="WZB92" s="2"/>
      <c r="WZC92" s="2"/>
      <c r="WZD92" s="2"/>
      <c r="WZE92" s="2"/>
      <c r="WZF92" s="2"/>
      <c r="WZG92" s="2"/>
      <c r="WZH92" s="2"/>
      <c r="WZI92" s="2"/>
      <c r="WZJ92" s="2"/>
      <c r="WZK92" s="2"/>
      <c r="WZL92" s="2"/>
      <c r="WZM92" s="2"/>
      <c r="WZN92" s="2"/>
      <c r="WZO92" s="2"/>
      <c r="WZP92" s="2"/>
      <c r="WZQ92" s="2"/>
      <c r="WZR92" s="2"/>
      <c r="WZS92" s="2"/>
      <c r="WZT92" s="2"/>
      <c r="WZU92" s="2"/>
      <c r="WZV92" s="2"/>
      <c r="WZW92" s="2"/>
      <c r="WZX92" s="2"/>
      <c r="WZY92" s="2"/>
      <c r="WZZ92" s="2"/>
      <c r="XAA92" s="2"/>
      <c r="XAB92" s="2"/>
      <c r="XAC92" s="2"/>
      <c r="XAD92" s="2"/>
      <c r="XAE92" s="2"/>
      <c r="XAF92" s="2"/>
      <c r="XAG92" s="2"/>
      <c r="XAH92" s="2"/>
      <c r="XAI92" s="2"/>
      <c r="XAJ92" s="2"/>
      <c r="XAK92" s="2"/>
      <c r="XAL92" s="2"/>
      <c r="XAM92" s="2"/>
      <c r="XAN92" s="2"/>
      <c r="XAO92" s="2"/>
      <c r="XAP92" s="2"/>
      <c r="XAQ92" s="2"/>
      <c r="XAR92" s="2"/>
      <c r="XAS92" s="2"/>
      <c r="XAT92" s="2"/>
      <c r="XAU92" s="2"/>
      <c r="XAV92" s="2"/>
      <c r="XAW92" s="2"/>
      <c r="XAX92" s="2"/>
      <c r="XAY92" s="2"/>
      <c r="XAZ92" s="2"/>
      <c r="XBA92" s="2"/>
      <c r="XBB92" s="2"/>
      <c r="XBC92" s="2"/>
      <c r="XBD92" s="2"/>
      <c r="XBE92" s="2"/>
      <c r="XBF92" s="2"/>
      <c r="XBG92" s="2"/>
      <c r="XBH92" s="2"/>
      <c r="XBI92" s="2"/>
      <c r="XBJ92" s="2"/>
      <c r="XBK92" s="2"/>
      <c r="XBL92" s="2"/>
      <c r="XBM92" s="2"/>
      <c r="XBN92" s="2"/>
      <c r="XBO92" s="2"/>
      <c r="XBP92" s="2"/>
      <c r="XBQ92" s="2"/>
      <c r="XBR92" s="2"/>
      <c r="XBS92" s="2"/>
      <c r="XBT92" s="2"/>
      <c r="XBU92" s="2"/>
      <c r="XBV92" s="2"/>
      <c r="XBW92" s="2"/>
      <c r="XBX92" s="2"/>
      <c r="XBY92" s="2"/>
      <c r="XBZ92" s="2"/>
      <c r="XCA92" s="2"/>
      <c r="XCB92" s="2"/>
      <c r="XCC92" s="2"/>
      <c r="XCD92" s="2"/>
      <c r="XCE92" s="2"/>
      <c r="XCF92" s="2"/>
      <c r="XCG92" s="2"/>
      <c r="XCH92" s="2"/>
      <c r="XCI92" s="2"/>
      <c r="XCJ92" s="2"/>
      <c r="XCK92" s="2"/>
      <c r="XCL92" s="2"/>
      <c r="XCM92" s="2"/>
      <c r="XCN92" s="2"/>
      <c r="XCO92" s="2"/>
      <c r="XCP92" s="2"/>
      <c r="XCQ92" s="2"/>
      <c r="XCR92" s="2"/>
      <c r="XCS92" s="2"/>
      <c r="XCT92" s="2"/>
      <c r="XCU92" s="2"/>
      <c r="XCV92" s="2"/>
      <c r="XCW92" s="2"/>
      <c r="XCX92" s="2"/>
      <c r="XCY92" s="2"/>
      <c r="XCZ92" s="2"/>
      <c r="XDA92" s="2"/>
      <c r="XDB92" s="2"/>
      <c r="XDC92" s="2"/>
      <c r="XDD92" s="2"/>
      <c r="XDE92" s="2"/>
      <c r="XDF92" s="2"/>
      <c r="XDG92" s="2"/>
      <c r="XDH92" s="2"/>
      <c r="XDI92" s="2"/>
      <c r="XDJ92" s="2"/>
      <c r="XDK92" s="2"/>
      <c r="XDL92" s="2"/>
      <c r="XDM92" s="2"/>
      <c r="XDN92" s="2"/>
      <c r="XDO92" s="2"/>
      <c r="XDP92" s="2"/>
      <c r="XDQ92" s="2"/>
      <c r="XDR92" s="2"/>
      <c r="XDS92" s="2"/>
      <c r="XDT92" s="2"/>
      <c r="XDU92" s="2"/>
      <c r="XDV92" s="2"/>
      <c r="XDW92" s="2"/>
      <c r="XDX92" s="2"/>
      <c r="XDY92" s="2"/>
      <c r="XDZ92" s="2"/>
      <c r="XEA92" s="2"/>
      <c r="XEB92" s="2"/>
      <c r="XEC92" s="2"/>
      <c r="XED92" s="2"/>
      <c r="XEE92" s="2"/>
      <c r="XEF92" s="2"/>
      <c r="XEG92" s="2"/>
      <c r="XEH92" s="2"/>
      <c r="XEI92" s="2"/>
      <c r="XEJ92" s="2"/>
      <c r="XEK92" s="2"/>
      <c r="XEL92" s="2"/>
      <c r="XEM92" s="2"/>
      <c r="XEN92" s="2"/>
      <c r="XEO92" s="2"/>
      <c r="XEP92" s="2"/>
      <c r="XEQ92" s="2"/>
      <c r="XER92" s="2"/>
      <c r="XES92" s="2"/>
      <c r="XET92" s="2"/>
      <c r="XEU92" s="2"/>
      <c r="XEV92" s="2"/>
      <c r="XEW92" s="2"/>
      <c r="XEX92" s="2"/>
      <c r="XEY92" s="2"/>
      <c r="XEZ92" s="2"/>
      <c r="XFA92" s="2"/>
      <c r="XFB92" s="2"/>
      <c r="XFC92" s="2"/>
    </row>
    <row r="93" spans="3:16383" ht="28" customHeight="1" x14ac:dyDescent="0.25">
      <c r="C93" s="418" t="s">
        <v>12</v>
      </c>
      <c r="D93" s="418"/>
      <c r="E93" s="418"/>
      <c r="F93" s="418"/>
      <c r="G93" s="418"/>
      <c r="H93" s="418"/>
      <c r="I93" s="418"/>
      <c r="J93" s="418"/>
      <c r="K93" s="418"/>
      <c r="L93" s="418"/>
      <c r="M93" s="418"/>
      <c r="N93" s="418"/>
      <c r="O93" s="418"/>
      <c r="P93" s="418"/>
      <c r="Q93" s="418"/>
      <c r="R93" s="418"/>
      <c r="S93" s="418"/>
      <c r="T93" s="418"/>
      <c r="U93" s="418"/>
      <c r="V93" s="419"/>
      <c r="W93" s="419"/>
      <c r="X93" s="419"/>
      <c r="Y93" s="419"/>
      <c r="Z93" s="419"/>
      <c r="AA93" s="419"/>
      <c r="AB93" s="419"/>
      <c r="AC93" s="419"/>
      <c r="AD93" s="380"/>
      <c r="AE93" s="380"/>
      <c r="AF93" s="380"/>
      <c r="AG93" s="380"/>
      <c r="AH93" s="380"/>
      <c r="AI93" s="380"/>
      <c r="AJ93" s="380"/>
      <c r="AK93" s="380"/>
      <c r="AL93" s="380"/>
      <c r="AM93" s="380"/>
      <c r="AN93" s="380"/>
      <c r="AO93" s="380"/>
      <c r="AP93" s="380"/>
      <c r="AQ93" s="380"/>
      <c r="AR93" s="380"/>
      <c r="AS93" s="380"/>
      <c r="AT93" s="380"/>
      <c r="AU93" s="380"/>
      <c r="AV93" s="15"/>
      <c r="AX93" s="34"/>
      <c r="AY93" s="401" t="str">
        <f>$DG$12&amp;"対象"</f>
        <v>10％対象</v>
      </c>
      <c r="AZ93" s="401"/>
      <c r="BA93" s="401"/>
      <c r="BB93" s="401"/>
      <c r="BC93" s="402"/>
      <c r="BD93" s="406">
        <f>$BD$29</f>
        <v>1027551</v>
      </c>
      <c r="BE93" s="406"/>
      <c r="BF93" s="406"/>
      <c r="BG93" s="406"/>
      <c r="BH93" s="406"/>
      <c r="BI93" s="406"/>
      <c r="BJ93" s="406"/>
      <c r="BK93" s="406"/>
      <c r="BL93" s="407"/>
      <c r="BM93" s="408">
        <f>$BM$29</f>
        <v>102755</v>
      </c>
      <c r="BN93" s="409"/>
      <c r="BO93" s="409"/>
      <c r="BP93" s="409"/>
      <c r="BQ93" s="409"/>
      <c r="BR93" s="409"/>
      <c r="BS93" s="409"/>
      <c r="BT93" s="410"/>
      <c r="BU93" s="406">
        <f>$BU$29</f>
        <v>1130306</v>
      </c>
      <c r="BV93" s="406"/>
      <c r="BW93" s="406"/>
      <c r="BX93" s="406"/>
      <c r="BY93" s="406"/>
      <c r="BZ93" s="406"/>
      <c r="CA93" s="406"/>
      <c r="CB93" s="406"/>
      <c r="CC93" s="406"/>
      <c r="CD93" s="406"/>
      <c r="CG93" s="395" t="s">
        <v>13</v>
      </c>
      <c r="CH93" s="396"/>
      <c r="CI93" s="396"/>
      <c r="CJ93" s="396"/>
      <c r="CK93" s="396"/>
      <c r="CL93" s="396"/>
      <c r="CM93" s="396"/>
      <c r="CN93" s="396"/>
      <c r="CO93" s="397"/>
      <c r="CP93" s="524">
        <f>SUM(BM93:BT95)</f>
        <v>102755</v>
      </c>
      <c r="CQ93" s="525"/>
      <c r="CR93" s="525" t="e">
        <f>SUM(#REF!)</f>
        <v>#REF!</v>
      </c>
      <c r="CS93" s="525"/>
      <c r="CT93" s="525"/>
      <c r="CU93" s="525"/>
      <c r="CV93" s="525"/>
      <c r="CW93" s="525"/>
      <c r="CX93" s="525"/>
      <c r="CY93" s="525"/>
      <c r="CZ93" s="525"/>
      <c r="DA93" s="525"/>
      <c r="DB93" s="525"/>
      <c r="DC93" s="525"/>
      <c r="DD93" s="526"/>
      <c r="DE93" s="10"/>
    </row>
    <row r="94" spans="3:16383" ht="27" customHeight="1" x14ac:dyDescent="0.25">
      <c r="C94" s="417" t="s">
        <v>61</v>
      </c>
      <c r="D94" s="417"/>
      <c r="E94" s="417"/>
      <c r="F94" s="417"/>
      <c r="G94" s="417"/>
      <c r="H94" s="417"/>
      <c r="I94" s="417"/>
      <c r="J94" s="417"/>
      <c r="K94" s="417"/>
      <c r="L94" s="417"/>
      <c r="M94" s="417"/>
      <c r="N94" s="417"/>
      <c r="O94" s="417"/>
      <c r="P94" s="417"/>
      <c r="Q94" s="417"/>
      <c r="R94" s="417"/>
      <c r="S94" s="417"/>
      <c r="T94" s="417"/>
      <c r="U94" s="417"/>
      <c r="V94" s="419"/>
      <c r="W94" s="419"/>
      <c r="X94" s="419"/>
      <c r="Y94" s="419"/>
      <c r="Z94" s="419"/>
      <c r="AA94" s="419"/>
      <c r="AB94" s="419"/>
      <c r="AC94" s="419"/>
      <c r="AD94" s="380"/>
      <c r="AE94" s="380"/>
      <c r="AF94" s="380"/>
      <c r="AG94" s="380"/>
      <c r="AH94" s="380"/>
      <c r="AI94" s="380"/>
      <c r="AJ94" s="380"/>
      <c r="AK94" s="380"/>
      <c r="AL94" s="380"/>
      <c r="AM94" s="380"/>
      <c r="AN94" s="380"/>
      <c r="AO94" s="380"/>
      <c r="AP94" s="380"/>
      <c r="AQ94" s="380"/>
      <c r="AR94" s="380"/>
      <c r="AS94" s="380"/>
      <c r="AT94" s="380"/>
      <c r="AU94" s="380"/>
      <c r="AV94" s="14"/>
      <c r="AX94" s="34"/>
      <c r="AY94" s="404" t="str">
        <f>$DG$13&amp;"対象"</f>
        <v>8％対象</v>
      </c>
      <c r="AZ94" s="404"/>
      <c r="BA94" s="404"/>
      <c r="BB94" s="404"/>
      <c r="BC94" s="405"/>
      <c r="BD94" s="406" t="str">
        <f>$BD$30</f>
        <v>0</v>
      </c>
      <c r="BE94" s="406"/>
      <c r="BF94" s="406"/>
      <c r="BG94" s="406"/>
      <c r="BH94" s="406"/>
      <c r="BI94" s="406"/>
      <c r="BJ94" s="406"/>
      <c r="BK94" s="406"/>
      <c r="BL94" s="407"/>
      <c r="BM94" s="411">
        <f>$BM$30</f>
        <v>0</v>
      </c>
      <c r="BN94" s="412"/>
      <c r="BO94" s="412"/>
      <c r="BP94" s="412"/>
      <c r="BQ94" s="412"/>
      <c r="BR94" s="412"/>
      <c r="BS94" s="412"/>
      <c r="BT94" s="413"/>
      <c r="BU94" s="406" t="str">
        <f>$BU$30</f>
        <v>0</v>
      </c>
      <c r="BV94" s="406"/>
      <c r="BW94" s="406"/>
      <c r="BX94" s="406"/>
      <c r="BY94" s="406"/>
      <c r="BZ94" s="406"/>
      <c r="CA94" s="406"/>
      <c r="CB94" s="406"/>
      <c r="CC94" s="406"/>
      <c r="CD94" s="406"/>
      <c r="CG94" s="365" t="s">
        <v>33</v>
      </c>
      <c r="CH94" s="366"/>
      <c r="CI94" s="366"/>
      <c r="CJ94" s="366"/>
      <c r="CK94" s="366"/>
      <c r="CL94" s="366"/>
      <c r="CM94" s="366"/>
      <c r="CN94" s="366"/>
      <c r="CO94" s="367"/>
      <c r="CP94" s="372">
        <f>$CP$30</f>
        <v>1130306</v>
      </c>
      <c r="CQ94" s="586"/>
      <c r="CR94" s="586"/>
      <c r="CS94" s="586"/>
      <c r="CT94" s="586"/>
      <c r="CU94" s="586"/>
      <c r="CV94" s="586"/>
      <c r="CW94" s="586"/>
      <c r="CX94" s="586"/>
      <c r="CY94" s="586"/>
      <c r="CZ94" s="586"/>
      <c r="DA94" s="586"/>
      <c r="DB94" s="586"/>
      <c r="DC94" s="586"/>
      <c r="DD94" s="587"/>
    </row>
    <row r="95" spans="3:16383" ht="27" customHeight="1" thickBot="1" x14ac:dyDescent="0.3">
      <c r="C95" s="388" t="s">
        <v>60</v>
      </c>
      <c r="D95" s="388"/>
      <c r="E95" s="388"/>
      <c r="F95" s="388"/>
      <c r="G95" s="388"/>
      <c r="H95" s="388"/>
      <c r="I95" s="388"/>
      <c r="J95" s="388"/>
      <c r="K95" s="388"/>
      <c r="L95" s="388"/>
      <c r="M95" s="388"/>
      <c r="N95" s="388"/>
      <c r="O95" s="388"/>
      <c r="P95" s="388"/>
      <c r="Q95" s="388"/>
      <c r="R95" s="388"/>
      <c r="S95" s="388"/>
      <c r="T95" s="388"/>
      <c r="V95" s="419"/>
      <c r="W95" s="419"/>
      <c r="X95" s="419"/>
      <c r="Y95" s="419"/>
      <c r="Z95" s="419"/>
      <c r="AA95" s="419"/>
      <c r="AB95" s="419"/>
      <c r="AC95" s="419"/>
      <c r="AD95" s="380"/>
      <c r="AE95" s="380"/>
      <c r="AF95" s="380"/>
      <c r="AG95" s="380"/>
      <c r="AH95" s="380"/>
      <c r="AI95" s="380"/>
      <c r="AJ95" s="380"/>
      <c r="AK95" s="380"/>
      <c r="AL95" s="380"/>
      <c r="AM95" s="380"/>
      <c r="AN95" s="380"/>
      <c r="AO95" s="380"/>
      <c r="AP95" s="380"/>
      <c r="AQ95" s="380"/>
      <c r="AR95" s="380"/>
      <c r="AS95" s="380"/>
      <c r="AT95" s="380"/>
      <c r="AU95" s="380"/>
      <c r="AV95" s="11"/>
      <c r="AX95" s="34"/>
      <c r="AY95" s="403" t="str">
        <f>$DG$14</f>
        <v>対象外</v>
      </c>
      <c r="AZ95" s="404"/>
      <c r="BA95" s="404"/>
      <c r="BB95" s="404"/>
      <c r="BC95" s="405"/>
      <c r="BD95" s="390" t="str">
        <f>$BD$31</f>
        <v>0</v>
      </c>
      <c r="BE95" s="390"/>
      <c r="BF95" s="390"/>
      <c r="BG95" s="390"/>
      <c r="BH95" s="390"/>
      <c r="BI95" s="390"/>
      <c r="BJ95" s="390"/>
      <c r="BK95" s="390"/>
      <c r="BL95" s="391"/>
      <c r="BM95" s="392" t="str">
        <f>$BM$31</f>
        <v/>
      </c>
      <c r="BN95" s="393"/>
      <c r="BO95" s="393"/>
      <c r="BP95" s="393"/>
      <c r="BQ95" s="393"/>
      <c r="BR95" s="393"/>
      <c r="BS95" s="393"/>
      <c r="BT95" s="394"/>
      <c r="BU95" s="390" t="str">
        <f>$BU$31</f>
        <v>0</v>
      </c>
      <c r="BV95" s="390"/>
      <c r="BW95" s="390"/>
      <c r="BX95" s="390"/>
      <c r="BY95" s="390"/>
      <c r="BZ95" s="390"/>
      <c r="CA95" s="390"/>
      <c r="CB95" s="390"/>
      <c r="CC95" s="390"/>
      <c r="CD95" s="390"/>
      <c r="CE95" s="17"/>
      <c r="CF95" s="11"/>
      <c r="CG95" s="368"/>
      <c r="CH95" s="369"/>
      <c r="CI95" s="369"/>
      <c r="CJ95" s="369"/>
      <c r="CK95" s="369"/>
      <c r="CL95" s="369"/>
      <c r="CM95" s="369"/>
      <c r="CN95" s="369"/>
      <c r="CO95" s="370"/>
      <c r="CP95" s="588"/>
      <c r="CQ95" s="589"/>
      <c r="CR95" s="589"/>
      <c r="CS95" s="589"/>
      <c r="CT95" s="589"/>
      <c r="CU95" s="589"/>
      <c r="CV95" s="589"/>
      <c r="CW95" s="589"/>
      <c r="CX95" s="589"/>
      <c r="CY95" s="589"/>
      <c r="CZ95" s="589"/>
      <c r="DA95" s="589"/>
      <c r="DB95" s="589"/>
      <c r="DC95" s="589"/>
      <c r="DD95" s="590"/>
    </row>
    <row r="96" spans="3:16383" ht="27.5" customHeight="1" thickTop="1" x14ac:dyDescent="0.25">
      <c r="C96" s="388" t="s">
        <v>64</v>
      </c>
      <c r="D96" s="388"/>
      <c r="E96" s="388"/>
      <c r="F96" s="388"/>
      <c r="G96" s="388"/>
      <c r="H96" s="388"/>
      <c r="I96" s="388"/>
      <c r="J96" s="388"/>
      <c r="K96" s="388"/>
      <c r="L96" s="388"/>
      <c r="M96" s="388"/>
      <c r="N96" s="388"/>
      <c r="O96" s="388"/>
      <c r="P96" s="388"/>
      <c r="Q96" s="388"/>
      <c r="R96" s="388"/>
      <c r="S96" s="388"/>
      <c r="T96" s="388"/>
      <c r="U96" s="23"/>
      <c r="V96" s="389"/>
      <c r="W96" s="389"/>
      <c r="X96" s="380"/>
      <c r="Y96" s="380"/>
      <c r="Z96" s="380"/>
      <c r="AA96" s="380"/>
      <c r="AB96" s="380"/>
      <c r="AC96" s="380"/>
      <c r="AD96" s="380"/>
      <c r="AE96" s="380"/>
      <c r="AF96" s="380"/>
      <c r="AG96" s="380"/>
      <c r="AH96" s="380"/>
      <c r="AI96" s="380"/>
      <c r="AJ96" s="380"/>
      <c r="AK96" s="380"/>
      <c r="AL96" s="380"/>
      <c r="AM96" s="380"/>
      <c r="AN96" s="380"/>
      <c r="AO96" s="380"/>
      <c r="AP96" s="380"/>
      <c r="AQ96" s="380"/>
      <c r="AR96" s="380"/>
      <c r="AS96" s="380"/>
      <c r="AT96" s="380"/>
      <c r="AU96" s="380"/>
      <c r="AV96" s="11"/>
      <c r="AX96" s="34"/>
      <c r="AY96" s="381" t="s">
        <v>74</v>
      </c>
      <c r="AZ96" s="381"/>
      <c r="BA96" s="381"/>
      <c r="BB96" s="381"/>
      <c r="BC96" s="382"/>
      <c r="BD96" s="383">
        <f>$BD$32</f>
        <v>1027551</v>
      </c>
      <c r="BE96" s="364"/>
      <c r="BF96" s="364"/>
      <c r="BG96" s="364"/>
      <c r="BH96" s="364"/>
      <c r="BI96" s="364"/>
      <c r="BJ96" s="364"/>
      <c r="BK96" s="364"/>
      <c r="BL96" s="384"/>
      <c r="BM96" s="385">
        <f>$BM$32</f>
        <v>102755</v>
      </c>
      <c r="BN96" s="386"/>
      <c r="BO96" s="386"/>
      <c r="BP96" s="386"/>
      <c r="BQ96" s="386"/>
      <c r="BR96" s="386"/>
      <c r="BS96" s="386"/>
      <c r="BT96" s="387"/>
      <c r="BU96" s="363">
        <f>$BU$32</f>
        <v>1130306</v>
      </c>
      <c r="BV96" s="364"/>
      <c r="BW96" s="364"/>
      <c r="BX96" s="364"/>
      <c r="BY96" s="364"/>
      <c r="BZ96" s="364"/>
      <c r="CA96" s="364"/>
      <c r="CB96" s="364"/>
      <c r="CC96" s="364"/>
      <c r="CD96" s="364"/>
      <c r="CE96" s="10"/>
      <c r="CF96" s="10"/>
      <c r="CG96" s="22"/>
      <c r="CH96" s="22"/>
      <c r="CI96" s="22"/>
      <c r="CJ96" s="22"/>
      <c r="CK96" s="22"/>
      <c r="CL96" s="22"/>
      <c r="CM96" s="22"/>
      <c r="CN96" s="22"/>
      <c r="CO96" s="22"/>
      <c r="CP96" s="22"/>
    </row>
    <row r="97" spans="3:16383" s="11" customFormat="1" ht="27" customHeight="1" x14ac:dyDescent="0.2">
      <c r="C97" s="379" t="s">
        <v>51</v>
      </c>
      <c r="D97" s="379"/>
      <c r="E97" s="379"/>
      <c r="F97" s="379"/>
      <c r="G97" s="379"/>
      <c r="H97" s="379"/>
      <c r="I97" s="379"/>
      <c r="J97" s="379"/>
      <c r="K97" s="379"/>
      <c r="L97" s="379"/>
      <c r="M97" s="379"/>
      <c r="N97" s="379"/>
      <c r="O97" s="379"/>
      <c r="P97" s="379"/>
      <c r="Q97" s="379"/>
      <c r="R97" s="379"/>
      <c r="S97" s="379"/>
      <c r="T97" s="379"/>
      <c r="U97" s="379"/>
      <c r="V97" s="18"/>
      <c r="W97" s="18"/>
      <c r="X97" s="112"/>
      <c r="Y97" s="51"/>
      <c r="Z97" s="51"/>
      <c r="AA97" s="51"/>
      <c r="AB97" s="112"/>
      <c r="AC97" s="51"/>
      <c r="AD97" s="51"/>
      <c r="AE97" s="51"/>
      <c r="AF97" s="19"/>
      <c r="AG97" s="19"/>
      <c r="AH97" s="112"/>
      <c r="AI97" s="113"/>
      <c r="AJ97" s="113"/>
      <c r="AK97" s="113"/>
      <c r="AL97" s="112"/>
      <c r="AM97" s="112"/>
      <c r="AN97" s="113"/>
      <c r="AO97" s="113"/>
      <c r="AP97" s="113"/>
      <c r="AQ97" s="113"/>
      <c r="AR97" s="8"/>
      <c r="AS97" s="20"/>
      <c r="AT97" s="20"/>
      <c r="AU97" s="20"/>
      <c r="AX97" s="269"/>
      <c r="AY97" s="269"/>
      <c r="AZ97" s="269"/>
      <c r="BA97" s="269"/>
      <c r="BB97" s="268"/>
      <c r="BC97" s="268"/>
      <c r="BD97" s="268"/>
      <c r="BE97" s="268"/>
      <c r="BF97" s="218"/>
      <c r="BG97" s="268"/>
      <c r="BH97" s="268"/>
      <c r="BI97" s="268"/>
      <c r="BJ97" s="268"/>
      <c r="BK97" s="269"/>
      <c r="BL97" s="269"/>
      <c r="BM97" s="269"/>
      <c r="BN97" s="269"/>
      <c r="BO97" s="269"/>
      <c r="BP97" s="268"/>
      <c r="BQ97" s="268"/>
      <c r="BR97" s="268"/>
      <c r="BS97" s="268"/>
      <c r="BT97" s="268"/>
      <c r="BU97" s="218"/>
      <c r="BV97" s="268"/>
      <c r="BW97" s="268"/>
      <c r="BX97" s="268"/>
      <c r="BY97" s="268"/>
      <c r="BZ97" s="268"/>
      <c r="CA97" s="269"/>
      <c r="CB97" s="269"/>
      <c r="CC97" s="269"/>
      <c r="CD97" s="269"/>
      <c r="CE97" s="269"/>
      <c r="CF97" s="268"/>
      <c r="CG97" s="268"/>
      <c r="CH97" s="268"/>
      <c r="CI97" s="268"/>
      <c r="CJ97" s="268"/>
      <c r="CK97" s="218"/>
      <c r="CL97" s="268"/>
      <c r="CM97" s="268"/>
      <c r="CN97" s="268"/>
      <c r="CO97" s="268"/>
      <c r="CP97" s="268"/>
      <c r="CS97" s="312" t="str">
        <f>請求書提出について!$K$54</f>
        <v>［様式更新：2024.02.22］</v>
      </c>
      <c r="CT97" s="312"/>
      <c r="CU97" s="312"/>
      <c r="CV97" s="312"/>
      <c r="CW97" s="312"/>
      <c r="CX97" s="312"/>
      <c r="CY97" s="312"/>
      <c r="CZ97" s="312"/>
      <c r="DA97" s="312"/>
      <c r="DB97" s="312"/>
      <c r="DC97" s="312"/>
      <c r="DD97" s="312"/>
      <c r="DE97" s="312"/>
      <c r="DF97" s="2"/>
      <c r="DG97" s="2"/>
      <c r="DH97" s="55"/>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c r="XDX97" s="2"/>
      <c r="XDY97" s="2"/>
      <c r="XDZ97" s="2"/>
      <c r="XEA97" s="2"/>
      <c r="XEB97" s="2"/>
      <c r="XEC97" s="2"/>
      <c r="XED97" s="2"/>
      <c r="XEE97" s="2"/>
      <c r="XEF97" s="2"/>
      <c r="XEG97" s="2"/>
      <c r="XEH97" s="2"/>
      <c r="XEI97" s="2"/>
      <c r="XEJ97" s="2"/>
      <c r="XEK97" s="2"/>
      <c r="XEL97" s="2"/>
      <c r="XEM97" s="2"/>
      <c r="XEN97" s="2"/>
      <c r="XEO97" s="2"/>
      <c r="XEP97" s="2"/>
      <c r="XEQ97" s="2"/>
      <c r="XER97" s="2"/>
      <c r="XES97" s="2"/>
      <c r="XET97" s="2"/>
      <c r="XEU97" s="2"/>
      <c r="XEV97" s="2"/>
      <c r="XEW97" s="2"/>
      <c r="XEX97" s="2"/>
      <c r="XEY97" s="2"/>
      <c r="XEZ97" s="2"/>
      <c r="XFA97" s="2"/>
      <c r="XFB97" s="2"/>
      <c r="XFC97" s="2"/>
    </row>
    <row r="98" spans="3:16383" x14ac:dyDescent="0.2">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row>
  </sheetData>
  <sheetProtection algorithmName="SHA-512" hashValue="0bp5SdMvR6CfMiKddq08FBn7GzTsRfsnBBUSf5nxP38FZSqnKP+kR6jP9jzPsWtoWI/Zf9Fd4ErOSa3GquVbcQ==" saltValue="16fIdac7aWBNZZNXtjvfOw==" spinCount="100000" sheet="1" formatCells="0" formatColumns="0" formatRows="0"/>
  <dataConsolidate/>
  <mergeCells count="654">
    <mergeCell ref="C80:R80"/>
    <mergeCell ref="S80:AB80"/>
    <mergeCell ref="AC80:AN80"/>
    <mergeCell ref="AO80:AX80"/>
    <mergeCell ref="AY80:BI80"/>
    <mergeCell ref="CG6:CL8"/>
    <mergeCell ref="CM6:DD8"/>
    <mergeCell ref="C9:AD10"/>
    <mergeCell ref="CR10:DD10"/>
    <mergeCell ref="C13:H14"/>
    <mergeCell ref="I13:M14"/>
    <mergeCell ref="N13:R14"/>
    <mergeCell ref="S13:AB14"/>
    <mergeCell ref="AC13:BI14"/>
    <mergeCell ref="BL13:BO13"/>
    <mergeCell ref="BQ13:DD13"/>
    <mergeCell ref="BL14:BO14"/>
    <mergeCell ref="BQ14:CV14"/>
    <mergeCell ref="CW14:DD16"/>
    <mergeCell ref="BL15:BO15"/>
    <mergeCell ref="BQ15:BZ15"/>
    <mergeCell ref="CA15:CD15"/>
    <mergeCell ref="CF15:CV15"/>
    <mergeCell ref="BL16:BO16"/>
    <mergeCell ref="C4:Z4"/>
    <mergeCell ref="CG4:DD4"/>
    <mergeCell ref="C5:H5"/>
    <mergeCell ref="I5:Z5"/>
    <mergeCell ref="CG5:CL5"/>
    <mergeCell ref="CM5:DD5"/>
    <mergeCell ref="BL11:BZ11"/>
    <mergeCell ref="C12:R12"/>
    <mergeCell ref="S12:AB12"/>
    <mergeCell ref="AC12:BI12"/>
    <mergeCell ref="BL12:BO12"/>
    <mergeCell ref="BQ12:BZ12"/>
    <mergeCell ref="C6:H8"/>
    <mergeCell ref="I6:Z8"/>
    <mergeCell ref="AO6:BP8"/>
    <mergeCell ref="CA12:CD12"/>
    <mergeCell ref="CS12:CU12"/>
    <mergeCell ref="CV12:DD12"/>
    <mergeCell ref="BQ16:BZ16"/>
    <mergeCell ref="CA16:CD16"/>
    <mergeCell ref="CF16:CO16"/>
    <mergeCell ref="CP16:CV16"/>
    <mergeCell ref="CF12:CG12"/>
    <mergeCell ref="CH12:CR12"/>
    <mergeCell ref="BR18:BV18"/>
    <mergeCell ref="BW18:CJ18"/>
    <mergeCell ref="CK18:CO18"/>
    <mergeCell ref="CP18:DD18"/>
    <mergeCell ref="S15:AB15"/>
    <mergeCell ref="C15:R15"/>
    <mergeCell ref="C16:R16"/>
    <mergeCell ref="S16:AB16"/>
    <mergeCell ref="AO15:AX15"/>
    <mergeCell ref="AO16:AX16"/>
    <mergeCell ref="AY15:BI15"/>
    <mergeCell ref="AY16:BI16"/>
    <mergeCell ref="AC16:AN16"/>
    <mergeCell ref="AC15:AN15"/>
    <mergeCell ref="C18:D18"/>
    <mergeCell ref="E18:H18"/>
    <mergeCell ref="I18:Z18"/>
    <mergeCell ref="AA18:BG18"/>
    <mergeCell ref="BH18:BQ18"/>
    <mergeCell ref="BR19:BV19"/>
    <mergeCell ref="BW19:CJ19"/>
    <mergeCell ref="CK19:CO19"/>
    <mergeCell ref="CP19:DD19"/>
    <mergeCell ref="C19:D19"/>
    <mergeCell ref="E19:H19"/>
    <mergeCell ref="I19:Z19"/>
    <mergeCell ref="AA19:BG19"/>
    <mergeCell ref="BH19:BQ19"/>
    <mergeCell ref="C20:D20"/>
    <mergeCell ref="E20:H20"/>
    <mergeCell ref="I20:Z20"/>
    <mergeCell ref="AA20:BG20"/>
    <mergeCell ref="BH20:BQ20"/>
    <mergeCell ref="BR20:BV20"/>
    <mergeCell ref="BW20:CJ20"/>
    <mergeCell ref="CK20:CO20"/>
    <mergeCell ref="CP20:DD20"/>
    <mergeCell ref="BW21:CJ21"/>
    <mergeCell ref="CK21:CO21"/>
    <mergeCell ref="CP21:DD21"/>
    <mergeCell ref="C22:D22"/>
    <mergeCell ref="E22:H22"/>
    <mergeCell ref="I22:Z22"/>
    <mergeCell ref="AA22:BG22"/>
    <mergeCell ref="BH22:BQ22"/>
    <mergeCell ref="BR22:BV22"/>
    <mergeCell ref="BW22:CJ22"/>
    <mergeCell ref="C21:D21"/>
    <mergeCell ref="E21:H21"/>
    <mergeCell ref="I21:Z21"/>
    <mergeCell ref="AA21:BG21"/>
    <mergeCell ref="BH21:BQ21"/>
    <mergeCell ref="BR21:BV21"/>
    <mergeCell ref="CK22:CO22"/>
    <mergeCell ref="CP22:DD22"/>
    <mergeCell ref="BR23:BV23"/>
    <mergeCell ref="BW23:CJ23"/>
    <mergeCell ref="CK23:CO23"/>
    <mergeCell ref="CP23:DD23"/>
    <mergeCell ref="C24:D24"/>
    <mergeCell ref="E24:H24"/>
    <mergeCell ref="I24:Z24"/>
    <mergeCell ref="AA24:BG24"/>
    <mergeCell ref="BH24:BQ24"/>
    <mergeCell ref="BR24:BV24"/>
    <mergeCell ref="BW24:CJ24"/>
    <mergeCell ref="CK24:CO24"/>
    <mergeCell ref="CP24:DD24"/>
    <mergeCell ref="C23:D23"/>
    <mergeCell ref="E23:H23"/>
    <mergeCell ref="I23:Z23"/>
    <mergeCell ref="AA23:BG23"/>
    <mergeCell ref="BH23:BQ23"/>
    <mergeCell ref="C26:D26"/>
    <mergeCell ref="E26:H26"/>
    <mergeCell ref="I26:Z26"/>
    <mergeCell ref="AA26:BG26"/>
    <mergeCell ref="BH26:BQ26"/>
    <mergeCell ref="BR26:BV26"/>
    <mergeCell ref="BW26:CJ26"/>
    <mergeCell ref="C25:D25"/>
    <mergeCell ref="E25:H25"/>
    <mergeCell ref="I25:Z25"/>
    <mergeCell ref="AA25:BG25"/>
    <mergeCell ref="BH25:BQ25"/>
    <mergeCell ref="BR25:BV25"/>
    <mergeCell ref="CG29:CO29"/>
    <mergeCell ref="CP29:DD29"/>
    <mergeCell ref="AT29:AU29"/>
    <mergeCell ref="AY29:BC29"/>
    <mergeCell ref="BD30:BL30"/>
    <mergeCell ref="BM30:BT30"/>
    <mergeCell ref="BU30:CD30"/>
    <mergeCell ref="CG30:CO31"/>
    <mergeCell ref="CP30:DD31"/>
    <mergeCell ref="CK26:CO26"/>
    <mergeCell ref="CP26:DD26"/>
    <mergeCell ref="V27:AU28"/>
    <mergeCell ref="CG27:CO28"/>
    <mergeCell ref="CP27:DD28"/>
    <mergeCell ref="BW25:CJ25"/>
    <mergeCell ref="CK25:CO25"/>
    <mergeCell ref="CP25:DD25"/>
    <mergeCell ref="AY28:BC28"/>
    <mergeCell ref="C28:U28"/>
    <mergeCell ref="BD28:BL28"/>
    <mergeCell ref="BM28:BT28"/>
    <mergeCell ref="BU28:CD28"/>
    <mergeCell ref="C29:U29"/>
    <mergeCell ref="V29:AC31"/>
    <mergeCell ref="AD29:AE29"/>
    <mergeCell ref="AF29:AG29"/>
    <mergeCell ref="AH29:AI29"/>
    <mergeCell ref="AJ29:AK29"/>
    <mergeCell ref="BD29:BL29"/>
    <mergeCell ref="BM29:BT29"/>
    <mergeCell ref="BU29:CD29"/>
    <mergeCell ref="AN30:AO30"/>
    <mergeCell ref="AP30:AQ30"/>
    <mergeCell ref="AR30:AS30"/>
    <mergeCell ref="AT30:AU30"/>
    <mergeCell ref="AY30:BC30"/>
    <mergeCell ref="BD31:BL31"/>
    <mergeCell ref="BM31:BT31"/>
    <mergeCell ref="BU31:CD31"/>
    <mergeCell ref="AP31:AQ31"/>
    <mergeCell ref="AL31:AM31"/>
    <mergeCell ref="AN31:AO31"/>
    <mergeCell ref="C30:U30"/>
    <mergeCell ref="AD30:AE30"/>
    <mergeCell ref="AF30:AG30"/>
    <mergeCell ref="AH30:AI30"/>
    <mergeCell ref="AJ30:AK30"/>
    <mergeCell ref="AL29:AM29"/>
    <mergeCell ref="AN29:AO29"/>
    <mergeCell ref="AP29:AQ29"/>
    <mergeCell ref="AR29:AS29"/>
    <mergeCell ref="AL30:AM30"/>
    <mergeCell ref="BU32:CD32"/>
    <mergeCell ref="AY31:BC31"/>
    <mergeCell ref="AR31:AS31"/>
    <mergeCell ref="AT31:AU31"/>
    <mergeCell ref="AJ31:AK31"/>
    <mergeCell ref="AH32:AI32"/>
    <mergeCell ref="AJ32:AK32"/>
    <mergeCell ref="AL32:AM32"/>
    <mergeCell ref="AN32:AO32"/>
    <mergeCell ref="AP32:AQ32"/>
    <mergeCell ref="AR32:AS32"/>
    <mergeCell ref="BB33:BE33"/>
    <mergeCell ref="BG33:BJ33"/>
    <mergeCell ref="BK33:BO33"/>
    <mergeCell ref="C31:T31"/>
    <mergeCell ref="AD31:AE31"/>
    <mergeCell ref="AF31:AG31"/>
    <mergeCell ref="AH31:AI31"/>
    <mergeCell ref="AT32:AU32"/>
    <mergeCell ref="AY32:BC32"/>
    <mergeCell ref="BD32:BL32"/>
    <mergeCell ref="BM32:BT32"/>
    <mergeCell ref="C32:T32"/>
    <mergeCell ref="V32:W32"/>
    <mergeCell ref="X32:Y32"/>
    <mergeCell ref="Z32:AA32"/>
    <mergeCell ref="AB32:AC32"/>
    <mergeCell ref="C47:R47"/>
    <mergeCell ref="S47:AB47"/>
    <mergeCell ref="AC47:AN47"/>
    <mergeCell ref="AO47:AX47"/>
    <mergeCell ref="AY47:BI47"/>
    <mergeCell ref="CA44:CD44"/>
    <mergeCell ref="CS44:CU44"/>
    <mergeCell ref="CV44:DD44"/>
    <mergeCell ref="AD32:AE32"/>
    <mergeCell ref="AF32:AG32"/>
    <mergeCell ref="C36:Z36"/>
    <mergeCell ref="CG36:DD36"/>
    <mergeCell ref="C37:H37"/>
    <mergeCell ref="I37:Z37"/>
    <mergeCell ref="CG37:CL37"/>
    <mergeCell ref="CM37:DD37"/>
    <mergeCell ref="BP33:BT33"/>
    <mergeCell ref="BV33:BZ33"/>
    <mergeCell ref="CA33:CE33"/>
    <mergeCell ref="CF33:CJ33"/>
    <mergeCell ref="CL33:CP33"/>
    <mergeCell ref="CS33:DE33"/>
    <mergeCell ref="C33:U33"/>
    <mergeCell ref="AX33:BA33"/>
    <mergeCell ref="CF44:CG44"/>
    <mergeCell ref="CH44:CR44"/>
    <mergeCell ref="C38:H40"/>
    <mergeCell ref="I38:Z40"/>
    <mergeCell ref="AO38:BP40"/>
    <mergeCell ref="CG38:CL40"/>
    <mergeCell ref="CM38:DD40"/>
    <mergeCell ref="C41:AD42"/>
    <mergeCell ref="CR42:DD42"/>
    <mergeCell ref="BL43:BZ43"/>
    <mergeCell ref="C44:R44"/>
    <mergeCell ref="S44:AB44"/>
    <mergeCell ref="AC44:BI44"/>
    <mergeCell ref="BL44:BO44"/>
    <mergeCell ref="BQ44:BZ44"/>
    <mergeCell ref="C45:H46"/>
    <mergeCell ref="I45:M46"/>
    <mergeCell ref="N45:R46"/>
    <mergeCell ref="S45:AB46"/>
    <mergeCell ref="AC45:BI46"/>
    <mergeCell ref="BL45:BO45"/>
    <mergeCell ref="BQ45:DD45"/>
    <mergeCell ref="BL46:BO46"/>
    <mergeCell ref="BQ46:CV46"/>
    <mergeCell ref="CW46:DD48"/>
    <mergeCell ref="BL47:BO47"/>
    <mergeCell ref="BQ47:BZ47"/>
    <mergeCell ref="CA47:CD47"/>
    <mergeCell ref="CF47:CV47"/>
    <mergeCell ref="BL48:BO48"/>
    <mergeCell ref="BQ48:BZ48"/>
    <mergeCell ref="CA48:CD48"/>
    <mergeCell ref="CF48:CO48"/>
    <mergeCell ref="CP48:CV48"/>
    <mergeCell ref="C48:R48"/>
    <mergeCell ref="S48:AB48"/>
    <mergeCell ref="AC48:AN48"/>
    <mergeCell ref="AO48:AX48"/>
    <mergeCell ref="AY48:BI48"/>
    <mergeCell ref="C50:D50"/>
    <mergeCell ref="E50:H50"/>
    <mergeCell ref="I50:Z50"/>
    <mergeCell ref="AA50:BG50"/>
    <mergeCell ref="BH50:BQ50"/>
    <mergeCell ref="BR50:BV50"/>
    <mergeCell ref="BW50:CJ50"/>
    <mergeCell ref="CK50:CO50"/>
    <mergeCell ref="CP50:DD50"/>
    <mergeCell ref="BW51:CJ51"/>
    <mergeCell ref="CK51:CO51"/>
    <mergeCell ref="CP51:DD51"/>
    <mergeCell ref="C52:D52"/>
    <mergeCell ref="E52:H52"/>
    <mergeCell ref="I52:Z52"/>
    <mergeCell ref="AA52:BG52"/>
    <mergeCell ref="BH52:BQ52"/>
    <mergeCell ref="BR52:BV52"/>
    <mergeCell ref="BW52:CJ52"/>
    <mergeCell ref="CK52:CO52"/>
    <mergeCell ref="CP52:DD52"/>
    <mergeCell ref="C51:D51"/>
    <mergeCell ref="E51:H51"/>
    <mergeCell ref="I51:Z51"/>
    <mergeCell ref="AA51:BG51"/>
    <mergeCell ref="BH51:BQ51"/>
    <mergeCell ref="BR51:BV51"/>
    <mergeCell ref="BW53:CJ53"/>
    <mergeCell ref="CK53:CO53"/>
    <mergeCell ref="CP53:DD53"/>
    <mergeCell ref="C54:D54"/>
    <mergeCell ref="E54:H54"/>
    <mergeCell ref="I54:Z54"/>
    <mergeCell ref="AA54:BG54"/>
    <mergeCell ref="BH54:BQ54"/>
    <mergeCell ref="BR54:BV54"/>
    <mergeCell ref="BW54:CJ54"/>
    <mergeCell ref="C53:D53"/>
    <mergeCell ref="E53:H53"/>
    <mergeCell ref="I53:Z53"/>
    <mergeCell ref="AA53:BG53"/>
    <mergeCell ref="BH53:BQ53"/>
    <mergeCell ref="BR53:BV53"/>
    <mergeCell ref="CK54:CO54"/>
    <mergeCell ref="CP54:DD54"/>
    <mergeCell ref="C55:D55"/>
    <mergeCell ref="E55:H55"/>
    <mergeCell ref="I55:Z55"/>
    <mergeCell ref="AA55:BG55"/>
    <mergeCell ref="BH55:BQ55"/>
    <mergeCell ref="BR55:BV55"/>
    <mergeCell ref="BW55:CJ55"/>
    <mergeCell ref="CK55:CO55"/>
    <mergeCell ref="CP55:DD55"/>
    <mergeCell ref="C56:D56"/>
    <mergeCell ref="E56:H56"/>
    <mergeCell ref="I56:Z56"/>
    <mergeCell ref="AA56:BG56"/>
    <mergeCell ref="BH56:BQ56"/>
    <mergeCell ref="BR56:BV56"/>
    <mergeCell ref="BW56:CJ56"/>
    <mergeCell ref="CK56:CO56"/>
    <mergeCell ref="CP56:DD56"/>
    <mergeCell ref="C58:D58"/>
    <mergeCell ref="E58:H58"/>
    <mergeCell ref="I58:Z58"/>
    <mergeCell ref="AA58:BG58"/>
    <mergeCell ref="BH58:BQ58"/>
    <mergeCell ref="BR58:BV58"/>
    <mergeCell ref="BW58:CJ58"/>
    <mergeCell ref="C57:D57"/>
    <mergeCell ref="E57:H57"/>
    <mergeCell ref="I57:Z57"/>
    <mergeCell ref="AA57:BG57"/>
    <mergeCell ref="BH57:BQ57"/>
    <mergeCell ref="BR57:BV57"/>
    <mergeCell ref="CG61:CO61"/>
    <mergeCell ref="CP61:DD61"/>
    <mergeCell ref="AT61:AU61"/>
    <mergeCell ref="AY61:BC61"/>
    <mergeCell ref="BD62:BL62"/>
    <mergeCell ref="BM62:BT62"/>
    <mergeCell ref="BU62:CD62"/>
    <mergeCell ref="CG62:CO63"/>
    <mergeCell ref="CP62:DD63"/>
    <mergeCell ref="CK58:CO58"/>
    <mergeCell ref="CP58:DD58"/>
    <mergeCell ref="V59:AU60"/>
    <mergeCell ref="CG59:CO60"/>
    <mergeCell ref="CP59:DD60"/>
    <mergeCell ref="BW57:CJ57"/>
    <mergeCell ref="CK57:CO57"/>
    <mergeCell ref="CP57:DD57"/>
    <mergeCell ref="AY60:BC60"/>
    <mergeCell ref="C60:U60"/>
    <mergeCell ref="BD60:BL60"/>
    <mergeCell ref="BM60:BT60"/>
    <mergeCell ref="BU60:CD60"/>
    <mergeCell ref="C61:U61"/>
    <mergeCell ref="V61:AC63"/>
    <mergeCell ref="AD61:AE61"/>
    <mergeCell ref="AF61:AG61"/>
    <mergeCell ref="AH61:AI61"/>
    <mergeCell ref="AJ61:AK61"/>
    <mergeCell ref="BD61:BL61"/>
    <mergeCell ref="BM61:BT61"/>
    <mergeCell ref="BU61:CD61"/>
    <mergeCell ref="AN62:AO62"/>
    <mergeCell ref="AP62:AQ62"/>
    <mergeCell ref="AR62:AS62"/>
    <mergeCell ref="AT62:AU62"/>
    <mergeCell ref="AY62:BC62"/>
    <mergeCell ref="BD63:BL63"/>
    <mergeCell ref="BM63:BT63"/>
    <mergeCell ref="BU63:CD63"/>
    <mergeCell ref="AP63:AQ63"/>
    <mergeCell ref="AL63:AM63"/>
    <mergeCell ref="AN63:AO63"/>
    <mergeCell ref="C62:U62"/>
    <mergeCell ref="AD62:AE62"/>
    <mergeCell ref="AF62:AG62"/>
    <mergeCell ref="AH62:AI62"/>
    <mergeCell ref="AJ62:AK62"/>
    <mergeCell ref="AL61:AM61"/>
    <mergeCell ref="AN61:AO61"/>
    <mergeCell ref="AP61:AQ61"/>
    <mergeCell ref="AR61:AS61"/>
    <mergeCell ref="AL62:AM62"/>
    <mergeCell ref="C63:T63"/>
    <mergeCell ref="AD63:AE63"/>
    <mergeCell ref="AF63:AG63"/>
    <mergeCell ref="AH63:AI63"/>
    <mergeCell ref="AT64:AU64"/>
    <mergeCell ref="AY64:BC64"/>
    <mergeCell ref="BD64:BL64"/>
    <mergeCell ref="BM64:BT64"/>
    <mergeCell ref="BU64:CD64"/>
    <mergeCell ref="AY63:BC63"/>
    <mergeCell ref="AR63:AS63"/>
    <mergeCell ref="AT63:AU63"/>
    <mergeCell ref="AJ63:AK63"/>
    <mergeCell ref="AH64:AI64"/>
    <mergeCell ref="AJ64:AK64"/>
    <mergeCell ref="AL64:AM64"/>
    <mergeCell ref="AN64:AO64"/>
    <mergeCell ref="AP64:AQ64"/>
    <mergeCell ref="AR64:AS64"/>
    <mergeCell ref="C64:T64"/>
    <mergeCell ref="V64:W64"/>
    <mergeCell ref="X64:Y64"/>
    <mergeCell ref="Z64:AA64"/>
    <mergeCell ref="AB64:AC64"/>
    <mergeCell ref="AD64:AE64"/>
    <mergeCell ref="AF64:AG64"/>
    <mergeCell ref="CR74:DD74"/>
    <mergeCell ref="C68:Z68"/>
    <mergeCell ref="CG68:DD68"/>
    <mergeCell ref="C69:H69"/>
    <mergeCell ref="I69:Z69"/>
    <mergeCell ref="CG69:CL69"/>
    <mergeCell ref="CM69:DD69"/>
    <mergeCell ref="BP65:BT65"/>
    <mergeCell ref="BV65:BZ65"/>
    <mergeCell ref="CA65:CE65"/>
    <mergeCell ref="CF65:CJ65"/>
    <mergeCell ref="CL65:CP65"/>
    <mergeCell ref="CS65:DE65"/>
    <mergeCell ref="C65:U65"/>
    <mergeCell ref="AX65:BA65"/>
    <mergeCell ref="BB65:BE65"/>
    <mergeCell ref="BG65:BJ65"/>
    <mergeCell ref="BK65:BO65"/>
    <mergeCell ref="C76:R76"/>
    <mergeCell ref="S76:AB76"/>
    <mergeCell ref="AC76:BI76"/>
    <mergeCell ref="BL76:BO76"/>
    <mergeCell ref="BQ76:BZ76"/>
    <mergeCell ref="C70:H72"/>
    <mergeCell ref="I70:Z72"/>
    <mergeCell ref="AO70:BP72"/>
    <mergeCell ref="CG70:CL72"/>
    <mergeCell ref="C73:AD74"/>
    <mergeCell ref="CF76:CG76"/>
    <mergeCell ref="CH76:CR76"/>
    <mergeCell ref="CA76:CD76"/>
    <mergeCell ref="C77:H78"/>
    <mergeCell ref="I77:M78"/>
    <mergeCell ref="N77:R78"/>
    <mergeCell ref="S77:AB78"/>
    <mergeCell ref="AC77:BI78"/>
    <mergeCell ref="BL77:BO77"/>
    <mergeCell ref="BQ77:DD77"/>
    <mergeCell ref="BL78:BO78"/>
    <mergeCell ref="BQ78:CV78"/>
    <mergeCell ref="CW78:DD80"/>
    <mergeCell ref="BL79:BO79"/>
    <mergeCell ref="BQ79:BZ79"/>
    <mergeCell ref="CA79:CD79"/>
    <mergeCell ref="CF79:CV79"/>
    <mergeCell ref="BL80:BO80"/>
    <mergeCell ref="BQ80:BZ80"/>
    <mergeCell ref="CA80:CD80"/>
    <mergeCell ref="CF80:CO80"/>
    <mergeCell ref="CP80:CV80"/>
    <mergeCell ref="C79:R79"/>
    <mergeCell ref="S79:AB79"/>
    <mergeCell ref="AC79:AN79"/>
    <mergeCell ref="AO79:AX79"/>
    <mergeCell ref="AY79:BI79"/>
    <mergeCell ref="C82:D82"/>
    <mergeCell ref="E82:H82"/>
    <mergeCell ref="I82:Z82"/>
    <mergeCell ref="AA82:BG82"/>
    <mergeCell ref="BH82:BQ82"/>
    <mergeCell ref="BR82:BV82"/>
    <mergeCell ref="BW82:CJ82"/>
    <mergeCell ref="CK82:CO82"/>
    <mergeCell ref="CP82:DD82"/>
    <mergeCell ref="C83:D83"/>
    <mergeCell ref="E83:H83"/>
    <mergeCell ref="I83:Z83"/>
    <mergeCell ref="AA83:BG83"/>
    <mergeCell ref="BH83:BQ83"/>
    <mergeCell ref="BR83:BV83"/>
    <mergeCell ref="BW83:CJ83"/>
    <mergeCell ref="CK83:CO83"/>
    <mergeCell ref="CP83:DD83"/>
    <mergeCell ref="C84:D84"/>
    <mergeCell ref="E84:H84"/>
    <mergeCell ref="I84:Z84"/>
    <mergeCell ref="AA84:BG84"/>
    <mergeCell ref="BH84:BQ84"/>
    <mergeCell ref="BR84:BV84"/>
    <mergeCell ref="BW84:CJ84"/>
    <mergeCell ref="CK84:CO84"/>
    <mergeCell ref="CP84:DD84"/>
    <mergeCell ref="C86:D86"/>
    <mergeCell ref="E86:H86"/>
    <mergeCell ref="I86:Z86"/>
    <mergeCell ref="AA86:BG86"/>
    <mergeCell ref="BH86:BQ86"/>
    <mergeCell ref="BR86:BV86"/>
    <mergeCell ref="BW86:CJ86"/>
    <mergeCell ref="C85:D85"/>
    <mergeCell ref="E85:H85"/>
    <mergeCell ref="I85:Z85"/>
    <mergeCell ref="AA85:BG85"/>
    <mergeCell ref="BH85:BQ85"/>
    <mergeCell ref="BR85:BV85"/>
    <mergeCell ref="C87:D87"/>
    <mergeCell ref="E87:H87"/>
    <mergeCell ref="I87:Z87"/>
    <mergeCell ref="AA87:BG87"/>
    <mergeCell ref="BH87:BQ87"/>
    <mergeCell ref="BR87:BV87"/>
    <mergeCell ref="BW87:CJ87"/>
    <mergeCell ref="CK87:CO87"/>
    <mergeCell ref="CP87:DD87"/>
    <mergeCell ref="C89:D89"/>
    <mergeCell ref="E89:H89"/>
    <mergeCell ref="I89:Z89"/>
    <mergeCell ref="AA89:BG89"/>
    <mergeCell ref="BH89:BQ89"/>
    <mergeCell ref="BR89:BV89"/>
    <mergeCell ref="C88:D88"/>
    <mergeCell ref="E88:H88"/>
    <mergeCell ref="I88:Z88"/>
    <mergeCell ref="AA88:BG88"/>
    <mergeCell ref="BH88:BQ88"/>
    <mergeCell ref="BR88:BV88"/>
    <mergeCell ref="C90:D90"/>
    <mergeCell ref="E90:H90"/>
    <mergeCell ref="I90:Z90"/>
    <mergeCell ref="AA90:BG90"/>
    <mergeCell ref="BH90:BQ90"/>
    <mergeCell ref="BR90:BV90"/>
    <mergeCell ref="BW90:CJ90"/>
    <mergeCell ref="C92:U92"/>
    <mergeCell ref="BD92:BL92"/>
    <mergeCell ref="BM92:BT92"/>
    <mergeCell ref="BU92:CD92"/>
    <mergeCell ref="CP90:DD90"/>
    <mergeCell ref="V91:AU92"/>
    <mergeCell ref="CG91:CO92"/>
    <mergeCell ref="CP91:DD92"/>
    <mergeCell ref="AH95:AI95"/>
    <mergeCell ref="AJ95:AK95"/>
    <mergeCell ref="AL94:AM94"/>
    <mergeCell ref="AY92:BC92"/>
    <mergeCell ref="V93:AC95"/>
    <mergeCell ref="AD93:AE93"/>
    <mergeCell ref="AF93:AG93"/>
    <mergeCell ref="AH93:AI93"/>
    <mergeCell ref="AT93:AU93"/>
    <mergeCell ref="AY93:BC93"/>
    <mergeCell ref="BD94:BL94"/>
    <mergeCell ref="BM94:BT94"/>
    <mergeCell ref="BU94:CD94"/>
    <mergeCell ref="CG94:CO95"/>
    <mergeCell ref="CP94:DD95"/>
    <mergeCell ref="CG93:CO93"/>
    <mergeCell ref="AJ93:AK93"/>
    <mergeCell ref="BD93:BL93"/>
    <mergeCell ref="BU93:CD93"/>
    <mergeCell ref="AN94:AO94"/>
    <mergeCell ref="C95:T95"/>
    <mergeCell ref="AD95:AE95"/>
    <mergeCell ref="AF95:AG95"/>
    <mergeCell ref="BD95:BL95"/>
    <mergeCell ref="BM95:BT95"/>
    <mergeCell ref="BU95:CD95"/>
    <mergeCell ref="AP95:AQ95"/>
    <mergeCell ref="AR95:AS95"/>
    <mergeCell ref="AT95:AU95"/>
    <mergeCell ref="AL95:AM95"/>
    <mergeCell ref="AN95:AO95"/>
    <mergeCell ref="C94:U94"/>
    <mergeCell ref="AD94:AE94"/>
    <mergeCell ref="AF94:AG94"/>
    <mergeCell ref="AH94:AI94"/>
    <mergeCell ref="AJ94:AK94"/>
    <mergeCell ref="AL93:AM93"/>
    <mergeCell ref="AN93:AO93"/>
    <mergeCell ref="AP93:AQ93"/>
    <mergeCell ref="AR93:AS93"/>
    <mergeCell ref="AP94:AQ94"/>
    <mergeCell ref="AR94:AS94"/>
    <mergeCell ref="C93:U93"/>
    <mergeCell ref="C97:U97"/>
    <mergeCell ref="AX97:BA97"/>
    <mergeCell ref="BB97:BE97"/>
    <mergeCell ref="BG97:BJ97"/>
    <mergeCell ref="BK97:BO97"/>
    <mergeCell ref="AH96:AI96"/>
    <mergeCell ref="AJ96:AK96"/>
    <mergeCell ref="AL96:AM96"/>
    <mergeCell ref="AN96:AO96"/>
    <mergeCell ref="AP96:AQ96"/>
    <mergeCell ref="AR96:AS96"/>
    <mergeCell ref="C96:T96"/>
    <mergeCell ref="V96:W96"/>
    <mergeCell ref="X96:Y96"/>
    <mergeCell ref="Z96:AA96"/>
    <mergeCell ref="AB96:AC96"/>
    <mergeCell ref="BW88:CJ88"/>
    <mergeCell ref="CK88:CO88"/>
    <mergeCell ref="AT94:AU94"/>
    <mergeCell ref="AY94:BC94"/>
    <mergeCell ref="AT96:AU96"/>
    <mergeCell ref="AY96:BC96"/>
    <mergeCell ref="BD96:BL96"/>
    <mergeCell ref="BM96:BT96"/>
    <mergeCell ref="BU96:CD96"/>
    <mergeCell ref="AY95:BC95"/>
    <mergeCell ref="CP88:DD88"/>
    <mergeCell ref="BM93:BT93"/>
    <mergeCell ref="AD96:AE96"/>
    <mergeCell ref="AF96:AG96"/>
    <mergeCell ref="CS76:CU76"/>
    <mergeCell ref="CV76:DD76"/>
    <mergeCell ref="BL75:BZ75"/>
    <mergeCell ref="CM70:DD72"/>
    <mergeCell ref="CS97:DE97"/>
    <mergeCell ref="CK90:CO90"/>
    <mergeCell ref="BP97:BT97"/>
    <mergeCell ref="BV97:BZ97"/>
    <mergeCell ref="CA97:CE97"/>
    <mergeCell ref="CF97:CJ97"/>
    <mergeCell ref="CL97:CP97"/>
    <mergeCell ref="BW89:CJ89"/>
    <mergeCell ref="CK89:CO89"/>
    <mergeCell ref="CP89:DD89"/>
    <mergeCell ref="BW85:CJ85"/>
    <mergeCell ref="CK85:CO85"/>
    <mergeCell ref="CP85:DD85"/>
    <mergeCell ref="CK86:CO86"/>
    <mergeCell ref="CP86:DD86"/>
    <mergeCell ref="CP93:DD93"/>
  </mergeCells>
  <phoneticPr fontId="3"/>
  <conditionalFormatting sqref="CS12:CU12 CS44 CS76">
    <cfRule type="expression" dxfId="11" priority="15">
      <formula>$CH$12&lt;&gt;""</formula>
    </cfRule>
  </conditionalFormatting>
  <conditionalFormatting sqref="BD29:BL32 BM29:BT30 BU29:CD32 BM32">
    <cfRule type="cellIs" dxfId="10" priority="12" operator="equal">
      <formula>"0"</formula>
    </cfRule>
  </conditionalFormatting>
  <conditionalFormatting sqref="BD61:BL64 BM61:BT62 BM64 BU61:CD64">
    <cfRule type="cellIs" dxfId="9" priority="11" operator="equal">
      <formula>"0"</formula>
    </cfRule>
  </conditionalFormatting>
  <conditionalFormatting sqref="BD93:BL96 BM93:BT94 BM96 BU93:CD96">
    <cfRule type="cellIs" dxfId="8" priority="10" operator="equal">
      <formula>"0"</formula>
    </cfRule>
  </conditionalFormatting>
  <conditionalFormatting sqref="AY16">
    <cfRule type="expression" dxfId="7" priority="21">
      <formula>IF($AC$15-($AZ$15+$AC$16)=0,"0",$AC$15-($AZ$15+$AC$16))="0"</formula>
    </cfRule>
  </conditionalFormatting>
  <conditionalFormatting sqref="AY15">
    <cfRule type="expression" dxfId="6" priority="7">
      <formula>IF($AC$15-($AZ$15+$AC$16)=0,"0",$AC$15-($AZ$15+$AC$16))="0"</formula>
    </cfRule>
  </conditionalFormatting>
  <conditionalFormatting sqref="AY48">
    <cfRule type="expression" dxfId="5" priority="6">
      <formula>IF($AC$15-($AZ$15+$AC$16)=0,"0",$AC$15-($AZ$15+$AC$16))="0"</formula>
    </cfRule>
  </conditionalFormatting>
  <conditionalFormatting sqref="AY47">
    <cfRule type="expression" dxfId="4" priority="5">
      <formula>IF($AC$15-($AZ$15+$AC$16)=0,"0",$AC$15-($AZ$15+$AC$16))="0"</formula>
    </cfRule>
  </conditionalFormatting>
  <conditionalFormatting sqref="AY80">
    <cfRule type="expression" dxfId="3" priority="2">
      <formula>IF($AC$15-($AZ$15+$AC$16)=0,"0",$AC$15-($AZ$15+$AC$16))="0"</formula>
    </cfRule>
  </conditionalFormatting>
  <conditionalFormatting sqref="AY79">
    <cfRule type="expression" dxfId="2" priority="1">
      <formula>IF($AC$15-($AZ$15+$AC$16)=0,"0",$AC$15-($AZ$15+$AC$16))="0"</formula>
    </cfRule>
  </conditionalFormatting>
  <dataValidations count="13">
    <dataValidation type="list" allowBlank="1" sqref="BU7:BV7 CS12 BU39:BV39 CS44 BU71:BV71 CS76">
      <formula1>"✓"</formula1>
    </dataValidation>
    <dataValidation imeMode="off" allowBlank="1" showInputMessage="1" showErrorMessage="1" sqref="C16 C13 N13 AC13 I13 S13 S77 C45 N45 AC45 I45 S45 C48 C77 N77 AC77 I77 C80"/>
    <dataValidation imeMode="hiragana" allowBlank="1" showInputMessage="1" showErrorMessage="1" sqref="AV22:AV28 AW27 I20:U27 V20:AU26 AW86:BG90 AW22:BG26 AV54:AV60 AW59 AV51:BG53 I51:U59 V51:AU58 AW54:BG58 AV86:AV92 AW91 AV83:BG85 I83:U91 V83:AU90 I19:AU19 AV19:BG21"/>
    <dataValidation type="custom" imeMode="off" allowBlank="1" showErrorMessage="1" errorTitle="小数点" error="小数点第３位迄入力(第４位を切り捨て)" sqref="BH83:BQ90 BH51:BQ58 BH19:BQ26">
      <formula1>BH19*1000=INT(BH19*1000)</formula1>
    </dataValidation>
    <dataValidation type="custom" allowBlank="1" showErrorMessage="1" errorTitle="小数点" error="小数点第２位迄入力(小数点第３位切り捨て)" sqref="CE20:CF28 CG20:CJ26 CG83:CJ90 BW51:CD58 CE51:CF60 CG51:CJ58 BW83:CD90 CE83:CF92 CE19:CJ19 BW19:CD26">
      <formula1>BW19*100=INT(BW19*100)</formula1>
    </dataValidation>
    <dataValidation type="list" allowBlank="1" errorTitle="小数点" error="小数点第２位迄入力(小数点第３位切り捨て)" sqref="CK51:CO58 CK83:CO90">
      <formula1>$DG$12:$DG$14</formula1>
    </dataValidation>
    <dataValidation type="textLength" operator="equal" showErrorMessage="1" errorTitle="注意" error="13桁の数字をご入力下さい。" sqref="CH12:CR12">
      <formula1>13</formula1>
    </dataValidation>
    <dataValidation type="list" sqref="BR83:BV90 BR51:BV58 BR19:BV26">
      <formula1>$DH$12:$DH$60</formula1>
    </dataValidation>
    <dataValidation type="textLength" operator="lessThanOrEqual" showErrorMessage="1" sqref="BQ76:BZ76 BQ44:BZ44">
      <formula1>9</formula1>
    </dataValidation>
    <dataValidation operator="equal" errorTitle="注意" error="13桁の数字をご入力下さい。" sqref="CF12:CG12 CF44:CG44 CF76:CG76"/>
    <dataValidation allowBlank="1" sqref="CH44:CR44 CH76:CR76"/>
    <dataValidation operator="equal" sqref="BQ12:BZ12"/>
    <dataValidation type="list" allowBlank="1" showErrorMessage="1" errorTitle="税率" error="リスト内よりご選択下さい。" sqref="CK19:CO26">
      <formula1>$DG$12:$DG$14</formula1>
    </dataValidation>
  </dataValidations>
  <printOptions horizontalCentered="1" verticalCentered="1"/>
  <pageMargins left="0" right="0" top="0" bottom="0" header="0" footer="0"/>
  <pageSetup paperSize="9" scale="83" fitToHeight="0" orientation="landscape" r:id="rId1"/>
  <headerFooter alignWithMargins="0"/>
  <rowBreaks count="2" manualBreakCount="2">
    <brk id="33" max="108" man="1"/>
    <brk id="65" max="10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pageSetUpPr fitToPage="1"/>
  </sheetPr>
  <dimension ref="B1:AF169"/>
  <sheetViews>
    <sheetView showGridLines="0" view="pageBreakPreview" zoomScale="75" zoomScaleNormal="80" zoomScaleSheetLayoutView="75" workbookViewId="0">
      <pane ySplit="12" topLeftCell="A37" activePane="bottomLeft" state="frozen"/>
      <selection pane="bottomLeft" activeCell="M37" sqref="M37"/>
    </sheetView>
  </sheetViews>
  <sheetFormatPr defaultColWidth="9.09765625" defaultRowHeight="13" x14ac:dyDescent="0.2"/>
  <cols>
    <col min="1" max="1" width="1.59765625" style="115" customWidth="1"/>
    <col min="2" max="2" width="29.8984375" style="186" customWidth="1"/>
    <col min="3" max="3" width="30.09765625" style="115" customWidth="1"/>
    <col min="4" max="4" width="6" style="115" customWidth="1"/>
    <col min="5" max="5" width="18.69921875" style="115" customWidth="1"/>
    <col min="6" max="6" width="11.8984375" style="187" customWidth="1"/>
    <col min="7" max="7" width="22" style="115" customWidth="1"/>
    <col min="8" max="8" width="11.69921875" style="115" customWidth="1"/>
    <col min="9" max="9" width="24.59765625" style="115" customWidth="1"/>
    <col min="10" max="10" width="9.8984375" style="115" customWidth="1"/>
    <col min="11" max="11" width="22" style="115" customWidth="1"/>
    <col min="12" max="12" width="9.8984375" style="115" customWidth="1"/>
    <col min="13" max="13" width="22" style="115" customWidth="1"/>
    <col min="14" max="14" width="10.8984375" style="115" customWidth="1"/>
    <col min="15" max="16" width="22" style="115" customWidth="1"/>
    <col min="17" max="17" width="2.296875" style="115" customWidth="1"/>
    <col min="18" max="18" width="28.69921875" style="115" customWidth="1"/>
    <col min="19" max="19" width="28" style="115" customWidth="1"/>
    <col min="20" max="20" width="6" style="188" customWidth="1"/>
    <col min="21" max="21" width="12.09765625" style="115" customWidth="1"/>
    <col min="22" max="22" width="9.8984375" style="115" customWidth="1"/>
    <col min="23" max="23" width="18.69921875" style="115" customWidth="1"/>
    <col min="24" max="24" width="9.8984375" style="115" customWidth="1"/>
    <col min="25" max="25" width="18.69921875" style="115" customWidth="1"/>
    <col min="26" max="26" width="9.8984375" style="115" customWidth="1"/>
    <col min="27" max="27" width="18.69921875" style="115" customWidth="1"/>
    <col min="28" max="28" width="9.8984375" style="115" customWidth="1"/>
    <col min="29" max="29" width="18.59765625" style="115" customWidth="1"/>
    <col min="30" max="30" width="9.8984375" style="115" customWidth="1"/>
    <col min="31" max="32" width="18.69921875" style="115" customWidth="1"/>
    <col min="33" max="16384" width="9.09765625" style="115"/>
  </cols>
  <sheetData>
    <row r="1" spans="2:32" ht="16.5" x14ac:dyDescent="0.2">
      <c r="B1" s="246" t="s">
        <v>347</v>
      </c>
      <c r="C1" s="247" t="str">
        <f>請求書!DG12</f>
        <v>10％</v>
      </c>
    </row>
    <row r="2" spans="2:32" ht="5.5" customHeight="1" x14ac:dyDescent="0.2"/>
    <row r="4" spans="2:32" ht="21.75" customHeight="1" x14ac:dyDescent="0.3">
      <c r="B4" s="597" t="s">
        <v>306</v>
      </c>
      <c r="C4" s="597"/>
      <c r="D4" s="597"/>
      <c r="E4" s="597"/>
      <c r="F4" s="597"/>
      <c r="G4" s="597"/>
      <c r="H4" s="597"/>
      <c r="I4" s="597"/>
      <c r="J4" s="597"/>
      <c r="K4" s="597"/>
      <c r="L4" s="597"/>
      <c r="M4" s="597"/>
      <c r="N4" s="597"/>
      <c r="O4" s="597"/>
      <c r="P4" s="597"/>
      <c r="R4" s="116"/>
      <c r="S4" s="117"/>
      <c r="T4" s="117"/>
      <c r="U4" s="117"/>
      <c r="V4" s="117"/>
      <c r="W4" s="117"/>
      <c r="X4" s="117"/>
      <c r="Y4" s="117"/>
      <c r="Z4" s="117"/>
      <c r="AA4" s="117"/>
      <c r="AB4" s="117"/>
      <c r="AC4" s="117"/>
      <c r="AD4" s="117"/>
      <c r="AE4" s="117"/>
      <c r="AF4" s="117"/>
    </row>
    <row r="5" spans="2:32" ht="20" customHeight="1" thickBot="1" x14ac:dyDescent="0.25">
      <c r="B5" s="207" t="str">
        <f>"工 事 番 号 ： "&amp;'請求書(記載要領)'!S13</f>
        <v>工 事 番 号 ： S01230001</v>
      </c>
      <c r="C5" s="207"/>
      <c r="D5" s="207"/>
      <c r="E5" s="207"/>
      <c r="F5" s="121"/>
      <c r="G5" s="120"/>
      <c r="H5" s="120"/>
      <c r="I5" s="120"/>
      <c r="J5" s="120"/>
      <c r="K5" s="120"/>
      <c r="L5" s="120"/>
      <c r="M5" s="120"/>
      <c r="N5" s="120"/>
      <c r="O5" s="120"/>
      <c r="P5" s="120"/>
      <c r="R5" s="122"/>
      <c r="S5" s="119"/>
      <c r="T5" s="123"/>
      <c r="U5" s="119"/>
      <c r="V5" s="124"/>
      <c r="W5" s="119"/>
      <c r="X5" s="119"/>
      <c r="Y5" s="119"/>
      <c r="Z5" s="119"/>
      <c r="AA5" s="119"/>
      <c r="AB5" s="119"/>
      <c r="AC5" s="119"/>
      <c r="AD5" s="119"/>
      <c r="AE5" s="119"/>
      <c r="AF5" s="119"/>
    </row>
    <row r="6" spans="2:32" ht="20.25" customHeight="1" x14ac:dyDescent="0.2">
      <c r="B6" s="610" t="str">
        <f>"工 　事　 名 ： "&amp;'請求書(記載要領)'!AC13</f>
        <v>工 　事　 名 ： オリエンタル白石橋　新設工事</v>
      </c>
      <c r="C6" s="610"/>
      <c r="D6" s="610"/>
      <c r="E6" s="610"/>
      <c r="F6" s="121"/>
      <c r="G6" s="120"/>
      <c r="H6" s="125" t="s">
        <v>206</v>
      </c>
      <c r="I6" s="126">
        <v>45397</v>
      </c>
      <c r="J6" s="120"/>
      <c r="K6" s="120"/>
      <c r="L6" s="120"/>
      <c r="M6" s="128" t="s">
        <v>308</v>
      </c>
      <c r="N6" s="609" t="str">
        <f ca="1">INDIRECT("'請求書(記載要領)'!C16")</f>
        <v>01024S11111</v>
      </c>
      <c r="O6" s="609"/>
      <c r="P6" s="120"/>
      <c r="R6" s="122"/>
      <c r="S6" s="119"/>
      <c r="T6" s="123"/>
      <c r="U6" s="119"/>
      <c r="V6" s="124"/>
      <c r="W6" s="119"/>
      <c r="X6" s="119"/>
      <c r="Y6" s="119"/>
      <c r="Z6" s="119"/>
      <c r="AA6" s="119"/>
      <c r="AB6" s="119"/>
      <c r="AC6" s="119"/>
      <c r="AD6" s="119"/>
      <c r="AE6" s="119"/>
      <c r="AF6" s="119"/>
    </row>
    <row r="7" spans="2:32" ht="5" customHeight="1" thickBot="1" x14ac:dyDescent="0.25">
      <c r="B7" s="611"/>
      <c r="C7" s="611"/>
      <c r="D7" s="611"/>
      <c r="E7" s="611"/>
      <c r="F7" s="121"/>
      <c r="G7" s="120"/>
      <c r="H7" s="120"/>
      <c r="I7" s="120"/>
      <c r="J7" s="120"/>
      <c r="K7" s="120"/>
      <c r="L7" s="120"/>
      <c r="M7" s="120"/>
      <c r="N7" s="120"/>
      <c r="O7" s="120"/>
      <c r="P7" s="120"/>
      <c r="R7" s="122"/>
      <c r="S7" s="119"/>
      <c r="T7" s="123"/>
      <c r="U7" s="119"/>
      <c r="V7" s="124"/>
      <c r="W7" s="119"/>
      <c r="X7" s="119"/>
      <c r="Y7" s="119"/>
      <c r="Z7" s="119"/>
      <c r="AA7" s="119"/>
      <c r="AB7" s="119"/>
      <c r="AC7" s="119"/>
      <c r="AD7" s="119"/>
      <c r="AE7" s="119"/>
      <c r="AF7" s="119"/>
    </row>
    <row r="8" spans="2:32" ht="20.25" customHeight="1" thickBot="1" x14ac:dyDescent="0.25">
      <c r="B8" s="208" t="str">
        <f>"業 者 ｺ ｰ ﾄﾞ ： "&amp;'請求書(記載要領)'!BQ12</f>
        <v>業 者 ｺ ｰ ﾄﾞ ： A00001001</v>
      </c>
      <c r="C8" s="209"/>
      <c r="D8" s="209"/>
      <c r="E8" s="209"/>
      <c r="F8" s="121"/>
      <c r="G8" s="120"/>
      <c r="H8" s="125" t="s">
        <v>207</v>
      </c>
      <c r="I8" s="126">
        <v>45412</v>
      </c>
      <c r="J8" s="120"/>
      <c r="K8" s="120"/>
      <c r="L8" s="120"/>
      <c r="M8" s="189" t="s">
        <v>309</v>
      </c>
      <c r="N8" s="608" t="s">
        <v>307</v>
      </c>
      <c r="O8" s="608"/>
      <c r="P8" s="608"/>
      <c r="R8" s="122"/>
      <c r="S8" s="127"/>
      <c r="T8" s="123"/>
      <c r="U8" s="119"/>
      <c r="V8" s="124"/>
      <c r="W8" s="119"/>
      <c r="X8" s="119"/>
      <c r="Y8" s="119"/>
      <c r="Z8" s="119"/>
      <c r="AA8" s="119"/>
      <c r="AB8" s="119"/>
      <c r="AC8" s="119"/>
      <c r="AD8" s="119"/>
      <c r="AE8" s="119"/>
      <c r="AF8" s="119"/>
    </row>
    <row r="9" spans="2:32" ht="23.5" customHeight="1" thickBot="1" x14ac:dyDescent="0.25">
      <c r="B9" s="611" t="str">
        <f>"会 　社　 名 ： "&amp;'請求書(記載要領)'!BQ14</f>
        <v>会 　社　 名 ： オリエンタル白石株式会社</v>
      </c>
      <c r="C9" s="611"/>
      <c r="D9" s="611"/>
      <c r="E9" s="611"/>
      <c r="F9" s="121"/>
      <c r="J9" s="120"/>
      <c r="K9" s="120"/>
      <c r="L9" s="120"/>
      <c r="M9" s="120"/>
      <c r="N9" s="120"/>
      <c r="O9" s="120"/>
      <c r="P9" s="120"/>
      <c r="R9" s="122"/>
      <c r="S9" s="119"/>
      <c r="T9" s="123"/>
      <c r="U9" s="128"/>
      <c r="V9" s="124"/>
      <c r="W9" s="122"/>
      <c r="X9" s="119"/>
      <c r="Y9" s="119"/>
      <c r="Z9" s="119"/>
      <c r="AA9" s="119"/>
      <c r="AB9" s="119"/>
      <c r="AC9" s="119"/>
      <c r="AD9" s="119"/>
      <c r="AE9" s="119"/>
      <c r="AF9" s="119"/>
    </row>
    <row r="10" spans="2:32" ht="6.75" customHeight="1" thickBot="1" x14ac:dyDescent="0.25">
      <c r="B10" s="129"/>
      <c r="C10" s="120"/>
      <c r="D10" s="120"/>
      <c r="E10" s="120"/>
      <c r="F10" s="121"/>
      <c r="G10" s="120"/>
      <c r="H10" s="120"/>
      <c r="I10" s="120"/>
      <c r="J10" s="120"/>
      <c r="K10" s="120"/>
      <c r="L10" s="120"/>
      <c r="M10" s="120"/>
      <c r="N10" s="120"/>
      <c r="O10" s="120"/>
      <c r="P10" s="120"/>
      <c r="R10" s="119"/>
      <c r="S10" s="119"/>
      <c r="T10" s="123"/>
      <c r="U10" s="119"/>
      <c r="V10" s="124"/>
      <c r="W10" s="119"/>
      <c r="X10" s="119"/>
      <c r="Y10" s="119"/>
      <c r="Z10" s="119"/>
      <c r="AA10" s="119"/>
      <c r="AB10" s="119"/>
      <c r="AC10" s="119"/>
      <c r="AD10" s="119"/>
      <c r="AE10" s="119"/>
      <c r="AF10" s="119"/>
    </row>
    <row r="11" spans="2:32" ht="16" customHeight="1" thickBot="1" x14ac:dyDescent="0.25">
      <c r="B11" s="598" t="s">
        <v>208</v>
      </c>
      <c r="C11" s="600" t="s">
        <v>209</v>
      </c>
      <c r="D11" s="130" t="s">
        <v>210</v>
      </c>
      <c r="E11" s="131" t="s">
        <v>211</v>
      </c>
      <c r="F11" s="602" t="s">
        <v>212</v>
      </c>
      <c r="G11" s="603"/>
      <c r="H11" s="604" t="s">
        <v>213</v>
      </c>
      <c r="I11" s="605"/>
      <c r="J11" s="604" t="s">
        <v>214</v>
      </c>
      <c r="K11" s="605"/>
      <c r="L11" s="604" t="s">
        <v>215</v>
      </c>
      <c r="M11" s="605"/>
      <c r="N11" s="604" t="s">
        <v>216</v>
      </c>
      <c r="O11" s="605"/>
      <c r="P11" s="606" t="s">
        <v>217</v>
      </c>
      <c r="R11" s="132"/>
      <c r="S11" s="132"/>
      <c r="T11" s="123"/>
      <c r="U11" s="123"/>
      <c r="V11" s="133"/>
      <c r="W11" s="134"/>
      <c r="X11" s="122"/>
      <c r="Y11" s="123"/>
      <c r="Z11" s="122"/>
      <c r="AA11" s="123"/>
      <c r="AB11" s="122"/>
      <c r="AC11" s="123"/>
      <c r="AD11" s="122"/>
      <c r="AE11" s="123"/>
      <c r="AF11" s="132"/>
    </row>
    <row r="12" spans="2:32" ht="16" customHeight="1" thickTop="1" thickBot="1" x14ac:dyDescent="0.25">
      <c r="B12" s="599"/>
      <c r="C12" s="601"/>
      <c r="D12" s="135" t="s">
        <v>218</v>
      </c>
      <c r="E12" s="136" t="s">
        <v>219</v>
      </c>
      <c r="F12" s="137" t="s">
        <v>220</v>
      </c>
      <c r="G12" s="138" t="s">
        <v>221</v>
      </c>
      <c r="H12" s="139" t="s">
        <v>220</v>
      </c>
      <c r="I12" s="138" t="s">
        <v>221</v>
      </c>
      <c r="J12" s="139" t="s">
        <v>220</v>
      </c>
      <c r="K12" s="138" t="s">
        <v>221</v>
      </c>
      <c r="L12" s="139" t="s">
        <v>220</v>
      </c>
      <c r="M12" s="138" t="s">
        <v>221</v>
      </c>
      <c r="N12" s="139" t="s">
        <v>220</v>
      </c>
      <c r="O12" s="140" t="s">
        <v>221</v>
      </c>
      <c r="P12" s="607"/>
      <c r="R12" s="132"/>
      <c r="S12" s="132"/>
      <c r="T12" s="123"/>
      <c r="U12" s="123"/>
      <c r="V12" s="134"/>
      <c r="W12" s="123"/>
      <c r="X12" s="123"/>
      <c r="Y12" s="123"/>
      <c r="Z12" s="123"/>
      <c r="AA12" s="123"/>
      <c r="AB12" s="123"/>
      <c r="AC12" s="123"/>
      <c r="AD12" s="123"/>
      <c r="AE12" s="123"/>
      <c r="AF12" s="132"/>
    </row>
    <row r="13" spans="2:32" s="120" customFormat="1" ht="30" customHeight="1" thickTop="1" x14ac:dyDescent="0.2">
      <c r="B13" s="73" t="s">
        <v>225</v>
      </c>
      <c r="C13" s="141"/>
      <c r="D13" s="142"/>
      <c r="E13" s="143"/>
      <c r="F13" s="144"/>
      <c r="G13" s="196"/>
      <c r="H13" s="145"/>
      <c r="I13" s="199"/>
      <c r="J13" s="144"/>
      <c r="K13" s="199"/>
      <c r="L13" s="191"/>
      <c r="M13" s="196"/>
      <c r="N13" s="144"/>
      <c r="O13" s="205"/>
      <c r="P13" s="146"/>
      <c r="R13" s="119"/>
      <c r="S13" s="119"/>
      <c r="T13" s="123"/>
      <c r="U13" s="119"/>
      <c r="V13" s="119"/>
      <c r="W13" s="119"/>
      <c r="X13" s="119"/>
      <c r="Y13" s="119"/>
      <c r="Z13" s="119"/>
      <c r="AA13" s="119"/>
      <c r="AB13" s="119"/>
      <c r="AC13" s="119"/>
      <c r="AD13" s="119"/>
      <c r="AE13" s="119"/>
      <c r="AF13" s="119"/>
    </row>
    <row r="14" spans="2:32" s="120" customFormat="1" ht="30" customHeight="1" x14ac:dyDescent="0.2">
      <c r="B14" s="74" t="s">
        <v>226</v>
      </c>
      <c r="C14" s="96" t="s">
        <v>227</v>
      </c>
      <c r="D14" s="77" t="s">
        <v>228</v>
      </c>
      <c r="E14" s="78">
        <v>4120</v>
      </c>
      <c r="F14" s="87">
        <v>784.3</v>
      </c>
      <c r="G14" s="197">
        <f t="shared" ref="G14:G20" si="0">E14*F14</f>
        <v>3231316</v>
      </c>
      <c r="H14" s="147">
        <v>77.3</v>
      </c>
      <c r="I14" s="198">
        <f t="shared" ref="I14:I20" si="1">E14*H14</f>
        <v>318476</v>
      </c>
      <c r="J14" s="148">
        <v>83.7</v>
      </c>
      <c r="K14" s="203">
        <f t="shared" ref="K14:K20" si="2">E14*J14</f>
        <v>344844</v>
      </c>
      <c r="L14" s="192">
        <f t="shared" ref="L14:L20" si="3">H14+J14</f>
        <v>161</v>
      </c>
      <c r="M14" s="201">
        <f>E14*L14</f>
        <v>663320</v>
      </c>
      <c r="N14" s="149">
        <f t="shared" ref="N14:N20" si="4">F14-L14</f>
        <v>623.29999999999995</v>
      </c>
      <c r="O14" s="204">
        <f t="shared" ref="O14:O20" si="5">E14*N14</f>
        <v>2567996</v>
      </c>
      <c r="P14" s="150"/>
      <c r="R14" s="119"/>
      <c r="S14" s="119"/>
      <c r="T14" s="123"/>
      <c r="U14" s="119"/>
      <c r="V14" s="119"/>
      <c r="W14" s="119"/>
      <c r="X14" s="119"/>
      <c r="Y14" s="119"/>
      <c r="Z14" s="119"/>
      <c r="AA14" s="119"/>
      <c r="AB14" s="119"/>
      <c r="AC14" s="119"/>
      <c r="AD14" s="119"/>
      <c r="AE14" s="119"/>
      <c r="AF14" s="119"/>
    </row>
    <row r="15" spans="2:32" s="120" customFormat="1" ht="30" customHeight="1" x14ac:dyDescent="0.2">
      <c r="B15" s="74" t="s">
        <v>229</v>
      </c>
      <c r="C15" s="81" t="s">
        <v>230</v>
      </c>
      <c r="D15" s="77" t="s">
        <v>231</v>
      </c>
      <c r="E15" s="78">
        <v>18000</v>
      </c>
      <c r="F15" s="79">
        <v>260</v>
      </c>
      <c r="G15" s="197">
        <f t="shared" si="0"/>
        <v>4680000</v>
      </c>
      <c r="H15" s="147">
        <v>25</v>
      </c>
      <c r="I15" s="198">
        <f t="shared" si="1"/>
        <v>450000</v>
      </c>
      <c r="J15" s="148">
        <v>22</v>
      </c>
      <c r="K15" s="203">
        <f t="shared" si="2"/>
        <v>396000</v>
      </c>
      <c r="L15" s="192">
        <f t="shared" si="3"/>
        <v>47</v>
      </c>
      <c r="M15" s="201">
        <f>SUM(K15+I15)</f>
        <v>846000</v>
      </c>
      <c r="N15" s="149">
        <f t="shared" si="4"/>
        <v>213</v>
      </c>
      <c r="O15" s="204">
        <f t="shared" si="5"/>
        <v>3834000</v>
      </c>
      <c r="P15" s="151"/>
      <c r="R15" s="119"/>
      <c r="S15" s="119"/>
      <c r="T15" s="123"/>
      <c r="U15" s="119"/>
      <c r="V15" s="119"/>
      <c r="W15" s="119"/>
      <c r="X15" s="119"/>
      <c r="Y15" s="119"/>
      <c r="Z15" s="119"/>
      <c r="AA15" s="119"/>
      <c r="AB15" s="119"/>
      <c r="AC15" s="119"/>
      <c r="AD15" s="119"/>
      <c r="AE15" s="119"/>
      <c r="AF15" s="119"/>
    </row>
    <row r="16" spans="2:32" s="120" customFormat="1" ht="30" customHeight="1" x14ac:dyDescent="0.2">
      <c r="B16" s="80" t="s">
        <v>232</v>
      </c>
      <c r="C16" s="81" t="s">
        <v>230</v>
      </c>
      <c r="D16" s="77" t="s">
        <v>231</v>
      </c>
      <c r="E16" s="78">
        <v>9785</v>
      </c>
      <c r="F16" s="79">
        <v>260</v>
      </c>
      <c r="G16" s="197">
        <f t="shared" si="0"/>
        <v>2544100</v>
      </c>
      <c r="H16" s="147">
        <v>25</v>
      </c>
      <c r="I16" s="198">
        <f t="shared" si="1"/>
        <v>244625</v>
      </c>
      <c r="J16" s="148">
        <v>22</v>
      </c>
      <c r="K16" s="203">
        <f t="shared" si="2"/>
        <v>215270</v>
      </c>
      <c r="L16" s="192">
        <f t="shared" si="3"/>
        <v>47</v>
      </c>
      <c r="M16" s="201">
        <f>SUM(K16+I16)</f>
        <v>459895</v>
      </c>
      <c r="N16" s="149">
        <f t="shared" si="4"/>
        <v>213</v>
      </c>
      <c r="O16" s="204">
        <f t="shared" si="5"/>
        <v>2084205</v>
      </c>
      <c r="P16" s="151"/>
      <c r="R16" s="119"/>
      <c r="S16" s="119"/>
      <c r="T16" s="123"/>
      <c r="U16" s="119"/>
      <c r="V16" s="119"/>
      <c r="W16" s="119"/>
      <c r="X16" s="119"/>
      <c r="Y16" s="119"/>
      <c r="Z16" s="119"/>
      <c r="AA16" s="119"/>
      <c r="AB16" s="119"/>
      <c r="AC16" s="119"/>
      <c r="AD16" s="119"/>
      <c r="AE16" s="119"/>
      <c r="AF16" s="119"/>
    </row>
    <row r="17" spans="2:32" s="120" customFormat="1" ht="30" customHeight="1" x14ac:dyDescent="0.2">
      <c r="B17" s="80" t="s">
        <v>233</v>
      </c>
      <c r="C17" s="81" t="s">
        <v>230</v>
      </c>
      <c r="D17" s="77" t="s">
        <v>231</v>
      </c>
      <c r="E17" s="78">
        <v>9240</v>
      </c>
      <c r="F17" s="79">
        <v>260</v>
      </c>
      <c r="G17" s="197">
        <f t="shared" si="0"/>
        <v>2402400</v>
      </c>
      <c r="H17" s="147">
        <v>0</v>
      </c>
      <c r="I17" s="198">
        <f t="shared" si="1"/>
        <v>0</v>
      </c>
      <c r="J17" s="148">
        <v>0</v>
      </c>
      <c r="K17" s="203">
        <f t="shared" si="2"/>
        <v>0</v>
      </c>
      <c r="L17" s="192">
        <f t="shared" si="3"/>
        <v>0</v>
      </c>
      <c r="M17" s="201">
        <f>SUM(K17+I17)</f>
        <v>0</v>
      </c>
      <c r="N17" s="149">
        <f t="shared" si="4"/>
        <v>260</v>
      </c>
      <c r="O17" s="204">
        <f t="shared" si="5"/>
        <v>2402400</v>
      </c>
      <c r="P17" s="151"/>
      <c r="R17" s="119"/>
      <c r="S17" s="119"/>
      <c r="T17" s="123"/>
      <c r="U17" s="119"/>
      <c r="V17" s="119"/>
      <c r="W17" s="119"/>
      <c r="X17" s="119"/>
      <c r="Y17" s="119"/>
      <c r="Z17" s="119"/>
      <c r="AA17" s="119"/>
      <c r="AB17" s="119"/>
      <c r="AC17" s="119"/>
      <c r="AD17" s="119"/>
      <c r="AE17" s="119"/>
      <c r="AF17" s="119"/>
    </row>
    <row r="18" spans="2:32" s="120" customFormat="1" ht="30" customHeight="1" x14ac:dyDescent="0.2">
      <c r="B18" s="80" t="s">
        <v>234</v>
      </c>
      <c r="C18" s="76" t="s">
        <v>235</v>
      </c>
      <c r="D18" s="77" t="s">
        <v>236</v>
      </c>
      <c r="E18" s="78">
        <v>9270</v>
      </c>
      <c r="F18" s="79">
        <v>261</v>
      </c>
      <c r="G18" s="197">
        <f t="shared" si="0"/>
        <v>2419470</v>
      </c>
      <c r="H18" s="147">
        <v>26</v>
      </c>
      <c r="I18" s="198">
        <f t="shared" si="1"/>
        <v>241020</v>
      </c>
      <c r="J18" s="148">
        <v>22</v>
      </c>
      <c r="K18" s="203">
        <f t="shared" si="2"/>
        <v>203940</v>
      </c>
      <c r="L18" s="192">
        <f t="shared" si="3"/>
        <v>48</v>
      </c>
      <c r="M18" s="201">
        <f>E18*L18</f>
        <v>444960</v>
      </c>
      <c r="N18" s="149">
        <f t="shared" si="4"/>
        <v>213</v>
      </c>
      <c r="O18" s="204">
        <f t="shared" si="5"/>
        <v>1974510</v>
      </c>
      <c r="P18" s="151"/>
      <c r="R18" s="119"/>
      <c r="S18" s="119"/>
      <c r="T18" s="123"/>
      <c r="U18" s="119"/>
      <c r="V18" s="119"/>
      <c r="W18" s="119"/>
      <c r="X18" s="119"/>
      <c r="Y18" s="119"/>
      <c r="Z18" s="119"/>
      <c r="AA18" s="119"/>
      <c r="AB18" s="119"/>
      <c r="AC18" s="119"/>
      <c r="AD18" s="119"/>
      <c r="AE18" s="119"/>
      <c r="AF18" s="119"/>
    </row>
    <row r="19" spans="2:32" s="120" customFormat="1" ht="30" customHeight="1" x14ac:dyDescent="0.2">
      <c r="B19" s="75" t="s">
        <v>237</v>
      </c>
      <c r="C19" s="76" t="s">
        <v>238</v>
      </c>
      <c r="D19" s="77" t="s">
        <v>236</v>
      </c>
      <c r="E19" s="78">
        <v>5150</v>
      </c>
      <c r="F19" s="79">
        <v>261</v>
      </c>
      <c r="G19" s="197">
        <f t="shared" si="0"/>
        <v>1344150</v>
      </c>
      <c r="H19" s="147">
        <v>26</v>
      </c>
      <c r="I19" s="198">
        <f t="shared" si="1"/>
        <v>133900</v>
      </c>
      <c r="J19" s="148">
        <v>22</v>
      </c>
      <c r="K19" s="203">
        <f t="shared" si="2"/>
        <v>113300</v>
      </c>
      <c r="L19" s="192">
        <f t="shared" si="3"/>
        <v>48</v>
      </c>
      <c r="M19" s="201">
        <f>E19*L19</f>
        <v>247200</v>
      </c>
      <c r="N19" s="149">
        <f t="shared" si="4"/>
        <v>213</v>
      </c>
      <c r="O19" s="204">
        <f t="shared" si="5"/>
        <v>1096950</v>
      </c>
      <c r="P19" s="151"/>
      <c r="R19" s="119"/>
      <c r="S19" s="119"/>
      <c r="T19" s="123"/>
      <c r="U19" s="119"/>
      <c r="V19" s="119"/>
      <c r="W19" s="119"/>
      <c r="X19" s="119"/>
      <c r="Y19" s="119"/>
      <c r="Z19" s="119"/>
      <c r="AA19" s="119"/>
      <c r="AB19" s="119"/>
      <c r="AC19" s="119"/>
      <c r="AD19" s="119"/>
      <c r="AE19" s="119"/>
      <c r="AF19" s="119"/>
    </row>
    <row r="20" spans="2:32" s="120" customFormat="1" ht="30" customHeight="1" x14ac:dyDescent="0.2">
      <c r="B20" s="80" t="s">
        <v>239</v>
      </c>
      <c r="C20" s="81"/>
      <c r="D20" s="77" t="s">
        <v>46</v>
      </c>
      <c r="E20" s="78">
        <v>64890</v>
      </c>
      <c r="F20" s="79">
        <v>4</v>
      </c>
      <c r="G20" s="197">
        <f t="shared" si="0"/>
        <v>259560</v>
      </c>
      <c r="H20" s="147">
        <v>0</v>
      </c>
      <c r="I20" s="198">
        <f t="shared" si="1"/>
        <v>0</v>
      </c>
      <c r="J20" s="148">
        <v>0</v>
      </c>
      <c r="K20" s="203">
        <f t="shared" si="2"/>
        <v>0</v>
      </c>
      <c r="L20" s="192">
        <f t="shared" si="3"/>
        <v>0</v>
      </c>
      <c r="M20" s="201">
        <f>E20*L20</f>
        <v>0</v>
      </c>
      <c r="N20" s="149">
        <f t="shared" si="4"/>
        <v>4</v>
      </c>
      <c r="O20" s="204">
        <f t="shared" si="5"/>
        <v>259560</v>
      </c>
      <c r="P20" s="151"/>
      <c r="R20" s="119"/>
      <c r="S20" s="119"/>
      <c r="T20" s="123"/>
      <c r="U20" s="119"/>
      <c r="V20" s="119"/>
      <c r="W20" s="119"/>
      <c r="X20" s="119"/>
      <c r="Y20" s="119"/>
      <c r="Z20" s="119"/>
      <c r="AA20" s="119"/>
      <c r="AB20" s="119"/>
      <c r="AC20" s="119"/>
      <c r="AD20" s="119"/>
      <c r="AE20" s="119"/>
      <c r="AF20" s="119"/>
    </row>
    <row r="21" spans="2:32" s="120" customFormat="1" ht="30" customHeight="1" x14ac:dyDescent="0.2">
      <c r="B21" s="80" t="s">
        <v>240</v>
      </c>
      <c r="C21" s="81"/>
      <c r="D21" s="77"/>
      <c r="E21" s="78"/>
      <c r="F21" s="79"/>
      <c r="G21" s="197">
        <f>SUM(G14:G20)</f>
        <v>16880996</v>
      </c>
      <c r="H21" s="147"/>
      <c r="I21" s="198">
        <f>SUM(I14:I20)</f>
        <v>1388021</v>
      </c>
      <c r="J21" s="147"/>
      <c r="K21" s="198">
        <f>SUM(K14:K20)</f>
        <v>1273354</v>
      </c>
      <c r="L21" s="192"/>
      <c r="M21" s="201">
        <f>SUM(M14:M20)</f>
        <v>2661375</v>
      </c>
      <c r="N21" s="149"/>
      <c r="O21" s="204">
        <f>SUM(O14:O20)</f>
        <v>14219621</v>
      </c>
      <c r="P21" s="151"/>
      <c r="R21" s="119"/>
      <c r="S21" s="119"/>
      <c r="T21" s="123"/>
      <c r="U21" s="119"/>
      <c r="V21" s="119"/>
      <c r="W21" s="119"/>
      <c r="X21" s="119"/>
      <c r="Y21" s="119"/>
      <c r="Z21" s="119"/>
      <c r="AA21" s="119"/>
      <c r="AB21" s="119"/>
      <c r="AC21" s="119"/>
      <c r="AD21" s="119"/>
      <c r="AE21" s="119"/>
      <c r="AF21" s="119"/>
    </row>
    <row r="22" spans="2:32" s="120" customFormat="1" ht="30" customHeight="1" x14ac:dyDescent="0.2">
      <c r="B22" s="80"/>
      <c r="C22" s="81"/>
      <c r="D22" s="77"/>
      <c r="E22" s="78"/>
      <c r="F22" s="79"/>
      <c r="G22" s="197"/>
      <c r="H22" s="147"/>
      <c r="I22" s="198"/>
      <c r="J22" s="147"/>
      <c r="K22" s="198"/>
      <c r="L22" s="192"/>
      <c r="M22" s="201"/>
      <c r="N22" s="149"/>
      <c r="O22" s="204"/>
      <c r="P22" s="151"/>
      <c r="R22" s="119"/>
      <c r="S22" s="119"/>
      <c r="T22" s="123"/>
      <c r="U22" s="119"/>
      <c r="V22" s="119"/>
      <c r="W22" s="119"/>
      <c r="X22" s="119"/>
      <c r="Y22" s="119"/>
      <c r="Z22" s="119"/>
      <c r="AA22" s="119"/>
      <c r="AB22" s="119"/>
      <c r="AC22" s="119"/>
      <c r="AD22" s="119"/>
      <c r="AE22" s="119"/>
      <c r="AF22" s="119"/>
    </row>
    <row r="23" spans="2:32" s="120" customFormat="1" ht="30" customHeight="1" x14ac:dyDescent="0.2">
      <c r="B23" s="152"/>
      <c r="C23" s="153"/>
      <c r="D23" s="154"/>
      <c r="E23" s="155"/>
      <c r="F23" s="147"/>
      <c r="G23" s="197"/>
      <c r="H23" s="147"/>
      <c r="I23" s="198"/>
      <c r="J23" s="147"/>
      <c r="K23" s="198"/>
      <c r="L23" s="192"/>
      <c r="M23" s="201"/>
      <c r="N23" s="149"/>
      <c r="O23" s="204"/>
      <c r="P23" s="151"/>
      <c r="R23" s="119"/>
      <c r="S23" s="119"/>
      <c r="T23" s="123"/>
      <c r="U23" s="119"/>
      <c r="V23" s="119"/>
      <c r="W23" s="119"/>
      <c r="X23" s="119"/>
      <c r="Y23" s="119"/>
      <c r="Z23" s="119"/>
      <c r="AA23" s="119"/>
      <c r="AB23" s="119"/>
      <c r="AC23" s="119"/>
      <c r="AD23" s="119"/>
      <c r="AE23" s="119"/>
      <c r="AF23" s="119"/>
    </row>
    <row r="24" spans="2:32" s="120" customFormat="1" ht="30" customHeight="1" x14ac:dyDescent="0.2">
      <c r="B24" s="82" t="s">
        <v>241</v>
      </c>
      <c r="C24" s="83"/>
      <c r="D24" s="84"/>
      <c r="E24" s="155"/>
      <c r="F24" s="147"/>
      <c r="G24" s="197"/>
      <c r="H24" s="147"/>
      <c r="I24" s="198"/>
      <c r="J24" s="147"/>
      <c r="K24" s="198"/>
      <c r="L24" s="192"/>
      <c r="M24" s="201"/>
      <c r="N24" s="149"/>
      <c r="O24" s="204"/>
      <c r="P24" s="151"/>
      <c r="R24" s="119"/>
      <c r="S24" s="119"/>
      <c r="T24" s="123"/>
      <c r="U24" s="119"/>
      <c r="V24" s="119"/>
      <c r="W24" s="119"/>
      <c r="X24" s="119"/>
      <c r="Y24" s="119"/>
      <c r="Z24" s="119"/>
      <c r="AA24" s="119"/>
      <c r="AB24" s="119"/>
      <c r="AC24" s="119"/>
      <c r="AD24" s="119"/>
      <c r="AE24" s="119"/>
      <c r="AF24" s="119"/>
    </row>
    <row r="25" spans="2:32" s="120" customFormat="1" ht="30" customHeight="1" x14ac:dyDescent="0.2">
      <c r="B25" s="82" t="s">
        <v>242</v>
      </c>
      <c r="C25" s="85" t="s">
        <v>243</v>
      </c>
      <c r="D25" s="86" t="s">
        <v>228</v>
      </c>
      <c r="E25" s="78">
        <v>11100</v>
      </c>
      <c r="F25" s="87">
        <v>19.399999999999999</v>
      </c>
      <c r="G25" s="197">
        <f t="shared" ref="G25:G34" si="6">SUM(E25*F25)</f>
        <v>215339.99999999997</v>
      </c>
      <c r="H25" s="147">
        <v>0</v>
      </c>
      <c r="I25" s="198">
        <f t="shared" ref="I25:I34" si="7">E25*H25</f>
        <v>0</v>
      </c>
      <c r="J25" s="149">
        <v>0</v>
      </c>
      <c r="K25" s="203">
        <f t="shared" ref="K25:K34" si="8">E25*J25</f>
        <v>0</v>
      </c>
      <c r="L25" s="192">
        <f t="shared" ref="L25:L34" si="9">H25+J25</f>
        <v>0</v>
      </c>
      <c r="M25" s="201">
        <f>E25*L25</f>
        <v>0</v>
      </c>
      <c r="N25" s="149">
        <f t="shared" ref="N25:N34" si="10">F25-L25</f>
        <v>19.399999999999999</v>
      </c>
      <c r="O25" s="204">
        <f t="shared" ref="O25:O34" si="11">E25*N25</f>
        <v>215339.99999999997</v>
      </c>
      <c r="P25" s="151"/>
      <c r="R25" s="119"/>
      <c r="S25" s="119"/>
      <c r="T25" s="123"/>
      <c r="U25" s="119"/>
      <c r="V25" s="119"/>
      <c r="W25" s="119"/>
      <c r="X25" s="119"/>
      <c r="Y25" s="119"/>
      <c r="Z25" s="119"/>
      <c r="AA25" s="119"/>
      <c r="AB25" s="119"/>
      <c r="AC25" s="119"/>
      <c r="AD25" s="119"/>
      <c r="AE25" s="119"/>
      <c r="AF25" s="119"/>
    </row>
    <row r="26" spans="2:32" s="120" customFormat="1" ht="30" customHeight="1" x14ac:dyDescent="0.2">
      <c r="B26" s="82" t="s">
        <v>244</v>
      </c>
      <c r="C26" s="85" t="s">
        <v>245</v>
      </c>
      <c r="D26" s="86" t="s">
        <v>228</v>
      </c>
      <c r="E26" s="78">
        <v>25750</v>
      </c>
      <c r="F26" s="79">
        <v>2</v>
      </c>
      <c r="G26" s="197">
        <f t="shared" si="6"/>
        <v>51500</v>
      </c>
      <c r="H26" s="147">
        <v>0</v>
      </c>
      <c r="I26" s="198">
        <f t="shared" si="7"/>
        <v>0</v>
      </c>
      <c r="J26" s="149">
        <v>0</v>
      </c>
      <c r="K26" s="203">
        <f t="shared" si="8"/>
        <v>0</v>
      </c>
      <c r="L26" s="192">
        <f t="shared" si="9"/>
        <v>0</v>
      </c>
      <c r="M26" s="201">
        <f>SUM(K26+I26)</f>
        <v>0</v>
      </c>
      <c r="N26" s="149">
        <f t="shared" si="10"/>
        <v>2</v>
      </c>
      <c r="O26" s="204">
        <f t="shared" si="11"/>
        <v>51500</v>
      </c>
      <c r="P26" s="151"/>
      <c r="R26" s="119"/>
      <c r="S26" s="119"/>
      <c r="T26" s="123"/>
      <c r="U26" s="119"/>
      <c r="V26" s="119"/>
      <c r="W26" s="119"/>
      <c r="X26" s="119"/>
      <c r="Y26" s="119"/>
      <c r="Z26" s="119"/>
      <c r="AA26" s="119"/>
      <c r="AB26" s="119"/>
      <c r="AC26" s="119"/>
      <c r="AD26" s="119"/>
      <c r="AE26" s="119"/>
      <c r="AF26" s="119"/>
    </row>
    <row r="27" spans="2:32" s="120" customFormat="1" ht="30" customHeight="1" x14ac:dyDescent="0.2">
      <c r="B27" s="82" t="s">
        <v>246</v>
      </c>
      <c r="C27" s="88" t="s">
        <v>247</v>
      </c>
      <c r="D27" s="86" t="s">
        <v>231</v>
      </c>
      <c r="E27" s="78">
        <v>257500</v>
      </c>
      <c r="F27" s="79">
        <v>4</v>
      </c>
      <c r="G27" s="197">
        <f t="shared" si="6"/>
        <v>1030000</v>
      </c>
      <c r="H27" s="147">
        <v>0</v>
      </c>
      <c r="I27" s="198">
        <f t="shared" si="7"/>
        <v>0</v>
      </c>
      <c r="J27" s="149">
        <v>0</v>
      </c>
      <c r="K27" s="203">
        <f t="shared" si="8"/>
        <v>0</v>
      </c>
      <c r="L27" s="192">
        <f t="shared" si="9"/>
        <v>0</v>
      </c>
      <c r="M27" s="201">
        <f>SUM(K27+I27)</f>
        <v>0</v>
      </c>
      <c r="N27" s="149">
        <f t="shared" si="10"/>
        <v>4</v>
      </c>
      <c r="O27" s="204">
        <f t="shared" si="11"/>
        <v>1030000</v>
      </c>
      <c r="P27" s="151"/>
      <c r="R27" s="119"/>
      <c r="S27" s="119"/>
      <c r="T27" s="123"/>
      <c r="U27" s="119"/>
      <c r="V27" s="119"/>
      <c r="W27" s="119"/>
      <c r="X27" s="119"/>
      <c r="Y27" s="119"/>
      <c r="Z27" s="119"/>
      <c r="AA27" s="119"/>
      <c r="AB27" s="119"/>
      <c r="AC27" s="119"/>
      <c r="AD27" s="119"/>
      <c r="AE27" s="119"/>
      <c r="AF27" s="119"/>
    </row>
    <row r="28" spans="2:32" s="120" customFormat="1" ht="30" customHeight="1" x14ac:dyDescent="0.2">
      <c r="B28" s="82" t="s">
        <v>248</v>
      </c>
      <c r="C28" s="85" t="s">
        <v>249</v>
      </c>
      <c r="D28" s="86" t="s">
        <v>231</v>
      </c>
      <c r="E28" s="78">
        <v>20600</v>
      </c>
      <c r="F28" s="79">
        <v>4</v>
      </c>
      <c r="G28" s="197">
        <f t="shared" si="6"/>
        <v>82400</v>
      </c>
      <c r="H28" s="147">
        <v>0</v>
      </c>
      <c r="I28" s="198">
        <f t="shared" si="7"/>
        <v>0</v>
      </c>
      <c r="J28" s="149">
        <v>0</v>
      </c>
      <c r="K28" s="203">
        <f t="shared" si="8"/>
        <v>0</v>
      </c>
      <c r="L28" s="192">
        <f t="shared" si="9"/>
        <v>0</v>
      </c>
      <c r="M28" s="201">
        <f>SUM(K28+I28)</f>
        <v>0</v>
      </c>
      <c r="N28" s="149">
        <f t="shared" si="10"/>
        <v>4</v>
      </c>
      <c r="O28" s="204">
        <f t="shared" si="11"/>
        <v>82400</v>
      </c>
      <c r="P28" s="151"/>
      <c r="R28" s="119"/>
      <c r="S28" s="119"/>
      <c r="T28" s="123"/>
      <c r="U28" s="119"/>
      <c r="V28" s="119"/>
      <c r="W28" s="119"/>
      <c r="X28" s="119"/>
      <c r="Y28" s="119"/>
      <c r="Z28" s="119"/>
      <c r="AA28" s="119"/>
      <c r="AB28" s="119"/>
      <c r="AC28" s="119"/>
      <c r="AD28" s="119"/>
      <c r="AE28" s="119"/>
      <c r="AF28" s="119"/>
    </row>
    <row r="29" spans="2:32" s="120" customFormat="1" ht="30" customHeight="1" x14ac:dyDescent="0.2">
      <c r="B29" s="82" t="s">
        <v>250</v>
      </c>
      <c r="C29" s="89" t="s">
        <v>247</v>
      </c>
      <c r="D29" s="86" t="s">
        <v>46</v>
      </c>
      <c r="E29" s="78">
        <v>103000</v>
      </c>
      <c r="F29" s="79">
        <v>4</v>
      </c>
      <c r="G29" s="197">
        <f t="shared" si="6"/>
        <v>412000</v>
      </c>
      <c r="H29" s="147">
        <v>0</v>
      </c>
      <c r="I29" s="198">
        <f t="shared" si="7"/>
        <v>0</v>
      </c>
      <c r="J29" s="149">
        <v>0</v>
      </c>
      <c r="K29" s="203">
        <f t="shared" si="8"/>
        <v>0</v>
      </c>
      <c r="L29" s="192">
        <f t="shared" si="9"/>
        <v>0</v>
      </c>
      <c r="M29" s="201">
        <f t="shared" ref="M29:M34" si="12">E29*L29</f>
        <v>0</v>
      </c>
      <c r="N29" s="149">
        <f t="shared" si="10"/>
        <v>4</v>
      </c>
      <c r="O29" s="204">
        <f t="shared" si="11"/>
        <v>412000</v>
      </c>
      <c r="P29" s="151"/>
      <c r="R29" s="119"/>
      <c r="S29" s="119"/>
      <c r="T29" s="123"/>
      <c r="U29" s="119"/>
      <c r="V29" s="119"/>
      <c r="W29" s="119"/>
      <c r="X29" s="119"/>
      <c r="Y29" s="119"/>
      <c r="Z29" s="119"/>
      <c r="AA29" s="119"/>
      <c r="AB29" s="119"/>
      <c r="AC29" s="119"/>
      <c r="AD29" s="119"/>
      <c r="AE29" s="119"/>
      <c r="AF29" s="119"/>
    </row>
    <row r="30" spans="2:32" s="120" customFormat="1" ht="30" customHeight="1" x14ac:dyDescent="0.2">
      <c r="B30" s="82" t="s">
        <v>251</v>
      </c>
      <c r="C30" s="88"/>
      <c r="D30" s="86" t="s">
        <v>46</v>
      </c>
      <c r="E30" s="78">
        <v>103000</v>
      </c>
      <c r="F30" s="87">
        <v>4</v>
      </c>
      <c r="G30" s="197">
        <f t="shared" si="6"/>
        <v>412000</v>
      </c>
      <c r="H30" s="147">
        <v>0</v>
      </c>
      <c r="I30" s="198">
        <f t="shared" si="7"/>
        <v>0</v>
      </c>
      <c r="J30" s="149">
        <v>0</v>
      </c>
      <c r="K30" s="203">
        <f t="shared" si="8"/>
        <v>0</v>
      </c>
      <c r="L30" s="192">
        <f t="shared" si="9"/>
        <v>0</v>
      </c>
      <c r="M30" s="201">
        <f t="shared" si="12"/>
        <v>0</v>
      </c>
      <c r="N30" s="149">
        <f t="shared" si="10"/>
        <v>4</v>
      </c>
      <c r="O30" s="204">
        <f t="shared" si="11"/>
        <v>412000</v>
      </c>
      <c r="P30" s="151"/>
      <c r="R30" s="119"/>
      <c r="S30" s="119"/>
      <c r="T30" s="123"/>
      <c r="U30" s="119"/>
      <c r="V30" s="119"/>
      <c r="W30" s="119"/>
      <c r="X30" s="119"/>
      <c r="Y30" s="119"/>
      <c r="Z30" s="119"/>
      <c r="AA30" s="119"/>
      <c r="AB30" s="119"/>
      <c r="AC30" s="119"/>
      <c r="AD30" s="119"/>
      <c r="AE30" s="119"/>
      <c r="AF30" s="119"/>
    </row>
    <row r="31" spans="2:32" s="120" customFormat="1" ht="30" customHeight="1" x14ac:dyDescent="0.2">
      <c r="B31" s="82" t="s">
        <v>252</v>
      </c>
      <c r="C31" s="89" t="s">
        <v>253</v>
      </c>
      <c r="D31" s="86" t="s">
        <v>254</v>
      </c>
      <c r="E31" s="78">
        <v>139000</v>
      </c>
      <c r="F31" s="79">
        <v>1</v>
      </c>
      <c r="G31" s="197">
        <f t="shared" si="6"/>
        <v>139000</v>
      </c>
      <c r="H31" s="147">
        <v>0</v>
      </c>
      <c r="I31" s="198">
        <f t="shared" si="7"/>
        <v>0</v>
      </c>
      <c r="J31" s="149">
        <v>0</v>
      </c>
      <c r="K31" s="203">
        <f t="shared" si="8"/>
        <v>0</v>
      </c>
      <c r="L31" s="192">
        <f t="shared" si="9"/>
        <v>0</v>
      </c>
      <c r="M31" s="201">
        <f t="shared" si="12"/>
        <v>0</v>
      </c>
      <c r="N31" s="149">
        <f t="shared" si="10"/>
        <v>1</v>
      </c>
      <c r="O31" s="204">
        <f t="shared" si="11"/>
        <v>139000</v>
      </c>
      <c r="P31" s="151"/>
      <c r="R31" s="119"/>
      <c r="S31" s="119"/>
      <c r="T31" s="123"/>
      <c r="U31" s="119"/>
      <c r="V31" s="119"/>
      <c r="W31" s="119"/>
      <c r="X31" s="119"/>
      <c r="Y31" s="119"/>
      <c r="Z31" s="119"/>
      <c r="AA31" s="119"/>
      <c r="AB31" s="119"/>
      <c r="AC31" s="119"/>
      <c r="AD31" s="119"/>
      <c r="AE31" s="119"/>
      <c r="AF31" s="119"/>
    </row>
    <row r="32" spans="2:32" s="120" customFormat="1" ht="30" customHeight="1" x14ac:dyDescent="0.2">
      <c r="B32" s="82" t="s">
        <v>255</v>
      </c>
      <c r="C32" s="89" t="s">
        <v>256</v>
      </c>
      <c r="D32" s="86" t="s">
        <v>254</v>
      </c>
      <c r="E32" s="78">
        <v>24200</v>
      </c>
      <c r="F32" s="79">
        <v>1</v>
      </c>
      <c r="G32" s="197">
        <f t="shared" si="6"/>
        <v>24200</v>
      </c>
      <c r="H32" s="147">
        <v>0</v>
      </c>
      <c r="I32" s="198">
        <f t="shared" si="7"/>
        <v>0</v>
      </c>
      <c r="J32" s="149">
        <v>0</v>
      </c>
      <c r="K32" s="203">
        <f t="shared" si="8"/>
        <v>0</v>
      </c>
      <c r="L32" s="192">
        <f t="shared" si="9"/>
        <v>0</v>
      </c>
      <c r="M32" s="201">
        <f t="shared" si="12"/>
        <v>0</v>
      </c>
      <c r="N32" s="149">
        <f t="shared" si="10"/>
        <v>1</v>
      </c>
      <c r="O32" s="204">
        <f t="shared" si="11"/>
        <v>24200</v>
      </c>
      <c r="P32" s="151"/>
      <c r="R32" s="119"/>
      <c r="S32" s="119"/>
      <c r="T32" s="123"/>
      <c r="U32" s="119"/>
      <c r="V32" s="119"/>
      <c r="W32" s="119"/>
      <c r="X32" s="119"/>
      <c r="Y32" s="119"/>
      <c r="Z32" s="119"/>
      <c r="AA32" s="119"/>
      <c r="AB32" s="119"/>
      <c r="AC32" s="119"/>
      <c r="AD32" s="119"/>
      <c r="AE32" s="119"/>
      <c r="AF32" s="119"/>
    </row>
    <row r="33" spans="2:32" s="120" customFormat="1" ht="30" customHeight="1" x14ac:dyDescent="0.2">
      <c r="B33" s="82" t="s">
        <v>229</v>
      </c>
      <c r="C33" s="89" t="s">
        <v>257</v>
      </c>
      <c r="D33" s="86" t="s">
        <v>231</v>
      </c>
      <c r="E33" s="78">
        <v>16480</v>
      </c>
      <c r="F33" s="79">
        <v>4</v>
      </c>
      <c r="G33" s="197">
        <f t="shared" si="6"/>
        <v>65920</v>
      </c>
      <c r="H33" s="147">
        <v>0</v>
      </c>
      <c r="I33" s="198">
        <f t="shared" si="7"/>
        <v>0</v>
      </c>
      <c r="J33" s="149">
        <v>0</v>
      </c>
      <c r="K33" s="203">
        <f t="shared" si="8"/>
        <v>0</v>
      </c>
      <c r="L33" s="192">
        <f t="shared" si="9"/>
        <v>0</v>
      </c>
      <c r="M33" s="201">
        <f t="shared" si="12"/>
        <v>0</v>
      </c>
      <c r="N33" s="149">
        <f t="shared" si="10"/>
        <v>4</v>
      </c>
      <c r="O33" s="204">
        <f t="shared" si="11"/>
        <v>65920</v>
      </c>
      <c r="P33" s="151"/>
      <c r="R33" s="119"/>
      <c r="S33" s="119"/>
      <c r="T33" s="123"/>
      <c r="U33" s="119"/>
      <c r="V33" s="119"/>
      <c r="W33" s="119"/>
      <c r="X33" s="119"/>
      <c r="Y33" s="119"/>
      <c r="Z33" s="119"/>
      <c r="AA33" s="119"/>
      <c r="AB33" s="119"/>
      <c r="AC33" s="119"/>
      <c r="AD33" s="119"/>
      <c r="AE33" s="119"/>
      <c r="AF33" s="119"/>
    </row>
    <row r="34" spans="2:32" s="120" customFormat="1" ht="30" customHeight="1" x14ac:dyDescent="0.2">
      <c r="B34" s="82" t="s">
        <v>258</v>
      </c>
      <c r="C34" s="89" t="s">
        <v>259</v>
      </c>
      <c r="D34" s="86" t="s">
        <v>228</v>
      </c>
      <c r="E34" s="78">
        <v>32400</v>
      </c>
      <c r="F34" s="79">
        <v>2</v>
      </c>
      <c r="G34" s="197">
        <f t="shared" si="6"/>
        <v>64800</v>
      </c>
      <c r="H34" s="147">
        <v>0</v>
      </c>
      <c r="I34" s="198">
        <f t="shared" si="7"/>
        <v>0</v>
      </c>
      <c r="J34" s="149">
        <v>0</v>
      </c>
      <c r="K34" s="203">
        <f t="shared" si="8"/>
        <v>0</v>
      </c>
      <c r="L34" s="192">
        <f t="shared" si="9"/>
        <v>0</v>
      </c>
      <c r="M34" s="201">
        <f t="shared" si="12"/>
        <v>0</v>
      </c>
      <c r="N34" s="149">
        <f t="shared" si="10"/>
        <v>2</v>
      </c>
      <c r="O34" s="204">
        <f t="shared" si="11"/>
        <v>64800</v>
      </c>
      <c r="P34" s="151"/>
      <c r="R34" s="119"/>
      <c r="S34" s="119"/>
      <c r="T34" s="123"/>
      <c r="U34" s="119"/>
      <c r="V34" s="119"/>
      <c r="W34" s="119"/>
      <c r="X34" s="119"/>
      <c r="Y34" s="119"/>
      <c r="Z34" s="119"/>
      <c r="AA34" s="119"/>
      <c r="AB34" s="119"/>
      <c r="AC34" s="119"/>
      <c r="AD34" s="119"/>
      <c r="AE34" s="119"/>
      <c r="AF34" s="119"/>
    </row>
    <row r="35" spans="2:32" s="120" customFormat="1" ht="30" customHeight="1" x14ac:dyDescent="0.2">
      <c r="B35" s="90" t="s">
        <v>260</v>
      </c>
      <c r="C35" s="91"/>
      <c r="D35" s="92"/>
      <c r="E35" s="78"/>
      <c r="F35" s="79"/>
      <c r="G35" s="197">
        <f>SUM(G25:G34)</f>
        <v>2497160</v>
      </c>
      <c r="H35" s="147"/>
      <c r="I35" s="198"/>
      <c r="J35" s="147"/>
      <c r="K35" s="198"/>
      <c r="L35" s="192"/>
      <c r="M35" s="201"/>
      <c r="N35" s="149"/>
      <c r="O35" s="204">
        <f>SUM(O25:O34)</f>
        <v>2497160</v>
      </c>
      <c r="P35" s="151"/>
      <c r="R35" s="119"/>
      <c r="S35" s="119"/>
      <c r="T35" s="123"/>
      <c r="U35" s="119"/>
      <c r="V35" s="119"/>
      <c r="W35" s="119"/>
      <c r="X35" s="119"/>
      <c r="Y35" s="119"/>
      <c r="Z35" s="119"/>
      <c r="AA35" s="119"/>
      <c r="AB35" s="119"/>
      <c r="AC35" s="119"/>
      <c r="AD35" s="119"/>
      <c r="AE35" s="119"/>
      <c r="AF35" s="119"/>
    </row>
    <row r="36" spans="2:32" s="120" customFormat="1" ht="30" customHeight="1" x14ac:dyDescent="0.2">
      <c r="B36" s="156"/>
      <c r="C36" s="153"/>
      <c r="D36" s="154"/>
      <c r="E36" s="155"/>
      <c r="F36" s="147"/>
      <c r="G36" s="197"/>
      <c r="H36" s="147"/>
      <c r="I36" s="198"/>
      <c r="J36" s="147"/>
      <c r="K36" s="198"/>
      <c r="L36" s="192"/>
      <c r="M36" s="201"/>
      <c r="N36" s="149"/>
      <c r="O36" s="204"/>
      <c r="P36" s="151"/>
      <c r="R36" s="119"/>
      <c r="S36" s="119"/>
      <c r="T36" s="123"/>
      <c r="U36" s="119"/>
      <c r="V36" s="119"/>
      <c r="W36" s="119"/>
      <c r="X36" s="119"/>
      <c r="Y36" s="119"/>
      <c r="Z36" s="119"/>
      <c r="AA36" s="119"/>
      <c r="AB36" s="119"/>
      <c r="AC36" s="119"/>
      <c r="AD36" s="119"/>
      <c r="AE36" s="119"/>
      <c r="AF36" s="119"/>
    </row>
    <row r="37" spans="2:32" s="120" customFormat="1" ht="30" customHeight="1" x14ac:dyDescent="0.2">
      <c r="B37" s="156"/>
      <c r="C37" s="153"/>
      <c r="D37" s="154"/>
      <c r="E37" s="155"/>
      <c r="F37" s="147"/>
      <c r="G37" s="197"/>
      <c r="H37" s="147"/>
      <c r="I37" s="198"/>
      <c r="J37" s="147"/>
      <c r="K37" s="198"/>
      <c r="L37" s="192"/>
      <c r="M37" s="201"/>
      <c r="N37" s="149"/>
      <c r="O37" s="204"/>
      <c r="P37" s="151"/>
      <c r="R37" s="119"/>
      <c r="S37" s="119"/>
      <c r="T37" s="123"/>
      <c r="U37" s="119"/>
      <c r="V37" s="119"/>
      <c r="W37" s="119"/>
      <c r="X37" s="119"/>
      <c r="Y37" s="119"/>
      <c r="Z37" s="119"/>
      <c r="AA37" s="119"/>
      <c r="AB37" s="119"/>
      <c r="AC37" s="119"/>
      <c r="AD37" s="119"/>
      <c r="AE37" s="119"/>
      <c r="AF37" s="119"/>
    </row>
    <row r="38" spans="2:32" s="120" customFormat="1" ht="30" customHeight="1" x14ac:dyDescent="0.2">
      <c r="B38" s="75" t="s">
        <v>261</v>
      </c>
      <c r="C38" s="93"/>
      <c r="D38" s="94" t="s">
        <v>262</v>
      </c>
      <c r="E38" s="78">
        <v>1736</v>
      </c>
      <c r="F38" s="79">
        <v>1725</v>
      </c>
      <c r="G38" s="197">
        <f>SUM(E38*F38)</f>
        <v>2994600</v>
      </c>
      <c r="H38" s="147">
        <v>172.5</v>
      </c>
      <c r="I38" s="198">
        <f>E38*H38</f>
        <v>299460</v>
      </c>
      <c r="J38" s="148">
        <v>189.6</v>
      </c>
      <c r="K38" s="203">
        <f>E38*J38</f>
        <v>329145.59999999998</v>
      </c>
      <c r="L38" s="192">
        <f>H38+J38</f>
        <v>362.1</v>
      </c>
      <c r="M38" s="201">
        <f>E38*L38</f>
        <v>628605.60000000009</v>
      </c>
      <c r="N38" s="149">
        <f>F38-L38</f>
        <v>1362.9</v>
      </c>
      <c r="O38" s="204">
        <f>E38*N38</f>
        <v>2365994.4000000004</v>
      </c>
      <c r="P38" s="151"/>
      <c r="R38" s="119"/>
      <c r="S38" s="119"/>
      <c r="T38" s="123"/>
      <c r="U38" s="119"/>
      <c r="V38" s="119"/>
      <c r="W38" s="119"/>
      <c r="X38" s="119"/>
      <c r="Y38" s="119"/>
      <c r="Z38" s="119"/>
      <c r="AA38" s="119"/>
      <c r="AB38" s="119"/>
      <c r="AC38" s="119"/>
      <c r="AD38" s="119"/>
      <c r="AE38" s="119"/>
      <c r="AF38" s="119"/>
    </row>
    <row r="39" spans="2:32" s="120" customFormat="1" ht="30" customHeight="1" x14ac:dyDescent="0.2">
      <c r="B39" s="80" t="s">
        <v>263</v>
      </c>
      <c r="C39" s="81"/>
      <c r="D39" s="77"/>
      <c r="E39" s="78"/>
      <c r="F39" s="79"/>
      <c r="G39" s="197">
        <f>SUM(G38)</f>
        <v>2994600</v>
      </c>
      <c r="H39" s="147">
        <v>172.5</v>
      </c>
      <c r="I39" s="198">
        <f>SUM(I38)</f>
        <v>299460</v>
      </c>
      <c r="J39" s="147"/>
      <c r="K39" s="198">
        <f>SUM(K32:K38)</f>
        <v>329145.59999999998</v>
      </c>
      <c r="L39" s="192"/>
      <c r="M39" s="201">
        <f>SUM(M38)</f>
        <v>628605.60000000009</v>
      </c>
      <c r="N39" s="149"/>
      <c r="O39" s="204">
        <f>SUM(O38)</f>
        <v>2365994.4000000004</v>
      </c>
      <c r="P39" s="151"/>
      <c r="R39" s="119"/>
      <c r="S39" s="119"/>
      <c r="T39" s="123"/>
      <c r="U39" s="119"/>
      <c r="V39" s="119"/>
      <c r="W39" s="119"/>
      <c r="X39" s="119"/>
      <c r="Y39" s="119"/>
      <c r="Z39" s="119"/>
      <c r="AA39" s="119"/>
      <c r="AB39" s="119"/>
      <c r="AC39" s="119"/>
      <c r="AD39" s="119"/>
      <c r="AE39" s="119"/>
      <c r="AF39" s="119"/>
    </row>
    <row r="40" spans="2:32" s="120" customFormat="1" ht="30" customHeight="1" x14ac:dyDescent="0.2">
      <c r="B40" s="75"/>
      <c r="C40" s="93"/>
      <c r="D40" s="154"/>
      <c r="E40" s="155"/>
      <c r="F40" s="147"/>
      <c r="G40" s="197"/>
      <c r="H40" s="147"/>
      <c r="I40" s="198"/>
      <c r="J40" s="147"/>
      <c r="K40" s="198"/>
      <c r="L40" s="192"/>
      <c r="M40" s="201"/>
      <c r="N40" s="149"/>
      <c r="O40" s="204"/>
      <c r="P40" s="151"/>
      <c r="R40" s="119"/>
      <c r="S40" s="119"/>
      <c r="T40" s="123"/>
      <c r="U40" s="119"/>
      <c r="V40" s="119"/>
      <c r="W40" s="119"/>
      <c r="X40" s="119"/>
      <c r="Y40" s="119"/>
      <c r="Z40" s="119"/>
      <c r="AA40" s="119"/>
      <c r="AB40" s="119"/>
      <c r="AC40" s="119"/>
      <c r="AD40" s="119"/>
      <c r="AE40" s="119"/>
      <c r="AF40" s="119"/>
    </row>
    <row r="41" spans="2:32" s="120" customFormat="1" ht="30" customHeight="1" x14ac:dyDescent="0.2">
      <c r="B41" s="152"/>
      <c r="C41" s="153"/>
      <c r="D41" s="154"/>
      <c r="E41" s="155"/>
      <c r="F41" s="147"/>
      <c r="G41" s="197"/>
      <c r="H41" s="147"/>
      <c r="I41" s="198"/>
      <c r="J41" s="147"/>
      <c r="K41" s="198"/>
      <c r="L41" s="192"/>
      <c r="M41" s="201"/>
      <c r="N41" s="149"/>
      <c r="O41" s="204"/>
      <c r="P41" s="151"/>
      <c r="R41" s="119"/>
      <c r="S41" s="119"/>
      <c r="T41" s="123"/>
      <c r="U41" s="119"/>
      <c r="V41" s="119"/>
      <c r="W41" s="119"/>
      <c r="X41" s="119"/>
      <c r="Y41" s="119"/>
      <c r="Z41" s="119"/>
      <c r="AA41" s="119"/>
      <c r="AB41" s="119"/>
      <c r="AC41" s="119"/>
      <c r="AD41" s="119"/>
      <c r="AE41" s="119"/>
      <c r="AF41" s="119"/>
    </row>
    <row r="42" spans="2:32" s="120" customFormat="1" ht="30" customHeight="1" x14ac:dyDescent="0.2">
      <c r="B42" s="75" t="s">
        <v>264</v>
      </c>
      <c r="C42" s="93" t="s">
        <v>47</v>
      </c>
      <c r="D42" s="77"/>
      <c r="E42" s="78"/>
      <c r="F42" s="79"/>
      <c r="G42" s="197"/>
      <c r="H42" s="147"/>
      <c r="I42" s="198"/>
      <c r="J42" s="147"/>
      <c r="K42" s="198"/>
      <c r="L42" s="192"/>
      <c r="M42" s="201"/>
      <c r="N42" s="149"/>
      <c r="O42" s="204"/>
      <c r="P42" s="151"/>
      <c r="R42" s="119"/>
      <c r="S42" s="119"/>
      <c r="T42" s="123"/>
      <c r="U42" s="119"/>
      <c r="V42" s="119"/>
      <c r="W42" s="119"/>
      <c r="X42" s="119"/>
      <c r="Y42" s="119"/>
      <c r="Z42" s="119"/>
      <c r="AA42" s="119"/>
      <c r="AB42" s="119"/>
      <c r="AC42" s="119"/>
      <c r="AD42" s="119"/>
      <c r="AE42" s="119"/>
      <c r="AF42" s="119"/>
    </row>
    <row r="43" spans="2:32" s="120" customFormat="1" ht="30" customHeight="1" x14ac:dyDescent="0.2">
      <c r="B43" s="75" t="s">
        <v>265</v>
      </c>
      <c r="C43" s="93" t="s">
        <v>47</v>
      </c>
      <c r="D43" s="77" t="s">
        <v>266</v>
      </c>
      <c r="E43" s="78">
        <v>4790</v>
      </c>
      <c r="F43" s="95">
        <v>1725</v>
      </c>
      <c r="G43" s="197">
        <f>SUM(E43*F43)</f>
        <v>8262750</v>
      </c>
      <c r="H43" s="147">
        <v>172.5</v>
      </c>
      <c r="I43" s="198">
        <f>E43*H43</f>
        <v>826275</v>
      </c>
      <c r="J43" s="148">
        <v>189.6</v>
      </c>
      <c r="K43" s="203">
        <f>E43*J43</f>
        <v>908184</v>
      </c>
      <c r="L43" s="192">
        <f>H43+J43</f>
        <v>362.1</v>
      </c>
      <c r="M43" s="198">
        <f>E43*L43</f>
        <v>1734459</v>
      </c>
      <c r="N43" s="149">
        <f>F43-L43</f>
        <v>1362.9</v>
      </c>
      <c r="O43" s="204">
        <f>E43*N43</f>
        <v>6528291</v>
      </c>
      <c r="P43" s="151"/>
      <c r="R43" s="119"/>
      <c r="S43" s="119"/>
      <c r="T43" s="123"/>
      <c r="U43" s="119"/>
      <c r="V43" s="119"/>
      <c r="W43" s="119"/>
      <c r="X43" s="119"/>
      <c r="Y43" s="119"/>
      <c r="Z43" s="119"/>
      <c r="AA43" s="119"/>
      <c r="AB43" s="119"/>
      <c r="AC43" s="119"/>
      <c r="AD43" s="119"/>
      <c r="AE43" s="119"/>
      <c r="AF43" s="119"/>
    </row>
    <row r="44" spans="2:32" s="120" customFormat="1" ht="30" customHeight="1" x14ac:dyDescent="0.2">
      <c r="B44" s="80" t="s">
        <v>267</v>
      </c>
      <c r="C44" s="93" t="s">
        <v>47</v>
      </c>
      <c r="D44" s="77" t="s">
        <v>268</v>
      </c>
      <c r="E44" s="78">
        <v>650</v>
      </c>
      <c r="F44" s="95">
        <v>400</v>
      </c>
      <c r="G44" s="197">
        <f>SUM(E44*F44)</f>
        <v>260000</v>
      </c>
      <c r="H44" s="147">
        <v>400</v>
      </c>
      <c r="I44" s="198">
        <f>E44*H44</f>
        <v>260000</v>
      </c>
      <c r="J44" s="148">
        <v>0</v>
      </c>
      <c r="K44" s="203">
        <f>E44*J44</f>
        <v>0</v>
      </c>
      <c r="L44" s="192">
        <f>H44+J44</f>
        <v>400</v>
      </c>
      <c r="M44" s="198">
        <f>E44*L44</f>
        <v>260000</v>
      </c>
      <c r="N44" s="149">
        <f>F44-L44</f>
        <v>0</v>
      </c>
      <c r="O44" s="204">
        <f>E44*N44</f>
        <v>0</v>
      </c>
      <c r="P44" s="151"/>
      <c r="R44" s="119"/>
      <c r="S44" s="119"/>
      <c r="T44" s="123"/>
      <c r="U44" s="119"/>
      <c r="V44" s="119"/>
      <c r="W44" s="119"/>
      <c r="X44" s="119"/>
      <c r="Y44" s="119"/>
      <c r="Z44" s="119"/>
      <c r="AA44" s="119"/>
      <c r="AB44" s="119"/>
      <c r="AC44" s="119"/>
      <c r="AD44" s="119"/>
      <c r="AE44" s="119"/>
      <c r="AF44" s="119"/>
    </row>
    <row r="45" spans="2:32" s="120" customFormat="1" ht="30" customHeight="1" x14ac:dyDescent="0.2">
      <c r="B45" s="80" t="s">
        <v>269</v>
      </c>
      <c r="C45" s="93" t="s">
        <v>270</v>
      </c>
      <c r="D45" s="77" t="s">
        <v>271</v>
      </c>
      <c r="E45" s="78">
        <v>50000</v>
      </c>
      <c r="F45" s="95">
        <v>20</v>
      </c>
      <c r="G45" s="197">
        <f>SUM(E45*F45)</f>
        <v>1000000</v>
      </c>
      <c r="H45" s="147">
        <v>20</v>
      </c>
      <c r="I45" s="198">
        <f>E45*H45</f>
        <v>1000000</v>
      </c>
      <c r="J45" s="148">
        <v>0</v>
      </c>
      <c r="K45" s="203">
        <f>E45*J45</f>
        <v>0</v>
      </c>
      <c r="L45" s="192">
        <f>H45+J45</f>
        <v>20</v>
      </c>
      <c r="M45" s="198">
        <f>E45*L45</f>
        <v>1000000</v>
      </c>
      <c r="N45" s="149">
        <f>F45-L45</f>
        <v>0</v>
      </c>
      <c r="O45" s="204">
        <f>E45*N45</f>
        <v>0</v>
      </c>
      <c r="P45" s="151"/>
      <c r="R45" s="119"/>
      <c r="S45" s="119"/>
      <c r="T45" s="123"/>
      <c r="U45" s="119"/>
      <c r="V45" s="119"/>
      <c r="W45" s="119"/>
      <c r="X45" s="119"/>
      <c r="Y45" s="119"/>
      <c r="Z45" s="119"/>
      <c r="AA45" s="119"/>
      <c r="AB45" s="119"/>
      <c r="AC45" s="119"/>
      <c r="AD45" s="119"/>
      <c r="AE45" s="119"/>
      <c r="AF45" s="119"/>
    </row>
    <row r="46" spans="2:32" s="120" customFormat="1" ht="30" customHeight="1" x14ac:dyDescent="0.2">
      <c r="B46" s="80" t="s">
        <v>272</v>
      </c>
      <c r="C46" s="93" t="s">
        <v>47</v>
      </c>
      <c r="D46" s="77" t="s">
        <v>273</v>
      </c>
      <c r="E46" s="78">
        <v>340000</v>
      </c>
      <c r="F46" s="95">
        <v>1</v>
      </c>
      <c r="G46" s="197">
        <v>340000</v>
      </c>
      <c r="H46" s="147">
        <v>1</v>
      </c>
      <c r="I46" s="198">
        <f>E46*H46</f>
        <v>340000</v>
      </c>
      <c r="J46" s="148">
        <v>0</v>
      </c>
      <c r="K46" s="203">
        <f>E46*J46</f>
        <v>0</v>
      </c>
      <c r="L46" s="192">
        <f>H46+J46</f>
        <v>1</v>
      </c>
      <c r="M46" s="198">
        <f>E46*L46</f>
        <v>340000</v>
      </c>
      <c r="N46" s="149">
        <f>F46-L46</f>
        <v>0</v>
      </c>
      <c r="O46" s="204">
        <f>E46*N46</f>
        <v>0</v>
      </c>
      <c r="P46" s="151"/>
      <c r="R46" s="119"/>
      <c r="S46" s="119"/>
      <c r="T46" s="123"/>
      <c r="U46" s="119"/>
      <c r="V46" s="119"/>
      <c r="W46" s="119"/>
      <c r="X46" s="119"/>
      <c r="Y46" s="119"/>
      <c r="Z46" s="119"/>
      <c r="AA46" s="119"/>
      <c r="AB46" s="119"/>
      <c r="AC46" s="119"/>
      <c r="AD46" s="119"/>
      <c r="AE46" s="119"/>
      <c r="AF46" s="119"/>
    </row>
    <row r="47" spans="2:32" s="120" customFormat="1" ht="30" customHeight="1" x14ac:dyDescent="0.2">
      <c r="B47" s="152" t="s">
        <v>274</v>
      </c>
      <c r="C47" s="153"/>
      <c r="D47" s="154"/>
      <c r="E47" s="155"/>
      <c r="F47" s="147"/>
      <c r="G47" s="197">
        <f>SUM(G43:G46)</f>
        <v>9862750</v>
      </c>
      <c r="H47" s="147"/>
      <c r="I47" s="198">
        <f>SUM(I43:I46)</f>
        <v>2426275</v>
      </c>
      <c r="J47" s="147"/>
      <c r="K47" s="198">
        <f>SUM(K43:K46)</f>
        <v>908184</v>
      </c>
      <c r="L47" s="192"/>
      <c r="M47" s="201">
        <f>SUM(M43:M46)</f>
        <v>3334459</v>
      </c>
      <c r="N47" s="149"/>
      <c r="O47" s="204">
        <f>SUM(O43:O46)</f>
        <v>6528291</v>
      </c>
      <c r="P47" s="151"/>
      <c r="R47" s="119"/>
      <c r="S47" s="119"/>
      <c r="T47" s="123"/>
      <c r="U47" s="119"/>
      <c r="V47" s="119"/>
      <c r="W47" s="119"/>
      <c r="X47" s="119"/>
      <c r="Y47" s="119"/>
      <c r="Z47" s="119"/>
      <c r="AA47" s="119"/>
      <c r="AB47" s="119"/>
      <c r="AC47" s="119"/>
      <c r="AD47" s="119"/>
      <c r="AE47" s="119"/>
      <c r="AF47" s="119"/>
    </row>
    <row r="48" spans="2:32" s="120" customFormat="1" ht="30" customHeight="1" x14ac:dyDescent="0.2">
      <c r="B48" s="152"/>
      <c r="C48" s="153"/>
      <c r="D48" s="154"/>
      <c r="E48" s="155"/>
      <c r="F48" s="147"/>
      <c r="G48" s="197"/>
      <c r="H48" s="147"/>
      <c r="I48" s="198"/>
      <c r="J48" s="147"/>
      <c r="K48" s="198"/>
      <c r="L48" s="192"/>
      <c r="M48" s="201"/>
      <c r="N48" s="149"/>
      <c r="O48" s="204"/>
      <c r="P48" s="151"/>
      <c r="R48" s="119"/>
      <c r="S48" s="119"/>
      <c r="T48" s="123"/>
      <c r="U48" s="119"/>
      <c r="V48" s="119"/>
      <c r="W48" s="119"/>
      <c r="X48" s="119"/>
      <c r="Y48" s="119"/>
      <c r="Z48" s="119"/>
      <c r="AA48" s="119"/>
      <c r="AB48" s="119"/>
      <c r="AC48" s="119"/>
      <c r="AD48" s="119"/>
      <c r="AE48" s="119"/>
      <c r="AF48" s="119"/>
    </row>
    <row r="49" spans="2:32" s="120" customFormat="1" ht="30" customHeight="1" x14ac:dyDescent="0.2">
      <c r="B49" s="152"/>
      <c r="C49" s="153"/>
      <c r="D49" s="154"/>
      <c r="E49" s="155"/>
      <c r="F49" s="147"/>
      <c r="G49" s="197"/>
      <c r="H49" s="147"/>
      <c r="I49" s="198"/>
      <c r="J49" s="147"/>
      <c r="K49" s="198"/>
      <c r="L49" s="192"/>
      <c r="M49" s="201"/>
      <c r="N49" s="149"/>
      <c r="O49" s="204"/>
      <c r="P49" s="151"/>
      <c r="R49" s="119"/>
      <c r="S49" s="119"/>
      <c r="T49" s="123"/>
      <c r="U49" s="119"/>
      <c r="V49" s="119"/>
      <c r="W49" s="119"/>
      <c r="X49" s="119"/>
      <c r="Y49" s="119"/>
      <c r="Z49" s="119"/>
      <c r="AA49" s="119"/>
      <c r="AB49" s="119"/>
      <c r="AC49" s="119"/>
      <c r="AD49" s="119"/>
      <c r="AE49" s="119"/>
      <c r="AF49" s="119"/>
    </row>
    <row r="50" spans="2:32" s="120" customFormat="1" ht="30" customHeight="1" x14ac:dyDescent="0.2">
      <c r="B50" s="75" t="s">
        <v>275</v>
      </c>
      <c r="C50" s="93"/>
      <c r="D50" s="154"/>
      <c r="E50" s="155"/>
      <c r="F50" s="147"/>
      <c r="G50" s="197"/>
      <c r="H50" s="147"/>
      <c r="I50" s="198"/>
      <c r="J50" s="147"/>
      <c r="K50" s="198"/>
      <c r="L50" s="192"/>
      <c r="M50" s="201"/>
      <c r="N50" s="149"/>
      <c r="O50" s="204"/>
      <c r="P50" s="151"/>
      <c r="R50" s="119"/>
      <c r="S50" s="119"/>
      <c r="T50" s="123"/>
      <c r="U50" s="119"/>
      <c r="V50" s="119"/>
      <c r="W50" s="119"/>
      <c r="X50" s="119"/>
      <c r="Y50" s="119"/>
      <c r="Z50" s="119"/>
      <c r="AA50" s="119"/>
      <c r="AB50" s="119"/>
      <c r="AC50" s="119"/>
      <c r="AD50" s="119"/>
      <c r="AE50" s="119"/>
      <c r="AF50" s="119"/>
    </row>
    <row r="51" spans="2:32" s="120" customFormat="1" ht="30" customHeight="1" x14ac:dyDescent="0.2">
      <c r="B51" s="80" t="s">
        <v>276</v>
      </c>
      <c r="C51" s="93"/>
      <c r="D51" s="94" t="s">
        <v>277</v>
      </c>
      <c r="E51" s="78">
        <v>500000</v>
      </c>
      <c r="F51" s="79">
        <v>2</v>
      </c>
      <c r="G51" s="197">
        <f t="shared" ref="G51:G57" si="13">SUM(E51*F51)</f>
        <v>1000000</v>
      </c>
      <c r="H51" s="147">
        <v>1</v>
      </c>
      <c r="I51" s="198">
        <f t="shared" ref="I51:I57" si="14">E51*H51</f>
        <v>500000</v>
      </c>
      <c r="J51" s="148">
        <v>1</v>
      </c>
      <c r="K51" s="203">
        <f t="shared" ref="K51:K57" si="15">E51*J51</f>
        <v>500000</v>
      </c>
      <c r="L51" s="192">
        <f t="shared" ref="L51:L57" si="16">H51+J51</f>
        <v>2</v>
      </c>
      <c r="M51" s="201">
        <f>E51*L51</f>
        <v>1000000</v>
      </c>
      <c r="N51" s="149">
        <f t="shared" ref="N51:N57" si="17">F51-L51</f>
        <v>0</v>
      </c>
      <c r="O51" s="204">
        <f t="shared" ref="O51:O57" si="18">E51*N51</f>
        <v>0</v>
      </c>
      <c r="P51" s="151"/>
      <c r="R51" s="119"/>
      <c r="S51" s="119"/>
      <c r="T51" s="123"/>
      <c r="U51" s="119"/>
      <c r="V51" s="119"/>
      <c r="W51" s="119"/>
      <c r="X51" s="119"/>
      <c r="Y51" s="119"/>
      <c r="Z51" s="119"/>
      <c r="AA51" s="119"/>
      <c r="AB51" s="119"/>
      <c r="AC51" s="119"/>
      <c r="AD51" s="119"/>
      <c r="AE51" s="119"/>
      <c r="AF51" s="119"/>
    </row>
    <row r="52" spans="2:32" s="120" customFormat="1" ht="30" customHeight="1" x14ac:dyDescent="0.2">
      <c r="B52" s="75" t="s">
        <v>278</v>
      </c>
      <c r="C52" s="157"/>
      <c r="D52" s="94" t="s">
        <v>277</v>
      </c>
      <c r="E52" s="78">
        <v>150000</v>
      </c>
      <c r="F52" s="79">
        <v>2</v>
      </c>
      <c r="G52" s="197">
        <f t="shared" si="13"/>
        <v>300000</v>
      </c>
      <c r="H52" s="147">
        <v>1</v>
      </c>
      <c r="I52" s="198">
        <f t="shared" si="14"/>
        <v>150000</v>
      </c>
      <c r="J52" s="148">
        <v>1</v>
      </c>
      <c r="K52" s="203">
        <f t="shared" si="15"/>
        <v>150000</v>
      </c>
      <c r="L52" s="192">
        <f t="shared" si="16"/>
        <v>2</v>
      </c>
      <c r="M52" s="201">
        <f>E52*L52</f>
        <v>300000</v>
      </c>
      <c r="N52" s="149">
        <f t="shared" si="17"/>
        <v>0</v>
      </c>
      <c r="O52" s="204">
        <f t="shared" si="18"/>
        <v>0</v>
      </c>
      <c r="P52" s="151"/>
      <c r="R52" s="119"/>
      <c r="S52" s="119"/>
      <c r="T52" s="123"/>
      <c r="U52" s="119"/>
      <c r="V52" s="119"/>
      <c r="W52" s="119"/>
      <c r="X52" s="119"/>
      <c r="Y52" s="119"/>
      <c r="Z52" s="119"/>
      <c r="AA52" s="119"/>
      <c r="AB52" s="119"/>
      <c r="AC52" s="119"/>
      <c r="AD52" s="119"/>
      <c r="AE52" s="119"/>
      <c r="AF52" s="119"/>
    </row>
    <row r="53" spans="2:32" s="120" customFormat="1" ht="30" customHeight="1" x14ac:dyDescent="0.2">
      <c r="B53" s="80" t="s">
        <v>279</v>
      </c>
      <c r="C53" s="96"/>
      <c r="D53" s="94" t="s">
        <v>273</v>
      </c>
      <c r="E53" s="78">
        <v>150000</v>
      </c>
      <c r="F53" s="79">
        <v>1</v>
      </c>
      <c r="G53" s="197">
        <f t="shared" si="13"/>
        <v>150000</v>
      </c>
      <c r="H53" s="147">
        <v>1</v>
      </c>
      <c r="I53" s="198">
        <f t="shared" si="14"/>
        <v>150000</v>
      </c>
      <c r="J53" s="148">
        <v>0</v>
      </c>
      <c r="K53" s="203">
        <f t="shared" si="15"/>
        <v>0</v>
      </c>
      <c r="L53" s="192">
        <f t="shared" si="16"/>
        <v>1</v>
      </c>
      <c r="M53" s="201">
        <f>E53*L53</f>
        <v>150000</v>
      </c>
      <c r="N53" s="149">
        <f t="shared" si="17"/>
        <v>0</v>
      </c>
      <c r="O53" s="204">
        <f t="shared" si="18"/>
        <v>0</v>
      </c>
      <c r="P53" s="151"/>
      <c r="R53" s="119"/>
      <c r="S53" s="119"/>
      <c r="T53" s="123"/>
      <c r="U53" s="119"/>
      <c r="V53" s="119"/>
      <c r="W53" s="119"/>
      <c r="X53" s="119"/>
      <c r="Y53" s="119"/>
      <c r="Z53" s="119"/>
      <c r="AA53" s="119"/>
      <c r="AB53" s="119"/>
      <c r="AC53" s="119"/>
      <c r="AD53" s="119"/>
      <c r="AE53" s="119"/>
      <c r="AF53" s="119"/>
    </row>
    <row r="54" spans="2:32" s="120" customFormat="1" ht="30" customHeight="1" x14ac:dyDescent="0.2">
      <c r="B54" s="80" t="s">
        <v>280</v>
      </c>
      <c r="C54" s="96" t="s">
        <v>281</v>
      </c>
      <c r="D54" s="94" t="s">
        <v>273</v>
      </c>
      <c r="E54" s="78">
        <v>150000</v>
      </c>
      <c r="F54" s="79">
        <v>1</v>
      </c>
      <c r="G54" s="197">
        <f t="shared" si="13"/>
        <v>150000</v>
      </c>
      <c r="H54" s="147">
        <v>0</v>
      </c>
      <c r="I54" s="198">
        <f t="shared" si="14"/>
        <v>0</v>
      </c>
      <c r="J54" s="148">
        <v>0</v>
      </c>
      <c r="K54" s="203">
        <f t="shared" si="15"/>
        <v>0</v>
      </c>
      <c r="L54" s="192">
        <f t="shared" si="16"/>
        <v>0</v>
      </c>
      <c r="M54" s="201">
        <f>E54*L54</f>
        <v>0</v>
      </c>
      <c r="N54" s="149">
        <f t="shared" si="17"/>
        <v>1</v>
      </c>
      <c r="O54" s="204">
        <f t="shared" si="18"/>
        <v>150000</v>
      </c>
      <c r="P54" s="151"/>
      <c r="R54" s="119"/>
      <c r="S54" s="119"/>
      <c r="T54" s="123"/>
      <c r="U54" s="119"/>
      <c r="V54" s="119"/>
      <c r="W54" s="119"/>
      <c r="X54" s="119"/>
      <c r="Y54" s="119"/>
      <c r="Z54" s="119"/>
      <c r="AA54" s="119"/>
      <c r="AB54" s="119"/>
      <c r="AC54" s="119"/>
      <c r="AD54" s="119"/>
      <c r="AE54" s="119"/>
      <c r="AF54" s="119"/>
    </row>
    <row r="55" spans="2:32" s="120" customFormat="1" ht="30" customHeight="1" x14ac:dyDescent="0.2">
      <c r="B55" s="80" t="s">
        <v>282</v>
      </c>
      <c r="C55" s="97" t="s">
        <v>283</v>
      </c>
      <c r="D55" s="94" t="s">
        <v>273</v>
      </c>
      <c r="E55" s="78">
        <v>108150</v>
      </c>
      <c r="F55" s="79">
        <v>1</v>
      </c>
      <c r="G55" s="197">
        <f t="shared" si="13"/>
        <v>108150</v>
      </c>
      <c r="H55" s="147">
        <v>0.1</v>
      </c>
      <c r="I55" s="198">
        <f t="shared" si="14"/>
        <v>10815</v>
      </c>
      <c r="J55" s="148">
        <v>0.4</v>
      </c>
      <c r="K55" s="203">
        <f t="shared" si="15"/>
        <v>43260</v>
      </c>
      <c r="L55" s="192">
        <f t="shared" si="16"/>
        <v>0.5</v>
      </c>
      <c r="M55" s="201">
        <f>E55*L55</f>
        <v>54075</v>
      </c>
      <c r="N55" s="149">
        <f t="shared" si="17"/>
        <v>0.5</v>
      </c>
      <c r="O55" s="204">
        <f t="shared" si="18"/>
        <v>54075</v>
      </c>
      <c r="P55" s="151"/>
      <c r="R55" s="119"/>
      <c r="S55" s="119"/>
      <c r="T55" s="123"/>
      <c r="U55" s="119"/>
      <c r="V55" s="119"/>
      <c r="W55" s="119"/>
      <c r="X55" s="119"/>
      <c r="Y55" s="119"/>
      <c r="Z55" s="119"/>
      <c r="AA55" s="119"/>
      <c r="AB55" s="119"/>
      <c r="AC55" s="119"/>
      <c r="AD55" s="119"/>
      <c r="AE55" s="119"/>
      <c r="AF55" s="119"/>
    </row>
    <row r="56" spans="2:32" s="120" customFormat="1" ht="30" customHeight="1" x14ac:dyDescent="0.2">
      <c r="B56" s="80" t="s">
        <v>284</v>
      </c>
      <c r="C56" s="96" t="s">
        <v>285</v>
      </c>
      <c r="D56" s="94" t="s">
        <v>45</v>
      </c>
      <c r="E56" s="78">
        <v>123600</v>
      </c>
      <c r="F56" s="79">
        <v>2</v>
      </c>
      <c r="G56" s="197">
        <f t="shared" si="13"/>
        <v>247200</v>
      </c>
      <c r="H56" s="147">
        <v>0.2</v>
      </c>
      <c r="I56" s="198">
        <f t="shared" si="14"/>
        <v>24720</v>
      </c>
      <c r="J56" s="148">
        <v>0.4</v>
      </c>
      <c r="K56" s="203">
        <f t="shared" si="15"/>
        <v>49440</v>
      </c>
      <c r="L56" s="192">
        <f t="shared" si="16"/>
        <v>0.60000000000000009</v>
      </c>
      <c r="M56" s="201">
        <f>SUM(L56*E56)</f>
        <v>74160.000000000015</v>
      </c>
      <c r="N56" s="149">
        <f t="shared" si="17"/>
        <v>1.4</v>
      </c>
      <c r="O56" s="204">
        <f t="shared" si="18"/>
        <v>173040</v>
      </c>
      <c r="P56" s="151"/>
      <c r="R56" s="119"/>
      <c r="S56" s="119"/>
      <c r="T56" s="123"/>
      <c r="U56" s="119"/>
      <c r="V56" s="119"/>
      <c r="W56" s="119"/>
      <c r="X56" s="119"/>
      <c r="Y56" s="119"/>
      <c r="Z56" s="119"/>
      <c r="AA56" s="119"/>
      <c r="AB56" s="119"/>
      <c r="AC56" s="119"/>
      <c r="AD56" s="119"/>
      <c r="AE56" s="119"/>
      <c r="AF56" s="119"/>
    </row>
    <row r="57" spans="2:32" s="120" customFormat="1" ht="30" customHeight="1" x14ac:dyDescent="0.2">
      <c r="B57" s="80" t="s">
        <v>286</v>
      </c>
      <c r="C57" s="97" t="s">
        <v>247</v>
      </c>
      <c r="D57" s="94" t="s">
        <v>45</v>
      </c>
      <c r="E57" s="78">
        <v>206000</v>
      </c>
      <c r="F57" s="79">
        <v>2</v>
      </c>
      <c r="G57" s="197">
        <f t="shared" si="13"/>
        <v>412000</v>
      </c>
      <c r="H57" s="147">
        <v>0.2</v>
      </c>
      <c r="I57" s="198">
        <f t="shared" si="14"/>
        <v>41200</v>
      </c>
      <c r="J57" s="148">
        <v>0.4</v>
      </c>
      <c r="K57" s="203">
        <f t="shared" si="15"/>
        <v>82400</v>
      </c>
      <c r="L57" s="192">
        <f t="shared" si="16"/>
        <v>0.60000000000000009</v>
      </c>
      <c r="M57" s="201">
        <f>SUM(L57*E57)</f>
        <v>123600.00000000001</v>
      </c>
      <c r="N57" s="149">
        <f t="shared" si="17"/>
        <v>1.4</v>
      </c>
      <c r="O57" s="204">
        <f t="shared" si="18"/>
        <v>288400</v>
      </c>
      <c r="P57" s="151"/>
      <c r="R57" s="119"/>
      <c r="S57" s="119"/>
      <c r="T57" s="123"/>
      <c r="U57" s="119"/>
      <c r="V57" s="119"/>
      <c r="W57" s="119"/>
      <c r="X57" s="119"/>
      <c r="Y57" s="119"/>
      <c r="Z57" s="119"/>
      <c r="AA57" s="119"/>
      <c r="AB57" s="119"/>
      <c r="AC57" s="119"/>
      <c r="AD57" s="119"/>
      <c r="AE57" s="119"/>
      <c r="AF57" s="119"/>
    </row>
    <row r="58" spans="2:32" s="120" customFormat="1" ht="30" customHeight="1" x14ac:dyDescent="0.2">
      <c r="B58" s="152" t="s">
        <v>287</v>
      </c>
      <c r="C58" s="153"/>
      <c r="D58" s="154"/>
      <c r="E58" s="155"/>
      <c r="F58" s="147"/>
      <c r="G58" s="197">
        <f>SUM(G51:G57)</f>
        <v>2367350</v>
      </c>
      <c r="H58" s="147"/>
      <c r="I58" s="198">
        <f>SUM(I51:I57)</f>
        <v>876735</v>
      </c>
      <c r="J58" s="147"/>
      <c r="K58" s="198">
        <f>SUM(K51:K57)</f>
        <v>825100</v>
      </c>
      <c r="L58" s="192"/>
      <c r="M58" s="201">
        <f>SUM(M51:M57)</f>
        <v>1701835</v>
      </c>
      <c r="N58" s="149"/>
      <c r="O58" s="204">
        <f>SUM(O51:O57)</f>
        <v>665515</v>
      </c>
      <c r="P58" s="151"/>
      <c r="R58" s="119"/>
      <c r="S58" s="119"/>
      <c r="T58" s="123"/>
      <c r="U58" s="119"/>
      <c r="V58" s="119"/>
      <c r="W58" s="119"/>
      <c r="X58" s="119"/>
      <c r="Y58" s="119"/>
      <c r="Z58" s="119"/>
      <c r="AA58" s="119"/>
      <c r="AB58" s="119"/>
      <c r="AC58" s="119"/>
      <c r="AD58" s="119"/>
      <c r="AE58" s="119"/>
      <c r="AF58" s="119"/>
    </row>
    <row r="59" spans="2:32" s="120" customFormat="1" ht="30" customHeight="1" x14ac:dyDescent="0.2">
      <c r="B59" s="152"/>
      <c r="C59" s="153"/>
      <c r="D59" s="154"/>
      <c r="E59" s="155"/>
      <c r="F59" s="147"/>
      <c r="G59" s="197"/>
      <c r="H59" s="147"/>
      <c r="I59" s="198"/>
      <c r="J59" s="147"/>
      <c r="K59" s="198"/>
      <c r="L59" s="192"/>
      <c r="M59" s="201"/>
      <c r="N59" s="149"/>
      <c r="O59" s="204"/>
      <c r="P59" s="151"/>
      <c r="R59" s="119"/>
      <c r="S59" s="119"/>
      <c r="T59" s="123"/>
      <c r="U59" s="119"/>
      <c r="V59" s="119"/>
      <c r="W59" s="119"/>
      <c r="X59" s="119"/>
      <c r="Y59" s="119"/>
      <c r="Z59" s="119"/>
      <c r="AA59" s="119"/>
      <c r="AB59" s="119"/>
      <c r="AC59" s="119"/>
      <c r="AD59" s="119"/>
      <c r="AE59" s="119"/>
      <c r="AF59" s="119"/>
    </row>
    <row r="60" spans="2:32" s="120" customFormat="1" ht="30" customHeight="1" x14ac:dyDescent="0.2">
      <c r="B60" s="152"/>
      <c r="C60" s="153"/>
      <c r="D60" s="154"/>
      <c r="E60" s="155"/>
      <c r="F60" s="147"/>
      <c r="G60" s="197"/>
      <c r="H60" s="147"/>
      <c r="I60" s="198"/>
      <c r="J60" s="147"/>
      <c r="K60" s="198"/>
      <c r="L60" s="192"/>
      <c r="M60" s="201"/>
      <c r="N60" s="149"/>
      <c r="O60" s="204"/>
      <c r="P60" s="151"/>
      <c r="R60" s="119"/>
      <c r="S60" s="119"/>
      <c r="T60" s="123"/>
      <c r="U60" s="119"/>
      <c r="V60" s="119"/>
      <c r="W60" s="119"/>
      <c r="X60" s="119"/>
      <c r="Y60" s="119"/>
      <c r="Z60" s="119"/>
      <c r="AA60" s="119"/>
      <c r="AB60" s="119"/>
      <c r="AC60" s="119"/>
      <c r="AD60" s="119"/>
      <c r="AE60" s="119"/>
      <c r="AF60" s="119"/>
    </row>
    <row r="61" spans="2:32" s="120" customFormat="1" ht="30" customHeight="1" x14ac:dyDescent="0.2">
      <c r="B61" s="98" t="s">
        <v>288</v>
      </c>
      <c r="C61" s="99"/>
      <c r="D61" s="100"/>
      <c r="E61" s="155"/>
      <c r="F61" s="147"/>
      <c r="G61" s="197"/>
      <c r="H61" s="147"/>
      <c r="I61" s="198"/>
      <c r="J61" s="147"/>
      <c r="K61" s="198"/>
      <c r="L61" s="192"/>
      <c r="M61" s="201"/>
      <c r="N61" s="149"/>
      <c r="O61" s="204"/>
      <c r="P61" s="151"/>
      <c r="R61" s="119"/>
      <c r="S61" s="119"/>
      <c r="T61" s="123"/>
      <c r="U61" s="119"/>
      <c r="V61" s="119"/>
      <c r="W61" s="119"/>
      <c r="X61" s="119"/>
      <c r="Y61" s="119"/>
      <c r="Z61" s="119"/>
      <c r="AA61" s="119"/>
      <c r="AB61" s="119"/>
      <c r="AC61" s="119"/>
      <c r="AD61" s="119"/>
      <c r="AE61" s="119"/>
      <c r="AF61" s="119"/>
    </row>
    <row r="62" spans="2:32" s="120" customFormat="1" ht="30" customHeight="1" x14ac:dyDescent="0.2">
      <c r="B62" s="101" t="s">
        <v>289</v>
      </c>
      <c r="C62" s="102"/>
      <c r="D62" s="100" t="s">
        <v>290</v>
      </c>
      <c r="E62" s="78">
        <v>21600</v>
      </c>
      <c r="F62" s="79">
        <v>2</v>
      </c>
      <c r="G62" s="197">
        <f>SUM(E62*F62)</f>
        <v>43200</v>
      </c>
      <c r="H62" s="147">
        <v>2</v>
      </c>
      <c r="I62" s="198">
        <f>E62*H62</f>
        <v>43200</v>
      </c>
      <c r="J62" s="149">
        <v>0</v>
      </c>
      <c r="K62" s="203">
        <f>E62*J62</f>
        <v>0</v>
      </c>
      <c r="L62" s="192">
        <f>H62+J62</f>
        <v>2</v>
      </c>
      <c r="M62" s="201">
        <f>E62*L62</f>
        <v>43200</v>
      </c>
      <c r="N62" s="149">
        <f>F62-L62</f>
        <v>0</v>
      </c>
      <c r="O62" s="204">
        <f>E62*N62</f>
        <v>0</v>
      </c>
      <c r="P62" s="151"/>
      <c r="R62" s="119"/>
      <c r="S62" s="119"/>
      <c r="T62" s="123"/>
      <c r="U62" s="119"/>
      <c r="V62" s="119"/>
      <c r="W62" s="119"/>
      <c r="X62" s="119"/>
      <c r="Y62" s="119"/>
      <c r="Z62" s="119"/>
      <c r="AA62" s="119"/>
      <c r="AB62" s="119"/>
      <c r="AC62" s="119"/>
      <c r="AD62" s="119"/>
      <c r="AE62" s="119"/>
      <c r="AF62" s="119"/>
    </row>
    <row r="63" spans="2:32" s="120" customFormat="1" ht="30" customHeight="1" x14ac:dyDescent="0.2">
      <c r="B63" s="101" t="s">
        <v>291</v>
      </c>
      <c r="C63" s="102"/>
      <c r="D63" s="100" t="s">
        <v>292</v>
      </c>
      <c r="E63" s="78">
        <v>27800</v>
      </c>
      <c r="F63" s="79">
        <v>3</v>
      </c>
      <c r="G63" s="197">
        <f>SUM(E63*F63)</f>
        <v>83400</v>
      </c>
      <c r="H63" s="147">
        <v>3</v>
      </c>
      <c r="I63" s="198">
        <f>E63*H63</f>
        <v>83400</v>
      </c>
      <c r="J63" s="149">
        <v>0</v>
      </c>
      <c r="K63" s="203">
        <f>E63*J63</f>
        <v>0</v>
      </c>
      <c r="L63" s="192">
        <f>H63+J63</f>
        <v>3</v>
      </c>
      <c r="M63" s="201">
        <f>E63*L63</f>
        <v>83400</v>
      </c>
      <c r="N63" s="149">
        <f>F63-L63</f>
        <v>0</v>
      </c>
      <c r="O63" s="204">
        <f>E63*N63</f>
        <v>0</v>
      </c>
      <c r="P63" s="151"/>
      <c r="R63" s="119"/>
      <c r="S63" s="119"/>
      <c r="T63" s="123"/>
      <c r="U63" s="119"/>
      <c r="V63" s="119"/>
      <c r="W63" s="119"/>
      <c r="X63" s="119"/>
      <c r="Y63" s="119"/>
      <c r="Z63" s="119"/>
      <c r="AA63" s="119"/>
      <c r="AB63" s="119"/>
      <c r="AC63" s="119"/>
      <c r="AD63" s="119"/>
      <c r="AE63" s="119"/>
      <c r="AF63" s="119"/>
    </row>
    <row r="64" spans="2:32" s="120" customFormat="1" ht="30" customHeight="1" x14ac:dyDescent="0.2">
      <c r="B64" s="101" t="s">
        <v>293</v>
      </c>
      <c r="C64" s="102"/>
      <c r="D64" s="100" t="s">
        <v>292</v>
      </c>
      <c r="E64" s="78">
        <v>5150</v>
      </c>
      <c r="F64" s="79">
        <v>100</v>
      </c>
      <c r="G64" s="197">
        <f>SUM(E64*F64)</f>
        <v>515000</v>
      </c>
      <c r="H64" s="147">
        <v>20</v>
      </c>
      <c r="I64" s="198">
        <f>E64*H64</f>
        <v>103000</v>
      </c>
      <c r="J64" s="149">
        <v>12</v>
      </c>
      <c r="K64" s="203">
        <f>E64*J64</f>
        <v>61800</v>
      </c>
      <c r="L64" s="192">
        <f>H64+J64</f>
        <v>32</v>
      </c>
      <c r="M64" s="201">
        <f>E64*L64</f>
        <v>164800</v>
      </c>
      <c r="N64" s="149">
        <f>F64-L64</f>
        <v>68</v>
      </c>
      <c r="O64" s="204">
        <f>E64*N64</f>
        <v>350200</v>
      </c>
      <c r="P64" s="151"/>
      <c r="R64" s="119"/>
      <c r="S64" s="119"/>
      <c r="T64" s="123"/>
      <c r="U64" s="119"/>
      <c r="V64" s="119"/>
      <c r="W64" s="119"/>
      <c r="X64" s="119"/>
      <c r="Y64" s="119"/>
      <c r="Z64" s="119"/>
      <c r="AA64" s="119"/>
      <c r="AB64" s="119"/>
      <c r="AC64" s="119"/>
      <c r="AD64" s="119"/>
      <c r="AE64" s="119"/>
      <c r="AF64" s="119"/>
    </row>
    <row r="65" spans="2:32" s="120" customFormat="1" ht="30" customHeight="1" x14ac:dyDescent="0.2">
      <c r="B65" s="101" t="s">
        <v>294</v>
      </c>
      <c r="C65" s="102"/>
      <c r="D65" s="100" t="s">
        <v>273</v>
      </c>
      <c r="E65" s="78">
        <v>187400</v>
      </c>
      <c r="F65" s="79">
        <v>1</v>
      </c>
      <c r="G65" s="197">
        <f>SUM(E65*F65)</f>
        <v>187400</v>
      </c>
      <c r="H65" s="147">
        <v>0.1</v>
      </c>
      <c r="I65" s="198">
        <f>E65*H65</f>
        <v>18740</v>
      </c>
      <c r="J65" s="149">
        <v>0.4</v>
      </c>
      <c r="K65" s="203">
        <f>E65*J65</f>
        <v>74960</v>
      </c>
      <c r="L65" s="192">
        <f>H65+J65</f>
        <v>0.5</v>
      </c>
      <c r="M65" s="201">
        <f>E65*L65</f>
        <v>93700</v>
      </c>
      <c r="N65" s="149">
        <f>F65-L65</f>
        <v>0.5</v>
      </c>
      <c r="O65" s="204">
        <f>E65*N65</f>
        <v>93700</v>
      </c>
      <c r="P65" s="151"/>
      <c r="R65" s="119"/>
      <c r="S65" s="119"/>
      <c r="T65" s="123"/>
      <c r="U65" s="119"/>
      <c r="V65" s="119"/>
      <c r="W65" s="119"/>
      <c r="X65" s="119"/>
      <c r="Y65" s="119"/>
      <c r="Z65" s="119"/>
      <c r="AA65" s="119"/>
      <c r="AB65" s="119"/>
      <c r="AC65" s="119"/>
      <c r="AD65" s="119"/>
      <c r="AE65" s="119"/>
      <c r="AF65" s="119"/>
    </row>
    <row r="66" spans="2:32" s="120" customFormat="1" ht="30" customHeight="1" x14ac:dyDescent="0.2">
      <c r="B66" s="103" t="s">
        <v>295</v>
      </c>
      <c r="C66" s="104"/>
      <c r="D66" s="105"/>
      <c r="E66" s="155"/>
      <c r="F66" s="147"/>
      <c r="G66" s="197">
        <f>SUM(G62:G65)</f>
        <v>829000</v>
      </c>
      <c r="H66" s="147"/>
      <c r="I66" s="198">
        <f>SUM(I62:I65)</f>
        <v>248340</v>
      </c>
      <c r="J66" s="147"/>
      <c r="K66" s="198">
        <f>SUM(K62:K65)</f>
        <v>136760</v>
      </c>
      <c r="L66" s="192"/>
      <c r="M66" s="201">
        <f>SUM(M62:M65)</f>
        <v>385100</v>
      </c>
      <c r="N66" s="149"/>
      <c r="O66" s="204">
        <f>SUM(O62:O65)</f>
        <v>443900</v>
      </c>
      <c r="P66" s="151"/>
      <c r="R66" s="119"/>
      <c r="S66" s="119"/>
      <c r="T66" s="123"/>
      <c r="U66" s="119"/>
      <c r="V66" s="119"/>
      <c r="W66" s="119"/>
      <c r="X66" s="119"/>
      <c r="Y66" s="119"/>
      <c r="Z66" s="119"/>
      <c r="AA66" s="119"/>
      <c r="AB66" s="119"/>
      <c r="AC66" s="119"/>
      <c r="AD66" s="119"/>
      <c r="AE66" s="119"/>
      <c r="AF66" s="119"/>
    </row>
    <row r="67" spans="2:32" s="120" customFormat="1" ht="30" customHeight="1" x14ac:dyDescent="0.2">
      <c r="B67" s="106"/>
      <c r="C67" s="107"/>
      <c r="D67" s="108"/>
      <c r="E67" s="155"/>
      <c r="F67" s="147"/>
      <c r="G67" s="197"/>
      <c r="H67" s="147"/>
      <c r="I67" s="198"/>
      <c r="J67" s="147"/>
      <c r="K67" s="198"/>
      <c r="L67" s="192"/>
      <c r="M67" s="201"/>
      <c r="N67" s="149"/>
      <c r="O67" s="204"/>
      <c r="P67" s="151"/>
      <c r="R67" s="119"/>
      <c r="S67" s="119"/>
      <c r="T67" s="123"/>
      <c r="U67" s="119"/>
      <c r="V67" s="119"/>
      <c r="W67" s="119"/>
      <c r="X67" s="119"/>
      <c r="Y67" s="119"/>
      <c r="Z67" s="119"/>
      <c r="AA67" s="119"/>
      <c r="AB67" s="119"/>
      <c r="AC67" s="119"/>
      <c r="AD67" s="119"/>
      <c r="AE67" s="119"/>
      <c r="AF67" s="119"/>
    </row>
    <row r="68" spans="2:32" s="120" customFormat="1" ht="30" customHeight="1" x14ac:dyDescent="0.2">
      <c r="B68" s="152"/>
      <c r="C68" s="153"/>
      <c r="D68" s="154"/>
      <c r="E68" s="155"/>
      <c r="F68" s="147"/>
      <c r="G68" s="197"/>
      <c r="H68" s="147"/>
      <c r="I68" s="198"/>
      <c r="J68" s="147"/>
      <c r="K68" s="198"/>
      <c r="L68" s="192"/>
      <c r="M68" s="201"/>
      <c r="N68" s="149"/>
      <c r="O68" s="204"/>
      <c r="P68" s="151"/>
      <c r="R68" s="119"/>
      <c r="S68" s="119"/>
      <c r="T68" s="123"/>
      <c r="U68" s="119"/>
      <c r="V68" s="119"/>
      <c r="W68" s="119"/>
      <c r="X68" s="119"/>
      <c r="Y68" s="119"/>
      <c r="Z68" s="119"/>
      <c r="AA68" s="119"/>
      <c r="AB68" s="119"/>
      <c r="AC68" s="119"/>
      <c r="AD68" s="119"/>
      <c r="AE68" s="119"/>
      <c r="AF68" s="119"/>
    </row>
    <row r="69" spans="2:32" s="120" customFormat="1" ht="30" customHeight="1" x14ac:dyDescent="0.2">
      <c r="B69" s="109" t="s">
        <v>296</v>
      </c>
      <c r="C69" s="110"/>
      <c r="D69" s="154"/>
      <c r="E69" s="155"/>
      <c r="F69" s="147"/>
      <c r="G69" s="197"/>
      <c r="H69" s="147"/>
      <c r="I69" s="198"/>
      <c r="J69" s="147"/>
      <c r="K69" s="198"/>
      <c r="L69" s="192"/>
      <c r="M69" s="201"/>
      <c r="N69" s="149"/>
      <c r="O69" s="204"/>
      <c r="P69" s="151"/>
      <c r="R69" s="119"/>
      <c r="S69" s="119"/>
      <c r="T69" s="123"/>
      <c r="U69" s="119"/>
      <c r="V69" s="119"/>
      <c r="W69" s="119"/>
      <c r="X69" s="119"/>
      <c r="Y69" s="119"/>
      <c r="Z69" s="119"/>
      <c r="AA69" s="119"/>
      <c r="AB69" s="119"/>
      <c r="AC69" s="119"/>
      <c r="AD69" s="119"/>
      <c r="AE69" s="119"/>
      <c r="AF69" s="119"/>
    </row>
    <row r="70" spans="2:32" s="120" customFormat="1" ht="30" customHeight="1" x14ac:dyDescent="0.2">
      <c r="B70" s="111" t="s">
        <v>297</v>
      </c>
      <c r="C70" s="76" t="s">
        <v>298</v>
      </c>
      <c r="D70" s="94" t="s">
        <v>45</v>
      </c>
      <c r="E70" s="78">
        <v>366300</v>
      </c>
      <c r="F70" s="79">
        <v>2</v>
      </c>
      <c r="G70" s="197">
        <f>SUM(E70*F70)</f>
        <v>732600</v>
      </c>
      <c r="H70" s="147">
        <v>1</v>
      </c>
      <c r="I70" s="198">
        <f>E70*H70</f>
        <v>366300</v>
      </c>
      <c r="J70" s="149">
        <v>1</v>
      </c>
      <c r="K70" s="203">
        <f>E70*J70</f>
        <v>366300</v>
      </c>
      <c r="L70" s="192">
        <f>H70+J70</f>
        <v>2</v>
      </c>
      <c r="M70" s="201">
        <f>E70*L70</f>
        <v>732600</v>
      </c>
      <c r="N70" s="149">
        <f>F70-L70</f>
        <v>0</v>
      </c>
      <c r="O70" s="204">
        <f>E70*N70</f>
        <v>0</v>
      </c>
      <c r="P70" s="151"/>
      <c r="R70" s="119"/>
      <c r="S70" s="119"/>
      <c r="T70" s="123"/>
      <c r="U70" s="119"/>
      <c r="V70" s="119"/>
      <c r="W70" s="119"/>
      <c r="X70" s="119"/>
      <c r="Y70" s="119"/>
      <c r="Z70" s="119"/>
      <c r="AA70" s="119"/>
      <c r="AB70" s="119"/>
      <c r="AC70" s="119"/>
      <c r="AD70" s="119"/>
      <c r="AE70" s="119"/>
      <c r="AF70" s="119"/>
    </row>
    <row r="71" spans="2:32" s="120" customFormat="1" ht="30" customHeight="1" x14ac:dyDescent="0.2">
      <c r="B71" s="111" t="s">
        <v>299</v>
      </c>
      <c r="C71" s="96" t="s">
        <v>300</v>
      </c>
      <c r="D71" s="94" t="s">
        <v>273</v>
      </c>
      <c r="E71" s="78">
        <v>400000</v>
      </c>
      <c r="F71" s="79">
        <v>1</v>
      </c>
      <c r="G71" s="197">
        <f>SUM(E71*F71)</f>
        <v>400000</v>
      </c>
      <c r="H71" s="147">
        <v>1</v>
      </c>
      <c r="I71" s="198">
        <f>E71*H71</f>
        <v>400000</v>
      </c>
      <c r="J71" s="149">
        <v>0</v>
      </c>
      <c r="K71" s="203">
        <f>E71*J71</f>
        <v>0</v>
      </c>
      <c r="L71" s="192">
        <f>H71+J71</f>
        <v>1</v>
      </c>
      <c r="M71" s="201">
        <f>E71*L71</f>
        <v>400000</v>
      </c>
      <c r="N71" s="149">
        <f>F71-L71</f>
        <v>0</v>
      </c>
      <c r="O71" s="204">
        <f>E71*N71</f>
        <v>0</v>
      </c>
      <c r="P71" s="151"/>
      <c r="R71" s="119"/>
      <c r="S71" s="119"/>
      <c r="T71" s="123"/>
      <c r="U71" s="119"/>
      <c r="V71" s="119"/>
      <c r="W71" s="119"/>
      <c r="X71" s="119"/>
      <c r="Y71" s="119"/>
      <c r="Z71" s="119"/>
      <c r="AA71" s="119"/>
      <c r="AB71" s="119"/>
      <c r="AC71" s="119"/>
      <c r="AD71" s="119"/>
      <c r="AE71" s="119"/>
      <c r="AF71" s="119"/>
    </row>
    <row r="72" spans="2:32" s="120" customFormat="1" ht="30" customHeight="1" x14ac:dyDescent="0.2">
      <c r="B72" s="111" t="s">
        <v>301</v>
      </c>
      <c r="C72" s="96"/>
      <c r="D72" s="94"/>
      <c r="E72" s="78"/>
      <c r="F72" s="79"/>
      <c r="G72" s="197">
        <f>SUM(G70:G71)</f>
        <v>1132600</v>
      </c>
      <c r="H72" s="147"/>
      <c r="I72" s="198">
        <f>SUM(I70:I71)</f>
        <v>766300</v>
      </c>
      <c r="J72" s="147"/>
      <c r="K72" s="198">
        <f>SUM(K70:K71)</f>
        <v>366300</v>
      </c>
      <c r="L72" s="192"/>
      <c r="M72" s="201">
        <f>SUM(M70:M71)</f>
        <v>1132600</v>
      </c>
      <c r="N72" s="149"/>
      <c r="O72" s="204">
        <f>SUM(O70:O71)</f>
        <v>0</v>
      </c>
      <c r="P72" s="151"/>
      <c r="R72" s="119"/>
      <c r="S72" s="119"/>
      <c r="T72" s="123"/>
      <c r="U72" s="119"/>
      <c r="V72" s="119"/>
      <c r="W72" s="119"/>
      <c r="X72" s="119"/>
      <c r="Y72" s="119"/>
      <c r="Z72" s="119"/>
      <c r="AA72" s="119"/>
      <c r="AB72" s="119"/>
      <c r="AC72" s="119"/>
      <c r="AD72" s="119"/>
      <c r="AE72" s="119"/>
      <c r="AF72" s="119"/>
    </row>
    <row r="73" spans="2:32" s="120" customFormat="1" ht="30" customHeight="1" x14ac:dyDescent="0.2">
      <c r="B73" s="111"/>
      <c r="C73" s="96"/>
      <c r="D73" s="94"/>
      <c r="E73" s="78"/>
      <c r="F73" s="79"/>
      <c r="G73" s="197"/>
      <c r="H73" s="147"/>
      <c r="I73" s="198"/>
      <c r="J73" s="147"/>
      <c r="K73" s="198"/>
      <c r="L73" s="192"/>
      <c r="M73" s="201"/>
      <c r="N73" s="149"/>
      <c r="O73" s="204"/>
      <c r="P73" s="151"/>
      <c r="R73" s="119"/>
      <c r="S73" s="119"/>
      <c r="T73" s="123"/>
      <c r="U73" s="119"/>
      <c r="V73" s="119"/>
      <c r="W73" s="119"/>
      <c r="X73" s="119"/>
      <c r="Y73" s="119"/>
      <c r="Z73" s="119"/>
      <c r="AA73" s="119"/>
      <c r="AB73" s="119"/>
      <c r="AC73" s="119"/>
      <c r="AD73" s="119"/>
      <c r="AE73" s="119"/>
      <c r="AF73" s="119"/>
    </row>
    <row r="74" spans="2:32" s="120" customFormat="1" ht="30" customHeight="1" x14ac:dyDescent="0.2">
      <c r="B74" s="111"/>
      <c r="C74" s="96"/>
      <c r="D74" s="94"/>
      <c r="E74" s="78"/>
      <c r="F74" s="79"/>
      <c r="G74" s="197"/>
      <c r="H74" s="147"/>
      <c r="I74" s="198"/>
      <c r="J74" s="147"/>
      <c r="K74" s="198"/>
      <c r="L74" s="192"/>
      <c r="M74" s="201"/>
      <c r="N74" s="149"/>
      <c r="O74" s="204"/>
      <c r="P74" s="151"/>
      <c r="R74" s="119"/>
      <c r="S74" s="119"/>
      <c r="T74" s="123"/>
      <c r="U74" s="119"/>
      <c r="V74" s="119"/>
      <c r="W74" s="119"/>
      <c r="X74" s="119"/>
      <c r="Y74" s="119"/>
      <c r="Z74" s="119"/>
      <c r="AA74" s="119"/>
      <c r="AB74" s="119"/>
      <c r="AC74" s="119"/>
      <c r="AD74" s="119"/>
      <c r="AE74" s="119"/>
      <c r="AF74" s="119"/>
    </row>
    <row r="75" spans="2:32" s="120" customFormat="1" ht="30" customHeight="1" x14ac:dyDescent="0.2">
      <c r="B75" s="111" t="s">
        <v>302</v>
      </c>
      <c r="C75" s="96"/>
      <c r="D75" s="94" t="s">
        <v>273</v>
      </c>
      <c r="E75" s="78">
        <v>2136860</v>
      </c>
      <c r="F75" s="79">
        <v>1</v>
      </c>
      <c r="G75" s="197">
        <v>2136860</v>
      </c>
      <c r="H75" s="147">
        <v>0.1</v>
      </c>
      <c r="I75" s="198">
        <f>E75*H75</f>
        <v>213686</v>
      </c>
      <c r="J75" s="149">
        <v>0.4</v>
      </c>
      <c r="K75" s="203">
        <f>SUM(G75*J75)</f>
        <v>854744</v>
      </c>
      <c r="L75" s="192">
        <f>H75+J75</f>
        <v>0.5</v>
      </c>
      <c r="M75" s="201">
        <f>E75*L75</f>
        <v>1068430</v>
      </c>
      <c r="N75" s="149">
        <f>F75-L75</f>
        <v>0.5</v>
      </c>
      <c r="O75" s="204">
        <f>E75*N75</f>
        <v>1068430</v>
      </c>
      <c r="P75" s="151"/>
      <c r="R75" s="119"/>
      <c r="S75" s="119"/>
      <c r="T75" s="123"/>
      <c r="U75" s="119"/>
      <c r="V75" s="119"/>
      <c r="W75" s="119"/>
      <c r="X75" s="119"/>
      <c r="Y75" s="119"/>
      <c r="Z75" s="119"/>
      <c r="AA75" s="119"/>
      <c r="AB75" s="119"/>
      <c r="AC75" s="119"/>
      <c r="AD75" s="119"/>
      <c r="AE75" s="119"/>
      <c r="AF75" s="119"/>
    </row>
    <row r="76" spans="2:32" s="120" customFormat="1" ht="30" customHeight="1" x14ac:dyDescent="0.2">
      <c r="B76" s="111" t="s">
        <v>303</v>
      </c>
      <c r="C76" s="96"/>
      <c r="D76" s="94"/>
      <c r="E76" s="78"/>
      <c r="F76" s="79"/>
      <c r="G76" s="197">
        <f>SUM(G74:G75)</f>
        <v>2136860</v>
      </c>
      <c r="H76" s="147"/>
      <c r="I76" s="198">
        <f>SUM(I75)</f>
        <v>213686</v>
      </c>
      <c r="J76" s="147"/>
      <c r="K76" s="198">
        <f>SUM(K75)</f>
        <v>854744</v>
      </c>
      <c r="L76" s="192"/>
      <c r="M76" s="201">
        <f>SUM(M75)</f>
        <v>1068430</v>
      </c>
      <c r="N76" s="149"/>
      <c r="O76" s="204">
        <f>SUM(O75)</f>
        <v>1068430</v>
      </c>
      <c r="P76" s="151"/>
      <c r="R76" s="119"/>
      <c r="S76" s="119"/>
      <c r="T76" s="123"/>
      <c r="U76" s="119"/>
      <c r="V76" s="119"/>
      <c r="W76" s="119"/>
      <c r="X76" s="119"/>
      <c r="Y76" s="119"/>
      <c r="Z76" s="119"/>
      <c r="AA76" s="119"/>
      <c r="AB76" s="119"/>
      <c r="AC76" s="119"/>
      <c r="AD76" s="119"/>
      <c r="AE76" s="119"/>
      <c r="AF76" s="119"/>
    </row>
    <row r="77" spans="2:32" s="120" customFormat="1" ht="30" customHeight="1" x14ac:dyDescent="0.2">
      <c r="B77" s="158"/>
      <c r="C77" s="159"/>
      <c r="D77" s="154"/>
      <c r="E77" s="155"/>
      <c r="F77" s="147"/>
      <c r="G77" s="197"/>
      <c r="H77" s="147"/>
      <c r="I77" s="198"/>
      <c r="J77" s="149"/>
      <c r="K77" s="198"/>
      <c r="L77" s="192"/>
      <c r="M77" s="201"/>
      <c r="N77" s="149"/>
      <c r="O77" s="204"/>
      <c r="P77" s="151"/>
      <c r="R77" s="119"/>
      <c r="S77" s="119"/>
      <c r="T77" s="123"/>
      <c r="U77" s="119"/>
      <c r="V77" s="119"/>
      <c r="W77" s="119"/>
      <c r="X77" s="119"/>
      <c r="Y77" s="119"/>
      <c r="Z77" s="119"/>
      <c r="AA77" s="119"/>
      <c r="AB77" s="119"/>
      <c r="AC77" s="119"/>
      <c r="AD77" s="119"/>
      <c r="AE77" s="119"/>
      <c r="AF77" s="119"/>
    </row>
    <row r="78" spans="2:32" s="120" customFormat="1" ht="30" customHeight="1" x14ac:dyDescent="0.2">
      <c r="B78" s="160" t="s">
        <v>222</v>
      </c>
      <c r="C78" s="161"/>
      <c r="D78" s="154"/>
      <c r="E78" s="155"/>
      <c r="F78" s="162"/>
      <c r="G78" s="198">
        <f>G21+G35+G39+G47+G58+G66+G72+G76</f>
        <v>38701316</v>
      </c>
      <c r="H78" s="163"/>
      <c r="I78" s="198">
        <f>I21+I35+I39+I47+I58+I66+I72+I76</f>
        <v>6218817</v>
      </c>
      <c r="J78" s="163"/>
      <c r="K78" s="198">
        <f>K21+K35+K39+K47+K58+K66+K72+K76</f>
        <v>4693587.5999999996</v>
      </c>
      <c r="L78" s="193"/>
      <c r="M78" s="198">
        <f>M21+M35+M39+M47+M58+M66+M72+M76</f>
        <v>10912404.6</v>
      </c>
      <c r="N78" s="163"/>
      <c r="O78" s="198">
        <f>O21+O35+O39+O47+O58+O66+O72+O76</f>
        <v>27788911.399999999</v>
      </c>
      <c r="P78" s="151"/>
      <c r="R78" s="119"/>
      <c r="S78" s="119"/>
      <c r="T78" s="123"/>
      <c r="U78" s="119"/>
      <c r="V78" s="119"/>
      <c r="W78" s="119"/>
      <c r="X78" s="119"/>
      <c r="Y78" s="119"/>
      <c r="Z78" s="119"/>
      <c r="AA78" s="119"/>
      <c r="AB78" s="119"/>
      <c r="AC78" s="119"/>
      <c r="AD78" s="119"/>
      <c r="AE78" s="119"/>
      <c r="AF78" s="119"/>
    </row>
    <row r="79" spans="2:32" s="120" customFormat="1" ht="30" customHeight="1" x14ac:dyDescent="0.2">
      <c r="B79" s="160"/>
      <c r="C79" s="161"/>
      <c r="D79" s="154"/>
      <c r="E79" s="155"/>
      <c r="F79" s="162"/>
      <c r="G79" s="197"/>
      <c r="H79" s="163"/>
      <c r="I79" s="198"/>
      <c r="J79" s="163"/>
      <c r="K79" s="198"/>
      <c r="L79" s="193"/>
      <c r="M79" s="201"/>
      <c r="N79" s="163"/>
      <c r="O79" s="206"/>
      <c r="P79" s="151"/>
      <c r="R79" s="119"/>
      <c r="S79" s="119"/>
      <c r="T79" s="123"/>
      <c r="U79" s="119"/>
      <c r="V79" s="119"/>
      <c r="W79" s="119"/>
      <c r="X79" s="119"/>
      <c r="Y79" s="119"/>
      <c r="Z79" s="119"/>
      <c r="AA79" s="119"/>
      <c r="AB79" s="119"/>
      <c r="AC79" s="119"/>
      <c r="AD79" s="119"/>
      <c r="AE79" s="119"/>
      <c r="AF79" s="119"/>
    </row>
    <row r="80" spans="2:32" s="120" customFormat="1" ht="30" customHeight="1" x14ac:dyDescent="0.2">
      <c r="B80" s="164" t="s">
        <v>223</v>
      </c>
      <c r="C80" s="165"/>
      <c r="D80" s="166" t="s">
        <v>273</v>
      </c>
      <c r="E80" s="155"/>
      <c r="F80" s="79">
        <v>1</v>
      </c>
      <c r="G80" s="197">
        <v>-1201316</v>
      </c>
      <c r="H80" s="167"/>
      <c r="I80" s="200">
        <v>-192817</v>
      </c>
      <c r="J80" s="167"/>
      <c r="K80" s="200">
        <f>K82-K78</f>
        <v>-145587.59999999963</v>
      </c>
      <c r="L80" s="194"/>
      <c r="M80" s="204">
        <f>I80+K80</f>
        <v>-338404.59999999963</v>
      </c>
      <c r="N80" s="167"/>
      <c r="O80" s="206">
        <f>G80-M80</f>
        <v>-862911.40000000037</v>
      </c>
      <c r="P80" s="151"/>
      <c r="R80" s="119"/>
      <c r="S80" s="119"/>
      <c r="T80" s="123"/>
      <c r="U80" s="119"/>
      <c r="V80" s="119"/>
      <c r="W80" s="119"/>
      <c r="X80" s="119"/>
      <c r="Y80" s="119"/>
      <c r="Z80" s="119"/>
      <c r="AA80" s="119"/>
      <c r="AB80" s="119"/>
      <c r="AC80" s="119"/>
      <c r="AD80" s="119"/>
      <c r="AE80" s="119"/>
      <c r="AF80" s="119"/>
    </row>
    <row r="81" spans="2:32" s="120" customFormat="1" ht="30" customHeight="1" x14ac:dyDescent="0.2">
      <c r="B81" s="168"/>
      <c r="C81" s="165"/>
      <c r="D81" s="166"/>
      <c r="E81" s="155"/>
      <c r="F81" s="169"/>
      <c r="G81" s="197"/>
      <c r="H81" s="163"/>
      <c r="I81" s="201"/>
      <c r="J81" s="163"/>
      <c r="K81" s="201"/>
      <c r="L81" s="193"/>
      <c r="M81" s="201"/>
      <c r="N81" s="163"/>
      <c r="O81" s="206"/>
      <c r="P81" s="151"/>
      <c r="R81" s="119"/>
      <c r="S81" s="119"/>
      <c r="T81" s="123"/>
      <c r="U81" s="119"/>
      <c r="V81" s="119"/>
      <c r="W81" s="119"/>
      <c r="X81" s="119"/>
      <c r="Y81" s="119"/>
      <c r="Z81" s="119"/>
      <c r="AA81" s="119"/>
      <c r="AB81" s="119"/>
      <c r="AC81" s="119"/>
      <c r="AD81" s="119"/>
      <c r="AE81" s="119"/>
      <c r="AF81" s="119"/>
    </row>
    <row r="82" spans="2:32" s="120" customFormat="1" ht="30" customHeight="1" x14ac:dyDescent="0.2">
      <c r="B82" s="164" t="s">
        <v>224</v>
      </c>
      <c r="C82" s="165"/>
      <c r="D82" s="166"/>
      <c r="E82" s="155"/>
      <c r="F82" s="169"/>
      <c r="G82" s="197">
        <f>SUM(G21+G35+G38+G47+G58+G66+G72+G76+G80)</f>
        <v>37500000</v>
      </c>
      <c r="H82" s="170"/>
      <c r="I82" s="202">
        <f>SUM(I21+I39+I47+I58+I66+I72+I76+I80)</f>
        <v>6026000</v>
      </c>
      <c r="J82" s="170"/>
      <c r="K82" s="202">
        <f>ROUND(K78/G78*G82,-3)</f>
        <v>4548000</v>
      </c>
      <c r="L82" s="195"/>
      <c r="M82" s="202">
        <f>SUM(I82+K82)</f>
        <v>10574000</v>
      </c>
      <c r="N82" s="171"/>
      <c r="O82" s="197">
        <f>SUM(O21+O35+O39+O47+O58+O66+O72+O76+O80)</f>
        <v>26926000</v>
      </c>
      <c r="P82" s="151"/>
      <c r="R82" s="119"/>
      <c r="S82" s="119"/>
      <c r="T82" s="123"/>
      <c r="U82" s="119"/>
      <c r="V82" s="119"/>
      <c r="W82" s="119"/>
      <c r="X82" s="119"/>
      <c r="Y82" s="119"/>
      <c r="Z82" s="119"/>
      <c r="AA82" s="119"/>
      <c r="AB82" s="119"/>
      <c r="AC82" s="119"/>
      <c r="AD82" s="119"/>
      <c r="AE82" s="119"/>
      <c r="AF82" s="119"/>
    </row>
    <row r="83" spans="2:32" s="120" customFormat="1" ht="30" customHeight="1" x14ac:dyDescent="0.2">
      <c r="B83" s="168"/>
      <c r="C83" s="165"/>
      <c r="D83" s="166"/>
      <c r="E83" s="155"/>
      <c r="F83" s="169"/>
      <c r="G83" s="197"/>
      <c r="H83" s="163"/>
      <c r="I83" s="201"/>
      <c r="J83" s="163"/>
      <c r="K83" s="201"/>
      <c r="L83" s="193"/>
      <c r="M83" s="201"/>
      <c r="N83" s="163"/>
      <c r="O83" s="206"/>
      <c r="P83" s="151"/>
      <c r="R83" s="119"/>
      <c r="S83" s="119"/>
      <c r="T83" s="123"/>
      <c r="U83" s="119"/>
      <c r="V83" s="119"/>
      <c r="W83" s="119"/>
      <c r="X83" s="119"/>
      <c r="Y83" s="119"/>
      <c r="Z83" s="119"/>
      <c r="AA83" s="119"/>
      <c r="AB83" s="119"/>
      <c r="AC83" s="119"/>
      <c r="AD83" s="119"/>
      <c r="AE83" s="119"/>
      <c r="AF83" s="119"/>
    </row>
    <row r="84" spans="2:32" s="120" customFormat="1" ht="30" customHeight="1" x14ac:dyDescent="0.2">
      <c r="B84" s="164" t="s">
        <v>345</v>
      </c>
      <c r="C84" s="165"/>
      <c r="D84" s="166"/>
      <c r="E84" s="155"/>
      <c r="F84" s="169"/>
      <c r="G84" s="197">
        <f>G82*$C$1</f>
        <v>3750000</v>
      </c>
      <c r="H84" s="170"/>
      <c r="I84" s="202">
        <f>I82*$C$1</f>
        <v>602600</v>
      </c>
      <c r="J84" s="170"/>
      <c r="K84" s="202">
        <f>K82*$C$1</f>
        <v>454800</v>
      </c>
      <c r="L84" s="195"/>
      <c r="M84" s="202">
        <f>I84+$C$1</f>
        <v>602600.1</v>
      </c>
      <c r="N84" s="171"/>
      <c r="O84" s="197">
        <f>G84-C1</f>
        <v>3749999.9</v>
      </c>
      <c r="P84" s="151"/>
      <c r="R84" s="119"/>
      <c r="S84" s="119"/>
      <c r="T84" s="220"/>
      <c r="U84" s="119"/>
      <c r="V84" s="119"/>
      <c r="W84" s="119"/>
      <c r="X84" s="119"/>
      <c r="Y84" s="119"/>
      <c r="Z84" s="119"/>
      <c r="AA84" s="119"/>
      <c r="AB84" s="119"/>
      <c r="AC84" s="119"/>
      <c r="AD84" s="119"/>
      <c r="AE84" s="119"/>
      <c r="AF84" s="119"/>
    </row>
    <row r="85" spans="2:32" s="120" customFormat="1" ht="30" customHeight="1" thickBot="1" x14ac:dyDescent="0.25">
      <c r="B85" s="257" t="s">
        <v>346</v>
      </c>
      <c r="C85" s="258"/>
      <c r="D85" s="259"/>
      <c r="E85" s="260"/>
      <c r="F85" s="261"/>
      <c r="G85" s="251">
        <f>G82+G84</f>
        <v>41250000</v>
      </c>
      <c r="H85" s="262"/>
      <c r="I85" s="264">
        <f>I82+I84</f>
        <v>6628600</v>
      </c>
      <c r="J85" s="262"/>
      <c r="K85" s="264">
        <f>K82+K84</f>
        <v>5002800</v>
      </c>
      <c r="L85" s="262"/>
      <c r="M85" s="264">
        <f>I85+K85</f>
        <v>11631400</v>
      </c>
      <c r="N85" s="262"/>
      <c r="O85" s="264">
        <f>G85-M85</f>
        <v>29618600</v>
      </c>
      <c r="P85" s="263"/>
      <c r="R85" s="119"/>
      <c r="S85" s="119"/>
      <c r="T85" s="220"/>
      <c r="U85" s="119"/>
      <c r="V85" s="119"/>
      <c r="W85" s="119"/>
      <c r="X85" s="119"/>
      <c r="Y85" s="119"/>
      <c r="Z85" s="119"/>
      <c r="AA85" s="119"/>
      <c r="AB85" s="119"/>
      <c r="AC85" s="119"/>
      <c r="AD85" s="119"/>
      <c r="AE85" s="119"/>
      <c r="AF85" s="119"/>
    </row>
    <row r="86" spans="2:32" s="120" customFormat="1" ht="21.75" customHeight="1" x14ac:dyDescent="0.2">
      <c r="B86" s="172"/>
      <c r="C86" s="127"/>
      <c r="D86" s="123"/>
      <c r="E86" s="173"/>
      <c r="F86" s="174"/>
      <c r="G86" s="173"/>
      <c r="H86" s="174"/>
      <c r="I86" s="173"/>
      <c r="J86" s="174"/>
      <c r="K86" s="173"/>
      <c r="L86" s="174"/>
      <c r="M86" s="173"/>
      <c r="N86" s="174"/>
      <c r="O86" s="173"/>
      <c r="P86" s="210" t="str">
        <f>請求書提出について!$K$54</f>
        <v>［様式更新：2024.02.22］</v>
      </c>
      <c r="R86" s="119"/>
      <c r="S86" s="119"/>
      <c r="T86" s="123"/>
      <c r="U86" s="119"/>
      <c r="V86" s="119"/>
      <c r="W86" s="119"/>
      <c r="X86" s="119"/>
      <c r="Y86" s="119"/>
      <c r="Z86" s="119"/>
      <c r="AA86" s="119"/>
      <c r="AB86" s="119"/>
      <c r="AC86" s="119"/>
      <c r="AD86" s="119"/>
      <c r="AE86" s="119"/>
      <c r="AF86" s="119"/>
    </row>
    <row r="87" spans="2:32" s="120" customFormat="1" ht="21.75" customHeight="1" x14ac:dyDescent="0.2">
      <c r="B87" s="172"/>
      <c r="C87" s="175"/>
      <c r="D87" s="123"/>
      <c r="E87" s="173"/>
      <c r="F87" s="174"/>
      <c r="G87" s="173"/>
      <c r="H87" s="174"/>
      <c r="I87" s="173"/>
      <c r="J87" s="174"/>
      <c r="K87" s="173"/>
      <c r="L87" s="174"/>
      <c r="M87" s="173"/>
      <c r="N87" s="174"/>
      <c r="O87" s="173"/>
      <c r="P87" s="119"/>
      <c r="R87" s="119"/>
      <c r="S87" s="176"/>
      <c r="T87" s="123"/>
      <c r="U87" s="119"/>
      <c r="V87" s="119"/>
      <c r="W87" s="119"/>
      <c r="X87" s="119"/>
      <c r="Y87" s="119"/>
      <c r="Z87" s="119"/>
      <c r="AA87" s="119"/>
      <c r="AB87" s="119"/>
      <c r="AC87" s="119"/>
      <c r="AD87" s="119"/>
      <c r="AE87" s="119"/>
      <c r="AF87" s="119"/>
    </row>
    <row r="88" spans="2:32" s="120" customFormat="1" ht="21.75" customHeight="1" x14ac:dyDescent="0.2">
      <c r="B88" s="172"/>
      <c r="C88" s="175"/>
      <c r="D88" s="123"/>
      <c r="E88" s="173"/>
      <c r="F88" s="174"/>
      <c r="G88" s="173"/>
      <c r="H88" s="174"/>
      <c r="I88" s="173"/>
      <c r="J88" s="174"/>
      <c r="K88" s="173"/>
      <c r="L88" s="174"/>
      <c r="M88" s="173"/>
      <c r="N88" s="174"/>
      <c r="O88" s="173"/>
      <c r="P88" s="119"/>
      <c r="R88" s="119"/>
      <c r="S88" s="119"/>
      <c r="T88" s="123"/>
      <c r="U88" s="119"/>
      <c r="V88" s="119"/>
      <c r="W88" s="119"/>
      <c r="X88" s="119"/>
      <c r="Y88" s="119"/>
      <c r="Z88" s="119"/>
      <c r="AA88" s="119"/>
      <c r="AB88" s="119"/>
      <c r="AC88" s="119"/>
      <c r="AD88" s="119"/>
      <c r="AE88" s="119"/>
      <c r="AF88" s="119"/>
    </row>
    <row r="89" spans="2:32" s="120" customFormat="1" ht="21.75" customHeight="1" x14ac:dyDescent="0.2">
      <c r="B89" s="172"/>
      <c r="C89" s="176"/>
      <c r="D89" s="123"/>
      <c r="E89" s="173"/>
      <c r="F89" s="174"/>
      <c r="G89" s="173"/>
      <c r="H89" s="174"/>
      <c r="I89" s="173"/>
      <c r="J89" s="174"/>
      <c r="K89" s="173"/>
      <c r="L89" s="174"/>
      <c r="M89" s="173"/>
      <c r="N89" s="174"/>
      <c r="O89" s="173"/>
      <c r="P89" s="119"/>
      <c r="R89" s="119"/>
      <c r="S89" s="119"/>
      <c r="T89" s="123"/>
      <c r="U89" s="119"/>
      <c r="V89" s="119"/>
      <c r="W89" s="119"/>
      <c r="X89" s="119"/>
      <c r="Y89" s="119"/>
      <c r="Z89" s="119"/>
      <c r="AA89" s="119"/>
      <c r="AB89" s="119"/>
      <c r="AC89" s="119"/>
      <c r="AD89" s="119"/>
      <c r="AE89" s="119"/>
      <c r="AF89" s="119"/>
    </row>
    <row r="90" spans="2:32" s="120" customFormat="1" ht="21.75" customHeight="1" x14ac:dyDescent="0.2">
      <c r="B90" s="172"/>
      <c r="C90" s="119"/>
      <c r="D90" s="123"/>
      <c r="E90" s="173"/>
      <c r="F90" s="174"/>
      <c r="G90" s="173"/>
      <c r="H90" s="174"/>
      <c r="I90" s="173"/>
      <c r="J90" s="174"/>
      <c r="K90" s="173"/>
      <c r="L90" s="174"/>
      <c r="M90" s="173"/>
      <c r="N90" s="174"/>
      <c r="O90" s="173"/>
      <c r="P90" s="119"/>
      <c r="R90" s="119"/>
      <c r="S90" s="119"/>
      <c r="T90" s="123"/>
      <c r="U90" s="119"/>
      <c r="V90" s="119"/>
      <c r="W90" s="119"/>
      <c r="X90" s="119"/>
      <c r="Y90" s="119"/>
      <c r="Z90" s="119"/>
      <c r="AA90" s="119"/>
      <c r="AB90" s="119"/>
      <c r="AC90" s="119"/>
      <c r="AD90" s="119"/>
      <c r="AE90" s="119"/>
      <c r="AF90" s="119"/>
    </row>
    <row r="91" spans="2:32" s="120" customFormat="1" ht="21.75" customHeight="1" x14ac:dyDescent="0.2">
      <c r="B91" s="172"/>
      <c r="C91" s="119"/>
      <c r="D91" s="123"/>
      <c r="E91" s="173"/>
      <c r="F91" s="174"/>
      <c r="G91" s="173"/>
      <c r="H91" s="174"/>
      <c r="I91" s="173"/>
      <c r="J91" s="174"/>
      <c r="K91" s="173"/>
      <c r="L91" s="174"/>
      <c r="M91" s="173"/>
      <c r="N91" s="174"/>
      <c r="O91" s="173"/>
      <c r="P91" s="119"/>
      <c r="R91" s="119"/>
      <c r="S91" s="119"/>
      <c r="T91" s="123"/>
      <c r="U91" s="119"/>
      <c r="V91" s="119"/>
      <c r="W91" s="119"/>
      <c r="X91" s="119"/>
      <c r="Y91" s="119"/>
      <c r="Z91" s="119"/>
      <c r="AA91" s="119"/>
      <c r="AB91" s="119"/>
      <c r="AC91" s="119"/>
      <c r="AD91" s="119"/>
      <c r="AE91" s="119"/>
      <c r="AF91" s="119"/>
    </row>
    <row r="92" spans="2:32" s="120" customFormat="1" ht="21.75" customHeight="1" x14ac:dyDescent="0.2">
      <c r="B92" s="172"/>
      <c r="C92" s="119"/>
      <c r="D92" s="123"/>
      <c r="E92" s="173"/>
      <c r="F92" s="174"/>
      <c r="G92" s="173"/>
      <c r="H92" s="174"/>
      <c r="I92" s="173"/>
      <c r="J92" s="174"/>
      <c r="K92" s="173"/>
      <c r="L92" s="174"/>
      <c r="M92" s="173"/>
      <c r="N92" s="174"/>
      <c r="O92" s="173"/>
      <c r="P92" s="119"/>
      <c r="R92" s="119"/>
      <c r="S92" s="119"/>
      <c r="T92" s="123"/>
      <c r="U92" s="119"/>
      <c r="V92" s="119"/>
      <c r="W92" s="119"/>
      <c r="X92" s="119"/>
      <c r="Y92" s="119"/>
      <c r="Z92" s="119"/>
      <c r="AA92" s="119"/>
      <c r="AB92" s="119"/>
      <c r="AC92" s="119"/>
      <c r="AD92" s="119"/>
      <c r="AE92" s="119"/>
      <c r="AF92" s="119"/>
    </row>
    <row r="93" spans="2:32" s="120" customFormat="1" ht="21.75" customHeight="1" x14ac:dyDescent="0.2">
      <c r="B93" s="172"/>
      <c r="C93" s="119"/>
      <c r="D93" s="123"/>
      <c r="E93" s="173"/>
      <c r="F93" s="174"/>
      <c r="G93" s="173"/>
      <c r="H93" s="174"/>
      <c r="I93" s="173"/>
      <c r="J93" s="174"/>
      <c r="K93" s="173"/>
      <c r="L93" s="174"/>
      <c r="M93" s="173"/>
      <c r="N93" s="174"/>
      <c r="O93" s="173"/>
      <c r="P93" s="119"/>
      <c r="R93" s="119"/>
      <c r="S93" s="119"/>
      <c r="T93" s="123"/>
      <c r="U93" s="119"/>
      <c r="V93" s="119"/>
      <c r="W93" s="119"/>
      <c r="X93" s="119"/>
      <c r="Y93" s="119"/>
      <c r="Z93" s="119"/>
      <c r="AA93" s="119"/>
      <c r="AB93" s="119"/>
      <c r="AC93" s="119"/>
      <c r="AD93" s="119"/>
      <c r="AE93" s="119"/>
      <c r="AF93" s="119"/>
    </row>
    <row r="94" spans="2:32" s="120" customFormat="1" ht="21.75" customHeight="1" x14ac:dyDescent="0.2">
      <c r="B94" s="172"/>
      <c r="C94" s="119"/>
      <c r="D94" s="123"/>
      <c r="E94" s="173"/>
      <c r="F94" s="174"/>
      <c r="G94" s="173"/>
      <c r="H94" s="174"/>
      <c r="I94" s="173"/>
      <c r="J94" s="174"/>
      <c r="K94" s="173"/>
      <c r="L94" s="174"/>
      <c r="M94" s="173"/>
      <c r="N94" s="174"/>
      <c r="O94" s="173"/>
      <c r="P94" s="119"/>
      <c r="R94" s="119"/>
      <c r="S94" s="119"/>
      <c r="T94" s="123"/>
      <c r="U94" s="119"/>
      <c r="V94" s="119"/>
      <c r="W94" s="119"/>
      <c r="X94" s="119"/>
      <c r="Y94" s="119"/>
      <c r="Z94" s="119"/>
      <c r="AA94" s="119"/>
      <c r="AB94" s="119"/>
      <c r="AC94" s="119"/>
      <c r="AD94" s="119"/>
      <c r="AE94" s="119"/>
      <c r="AF94" s="119"/>
    </row>
    <row r="95" spans="2:32" s="120" customFormat="1" ht="21.75" customHeight="1" x14ac:dyDescent="0.2">
      <c r="B95" s="172"/>
      <c r="C95" s="119"/>
      <c r="D95" s="123"/>
      <c r="E95" s="173"/>
      <c r="F95" s="174"/>
      <c r="G95" s="173"/>
      <c r="H95" s="174"/>
      <c r="I95" s="173"/>
      <c r="J95" s="174"/>
      <c r="K95" s="173"/>
      <c r="L95" s="174"/>
      <c r="M95" s="173"/>
      <c r="N95" s="174"/>
      <c r="O95" s="173"/>
      <c r="P95" s="119"/>
      <c r="R95" s="119"/>
      <c r="S95" s="119"/>
      <c r="T95" s="123"/>
      <c r="U95" s="119"/>
      <c r="V95" s="119"/>
      <c r="W95" s="119"/>
      <c r="X95" s="119"/>
      <c r="Y95" s="119"/>
      <c r="Z95" s="119"/>
      <c r="AA95" s="119"/>
      <c r="AB95" s="119"/>
      <c r="AC95" s="119"/>
      <c r="AD95" s="119"/>
      <c r="AE95" s="119"/>
      <c r="AF95" s="119"/>
    </row>
    <row r="96" spans="2:32" s="120" customFormat="1" ht="21.75" customHeight="1" x14ac:dyDescent="0.2">
      <c r="B96" s="172"/>
      <c r="C96" s="119"/>
      <c r="D96" s="123"/>
      <c r="E96" s="173"/>
      <c r="F96" s="174"/>
      <c r="G96" s="173"/>
      <c r="H96" s="174"/>
      <c r="I96" s="173"/>
      <c r="J96" s="174"/>
      <c r="K96" s="173"/>
      <c r="L96" s="174"/>
      <c r="M96" s="173"/>
      <c r="N96" s="174"/>
      <c r="O96" s="173"/>
      <c r="P96" s="119"/>
      <c r="R96" s="119"/>
      <c r="S96" s="119"/>
      <c r="T96" s="123"/>
      <c r="U96" s="119"/>
      <c r="V96" s="119"/>
      <c r="W96" s="119"/>
      <c r="X96" s="119"/>
      <c r="Y96" s="119"/>
      <c r="Z96" s="119"/>
      <c r="AA96" s="119"/>
      <c r="AB96" s="119"/>
      <c r="AC96" s="119"/>
      <c r="AD96" s="119"/>
      <c r="AE96" s="119"/>
      <c r="AF96" s="119"/>
    </row>
    <row r="97" spans="2:32" s="120" customFormat="1" ht="21.75" customHeight="1" x14ac:dyDescent="0.2">
      <c r="B97" s="172"/>
      <c r="C97" s="119"/>
      <c r="D97" s="123"/>
      <c r="E97" s="173"/>
      <c r="F97" s="174"/>
      <c r="G97" s="173"/>
      <c r="H97" s="174"/>
      <c r="I97" s="173"/>
      <c r="J97" s="174"/>
      <c r="K97" s="173"/>
      <c r="L97" s="174"/>
      <c r="M97" s="173"/>
      <c r="N97" s="174"/>
      <c r="O97" s="173"/>
      <c r="P97" s="119"/>
      <c r="R97" s="119"/>
      <c r="S97" s="119"/>
      <c r="T97" s="123"/>
      <c r="U97" s="119"/>
      <c r="V97" s="119"/>
      <c r="W97" s="119"/>
      <c r="X97" s="119"/>
      <c r="Y97" s="119"/>
      <c r="Z97" s="119"/>
      <c r="AA97" s="119"/>
      <c r="AB97" s="119"/>
      <c r="AC97" s="119"/>
      <c r="AD97" s="119"/>
      <c r="AE97" s="119"/>
      <c r="AF97" s="119"/>
    </row>
    <row r="98" spans="2:32" s="120" customFormat="1" ht="21.75" customHeight="1" x14ac:dyDescent="0.2">
      <c r="B98" s="172"/>
      <c r="C98" s="119"/>
      <c r="D98" s="123"/>
      <c r="E98" s="173"/>
      <c r="F98" s="174"/>
      <c r="G98" s="173"/>
      <c r="H98" s="174"/>
      <c r="I98" s="173"/>
      <c r="J98" s="174"/>
      <c r="K98" s="173"/>
      <c r="L98" s="174"/>
      <c r="M98" s="173"/>
      <c r="N98" s="174"/>
      <c r="O98" s="173"/>
      <c r="P98" s="119"/>
      <c r="R98" s="119"/>
      <c r="S98" s="119"/>
      <c r="T98" s="123"/>
      <c r="U98" s="119"/>
      <c r="V98" s="119"/>
      <c r="W98" s="119"/>
      <c r="X98" s="119"/>
      <c r="Y98" s="119"/>
      <c r="Z98" s="119"/>
      <c r="AA98" s="119"/>
      <c r="AB98" s="119"/>
      <c r="AC98" s="119"/>
      <c r="AD98" s="119"/>
      <c r="AE98" s="119"/>
      <c r="AF98" s="119"/>
    </row>
    <row r="99" spans="2:32" s="120" customFormat="1" ht="21.75" customHeight="1" x14ac:dyDescent="0.2">
      <c r="B99" s="172"/>
      <c r="C99" s="119"/>
      <c r="D99" s="123"/>
      <c r="E99" s="173"/>
      <c r="F99" s="174"/>
      <c r="G99" s="173"/>
      <c r="H99" s="174"/>
      <c r="I99" s="173"/>
      <c r="J99" s="174"/>
      <c r="K99" s="173"/>
      <c r="L99" s="174"/>
      <c r="M99" s="173"/>
      <c r="N99" s="174"/>
      <c r="O99" s="173"/>
      <c r="P99" s="119"/>
      <c r="R99" s="119"/>
      <c r="S99" s="119"/>
      <c r="T99" s="123"/>
      <c r="U99" s="119"/>
      <c r="V99" s="119"/>
      <c r="W99" s="119"/>
      <c r="X99" s="119"/>
      <c r="Y99" s="119"/>
      <c r="Z99" s="119"/>
      <c r="AA99" s="119"/>
      <c r="AB99" s="119"/>
      <c r="AC99" s="119"/>
      <c r="AD99" s="119"/>
      <c r="AE99" s="119"/>
      <c r="AF99" s="119"/>
    </row>
    <row r="100" spans="2:32" s="120" customFormat="1" ht="21.75" customHeight="1" x14ac:dyDescent="0.2">
      <c r="B100" s="172"/>
      <c r="C100" s="119"/>
      <c r="D100" s="123"/>
      <c r="E100" s="173"/>
      <c r="F100" s="174"/>
      <c r="G100" s="173"/>
      <c r="H100" s="174"/>
      <c r="I100" s="173"/>
      <c r="J100" s="174"/>
      <c r="K100" s="173"/>
      <c r="L100" s="174"/>
      <c r="M100" s="173"/>
      <c r="N100" s="174"/>
      <c r="O100" s="173"/>
      <c r="P100" s="119"/>
      <c r="R100" s="119"/>
      <c r="S100" s="119"/>
      <c r="T100" s="123"/>
      <c r="U100" s="119"/>
      <c r="V100" s="119"/>
      <c r="W100" s="119"/>
      <c r="X100" s="119"/>
      <c r="Y100" s="119"/>
      <c r="Z100" s="119"/>
      <c r="AA100" s="119"/>
      <c r="AB100" s="119"/>
      <c r="AC100" s="119"/>
      <c r="AD100" s="119"/>
      <c r="AE100" s="119"/>
      <c r="AF100" s="119"/>
    </row>
    <row r="101" spans="2:32" s="120" customFormat="1" ht="21.75" customHeight="1" x14ac:dyDescent="0.2">
      <c r="B101" s="118"/>
      <c r="C101" s="119"/>
      <c r="D101" s="123"/>
      <c r="E101" s="173"/>
      <c r="F101" s="174"/>
      <c r="G101" s="173"/>
      <c r="H101" s="174"/>
      <c r="I101" s="173"/>
      <c r="J101" s="174"/>
      <c r="K101" s="173"/>
      <c r="L101" s="174"/>
      <c r="M101" s="173"/>
      <c r="N101" s="174"/>
      <c r="O101" s="173"/>
      <c r="P101" s="119"/>
      <c r="R101" s="119"/>
      <c r="S101" s="119"/>
      <c r="T101" s="123"/>
      <c r="U101" s="119"/>
      <c r="V101" s="119"/>
      <c r="W101" s="119"/>
      <c r="X101" s="119"/>
      <c r="Y101" s="119"/>
      <c r="Z101" s="119"/>
      <c r="AA101" s="119"/>
      <c r="AB101" s="119"/>
      <c r="AC101" s="119"/>
      <c r="AD101" s="119"/>
      <c r="AE101" s="119"/>
      <c r="AF101" s="119"/>
    </row>
    <row r="102" spans="2:32" s="120" customFormat="1" ht="21.75" customHeight="1" x14ac:dyDescent="0.2">
      <c r="B102" s="118"/>
      <c r="C102" s="127"/>
      <c r="D102" s="123"/>
      <c r="E102" s="173"/>
      <c r="F102" s="174"/>
      <c r="G102" s="173"/>
      <c r="H102" s="174"/>
      <c r="I102" s="173"/>
      <c r="J102" s="174"/>
      <c r="K102" s="173"/>
      <c r="L102" s="174"/>
      <c r="M102" s="173"/>
      <c r="N102" s="174"/>
      <c r="O102" s="173"/>
      <c r="P102" s="119"/>
      <c r="R102" s="119"/>
      <c r="S102" s="119"/>
      <c r="T102" s="123"/>
      <c r="U102" s="119"/>
      <c r="V102" s="119"/>
      <c r="W102" s="119"/>
      <c r="X102" s="119"/>
      <c r="Y102" s="119"/>
      <c r="Z102" s="119"/>
      <c r="AA102" s="119"/>
      <c r="AB102" s="119"/>
      <c r="AC102" s="119"/>
      <c r="AD102" s="119"/>
      <c r="AE102" s="119"/>
      <c r="AF102" s="119"/>
    </row>
    <row r="103" spans="2:32" s="120" customFormat="1" ht="21.75" customHeight="1" x14ac:dyDescent="0.2">
      <c r="B103" s="118"/>
      <c r="C103" s="127"/>
      <c r="D103" s="123"/>
      <c r="E103" s="173"/>
      <c r="F103" s="174"/>
      <c r="G103" s="173"/>
      <c r="H103" s="174"/>
      <c r="I103" s="173"/>
      <c r="J103" s="174"/>
      <c r="K103" s="173"/>
      <c r="L103" s="174"/>
      <c r="M103" s="173"/>
      <c r="N103" s="174"/>
      <c r="O103" s="173"/>
      <c r="P103" s="119"/>
      <c r="R103" s="119"/>
      <c r="S103" s="119"/>
      <c r="T103" s="123"/>
      <c r="U103" s="119"/>
      <c r="V103" s="119"/>
      <c r="W103" s="119"/>
      <c r="X103" s="119"/>
      <c r="Y103" s="119"/>
      <c r="Z103" s="119"/>
      <c r="AA103" s="119"/>
      <c r="AB103" s="119"/>
      <c r="AC103" s="119"/>
      <c r="AD103" s="119"/>
      <c r="AE103" s="119"/>
      <c r="AF103" s="119"/>
    </row>
    <row r="104" spans="2:32" s="120" customFormat="1" ht="21.75" customHeight="1" x14ac:dyDescent="0.2">
      <c r="B104" s="118"/>
      <c r="C104" s="127"/>
      <c r="D104" s="123"/>
      <c r="E104" s="173"/>
      <c r="F104" s="174"/>
      <c r="G104" s="173"/>
      <c r="H104" s="174"/>
      <c r="I104" s="173"/>
      <c r="J104" s="174"/>
      <c r="K104" s="173"/>
      <c r="L104" s="174"/>
      <c r="M104" s="173"/>
      <c r="N104" s="174"/>
      <c r="O104" s="173"/>
      <c r="P104" s="119"/>
      <c r="R104" s="119"/>
      <c r="S104" s="119"/>
      <c r="T104" s="123"/>
      <c r="U104" s="119"/>
      <c r="V104" s="119"/>
      <c r="W104" s="119"/>
      <c r="X104" s="119"/>
      <c r="Y104" s="119"/>
      <c r="Z104" s="119"/>
      <c r="AA104" s="119"/>
      <c r="AB104" s="119"/>
      <c r="AC104" s="119"/>
      <c r="AD104" s="119"/>
      <c r="AE104" s="119"/>
      <c r="AF104" s="119"/>
    </row>
    <row r="105" spans="2:32" s="120" customFormat="1" ht="21.75" customHeight="1" x14ac:dyDescent="0.2">
      <c r="B105" s="118"/>
      <c r="C105" s="119"/>
      <c r="D105" s="123"/>
      <c r="E105" s="173"/>
      <c r="F105" s="174"/>
      <c r="G105" s="173"/>
      <c r="H105" s="174"/>
      <c r="I105" s="173"/>
      <c r="J105" s="174"/>
      <c r="K105" s="173"/>
      <c r="L105" s="174"/>
      <c r="M105" s="173"/>
      <c r="N105" s="174"/>
      <c r="O105" s="173"/>
      <c r="P105" s="119"/>
      <c r="R105" s="119"/>
      <c r="S105" s="119"/>
      <c r="T105" s="123"/>
      <c r="U105" s="119"/>
      <c r="V105" s="119"/>
      <c r="W105" s="119"/>
      <c r="X105" s="119"/>
      <c r="Y105" s="119"/>
      <c r="Z105" s="119"/>
      <c r="AA105" s="119"/>
      <c r="AB105" s="119"/>
      <c r="AC105" s="119"/>
      <c r="AD105" s="119"/>
      <c r="AE105" s="119"/>
      <c r="AF105" s="119"/>
    </row>
    <row r="106" spans="2:32" s="120" customFormat="1" ht="21.75" customHeight="1" x14ac:dyDescent="0.2">
      <c r="B106" s="132"/>
      <c r="C106" s="119"/>
      <c r="D106" s="123"/>
      <c r="E106" s="173"/>
      <c r="F106" s="174"/>
      <c r="G106" s="173"/>
      <c r="H106" s="173"/>
      <c r="I106" s="173"/>
      <c r="J106" s="173"/>
      <c r="K106" s="173"/>
      <c r="L106" s="173"/>
      <c r="M106" s="173"/>
      <c r="N106" s="173"/>
      <c r="O106" s="173"/>
      <c r="P106" s="119"/>
      <c r="R106" s="119"/>
      <c r="S106" s="119"/>
      <c r="T106" s="123"/>
      <c r="U106" s="119"/>
      <c r="V106" s="119"/>
      <c r="W106" s="119"/>
      <c r="X106" s="119"/>
      <c r="Y106" s="119"/>
      <c r="Z106" s="119"/>
      <c r="AA106" s="119"/>
      <c r="AB106" s="119"/>
      <c r="AC106" s="119"/>
      <c r="AD106" s="119"/>
      <c r="AE106" s="119"/>
      <c r="AF106" s="119"/>
    </row>
    <row r="107" spans="2:32" s="120" customFormat="1" ht="21.75" customHeight="1" x14ac:dyDescent="0.2">
      <c r="B107" s="132"/>
      <c r="C107" s="119"/>
      <c r="D107" s="123"/>
      <c r="E107" s="173"/>
      <c r="F107" s="174"/>
      <c r="G107" s="173"/>
      <c r="H107" s="173"/>
      <c r="I107" s="173"/>
      <c r="J107" s="173"/>
      <c r="K107" s="173"/>
      <c r="L107" s="173"/>
      <c r="M107" s="173"/>
      <c r="N107" s="173"/>
      <c r="O107" s="173"/>
      <c r="P107" s="119"/>
      <c r="R107" s="119"/>
      <c r="S107" s="119"/>
      <c r="T107" s="123"/>
      <c r="U107" s="119"/>
      <c r="V107" s="119"/>
      <c r="W107" s="119"/>
      <c r="X107" s="119"/>
      <c r="Y107" s="119"/>
      <c r="Z107" s="119"/>
      <c r="AA107" s="119"/>
      <c r="AB107" s="119"/>
      <c r="AC107" s="119"/>
      <c r="AD107" s="119"/>
      <c r="AE107" s="119"/>
      <c r="AF107" s="119"/>
    </row>
    <row r="108" spans="2:32" s="120" customFormat="1" ht="21.75" customHeight="1" x14ac:dyDescent="0.2">
      <c r="B108" s="132"/>
      <c r="C108" s="119"/>
      <c r="D108" s="123"/>
      <c r="E108" s="173"/>
      <c r="F108" s="174"/>
      <c r="G108" s="174"/>
      <c r="H108" s="174"/>
      <c r="I108" s="174"/>
      <c r="J108" s="174"/>
      <c r="K108" s="174"/>
      <c r="L108" s="174"/>
      <c r="M108" s="174"/>
      <c r="N108" s="174"/>
      <c r="O108" s="174"/>
      <c r="P108" s="119"/>
      <c r="R108" s="119"/>
      <c r="S108" s="119"/>
      <c r="T108" s="123"/>
      <c r="U108" s="119"/>
      <c r="V108" s="119"/>
      <c r="W108" s="119"/>
      <c r="X108" s="119"/>
      <c r="Y108" s="119"/>
      <c r="Z108" s="119"/>
      <c r="AA108" s="119"/>
      <c r="AB108" s="119"/>
      <c r="AC108" s="119"/>
      <c r="AD108" s="119"/>
      <c r="AE108" s="119"/>
      <c r="AF108" s="119"/>
    </row>
    <row r="109" spans="2:32" s="120" customFormat="1" ht="21.75" customHeight="1" x14ac:dyDescent="0.2">
      <c r="B109" s="132"/>
      <c r="C109" s="119"/>
      <c r="D109" s="123"/>
      <c r="E109" s="173"/>
      <c r="F109" s="174"/>
      <c r="G109" s="173"/>
      <c r="H109" s="173"/>
      <c r="I109" s="173"/>
      <c r="J109" s="173"/>
      <c r="K109" s="173"/>
      <c r="L109" s="173"/>
      <c r="M109" s="173"/>
      <c r="N109" s="173"/>
      <c r="O109" s="173"/>
      <c r="P109" s="119"/>
      <c r="R109" s="119"/>
      <c r="S109" s="119"/>
      <c r="T109" s="123"/>
      <c r="U109" s="119"/>
      <c r="V109" s="119"/>
      <c r="W109" s="119"/>
      <c r="X109" s="119"/>
      <c r="Y109" s="119"/>
      <c r="Z109" s="119"/>
      <c r="AA109" s="119"/>
      <c r="AB109" s="119"/>
      <c r="AC109" s="119"/>
      <c r="AD109" s="119"/>
      <c r="AE109" s="119"/>
      <c r="AF109" s="119"/>
    </row>
    <row r="110" spans="2:32" s="120" customFormat="1" ht="21.75" customHeight="1" x14ac:dyDescent="0.2">
      <c r="B110" s="132"/>
      <c r="C110" s="119"/>
      <c r="D110" s="123"/>
      <c r="E110" s="173"/>
      <c r="F110" s="174"/>
      <c r="G110" s="173"/>
      <c r="H110" s="173"/>
      <c r="I110" s="173"/>
      <c r="J110" s="173"/>
      <c r="K110" s="173"/>
      <c r="L110" s="173"/>
      <c r="M110" s="173"/>
      <c r="N110" s="173"/>
      <c r="O110" s="173"/>
      <c r="P110" s="119"/>
      <c r="R110" s="119"/>
      <c r="S110" s="119"/>
      <c r="T110" s="123"/>
      <c r="U110" s="119"/>
      <c r="V110" s="119"/>
      <c r="W110" s="119"/>
      <c r="X110" s="119"/>
      <c r="Y110" s="119"/>
      <c r="Z110" s="119"/>
      <c r="AA110" s="119"/>
      <c r="AB110" s="119"/>
      <c r="AC110" s="119"/>
      <c r="AD110" s="119"/>
      <c r="AE110" s="119"/>
      <c r="AF110" s="119"/>
    </row>
    <row r="111" spans="2:32" s="120" customFormat="1" ht="21.75" customHeight="1" x14ac:dyDescent="0.2">
      <c r="B111" s="132"/>
      <c r="C111" s="119"/>
      <c r="D111" s="123"/>
      <c r="E111" s="173"/>
      <c r="F111" s="174"/>
      <c r="G111" s="173"/>
      <c r="H111" s="173"/>
      <c r="I111" s="173"/>
      <c r="J111" s="173"/>
      <c r="K111" s="173"/>
      <c r="L111" s="173"/>
      <c r="M111" s="173"/>
      <c r="N111" s="173"/>
      <c r="O111" s="173"/>
      <c r="P111" s="119"/>
      <c r="R111" s="119"/>
      <c r="S111" s="119"/>
      <c r="T111" s="123"/>
      <c r="U111" s="173"/>
      <c r="V111" s="124"/>
      <c r="W111" s="173"/>
      <c r="X111" s="177"/>
      <c r="Y111" s="173"/>
      <c r="Z111" s="177"/>
      <c r="AA111" s="173"/>
      <c r="AB111" s="177"/>
      <c r="AC111" s="173"/>
      <c r="AD111" s="177"/>
      <c r="AE111" s="173"/>
      <c r="AF111" s="119"/>
    </row>
    <row r="112" spans="2:32" s="120" customFormat="1" ht="21.75" customHeight="1" x14ac:dyDescent="0.2">
      <c r="B112" s="132"/>
      <c r="C112" s="119"/>
      <c r="D112" s="123"/>
      <c r="E112" s="173"/>
      <c r="F112" s="174"/>
      <c r="G112" s="173"/>
      <c r="H112" s="173"/>
      <c r="I112" s="173"/>
      <c r="J112" s="173"/>
      <c r="K112" s="173"/>
      <c r="L112" s="173"/>
      <c r="M112" s="173"/>
      <c r="N112" s="173"/>
      <c r="O112" s="173"/>
      <c r="P112" s="119"/>
      <c r="R112" s="119"/>
      <c r="S112" s="119"/>
      <c r="T112" s="123"/>
      <c r="U112" s="173"/>
      <c r="V112" s="124"/>
      <c r="W112" s="173"/>
      <c r="X112" s="177"/>
      <c r="Y112" s="173"/>
      <c r="Z112" s="177"/>
      <c r="AA112" s="173"/>
      <c r="AB112" s="177"/>
      <c r="AC112" s="173"/>
      <c r="AD112" s="177"/>
      <c r="AE112" s="173"/>
      <c r="AF112" s="119"/>
    </row>
    <row r="113" spans="2:32" s="120" customFormat="1" ht="21.75" customHeight="1" x14ac:dyDescent="0.2">
      <c r="B113" s="132"/>
      <c r="C113" s="119"/>
      <c r="D113" s="123"/>
      <c r="E113" s="173"/>
      <c r="F113" s="174"/>
      <c r="G113" s="173"/>
      <c r="H113" s="173"/>
      <c r="I113" s="173"/>
      <c r="J113" s="173"/>
      <c r="K113" s="173"/>
      <c r="L113" s="173"/>
      <c r="M113" s="173"/>
      <c r="N113" s="173"/>
      <c r="O113" s="173"/>
      <c r="P113" s="119"/>
      <c r="R113" s="119"/>
      <c r="S113" s="119"/>
      <c r="T113" s="123"/>
      <c r="U113" s="173"/>
      <c r="V113" s="124"/>
      <c r="W113" s="173"/>
      <c r="X113" s="177"/>
      <c r="Y113" s="173"/>
      <c r="Z113" s="177"/>
      <c r="AA113" s="173"/>
      <c r="AB113" s="177"/>
      <c r="AC113" s="173"/>
      <c r="AD113" s="177"/>
      <c r="AE113" s="173"/>
      <c r="AF113" s="119"/>
    </row>
    <row r="114" spans="2:32" s="120" customFormat="1" ht="21.75" customHeight="1" x14ac:dyDescent="0.2">
      <c r="B114" s="132"/>
      <c r="C114" s="119"/>
      <c r="D114" s="123"/>
      <c r="E114" s="173"/>
      <c r="F114" s="174"/>
      <c r="G114" s="173"/>
      <c r="H114" s="173"/>
      <c r="I114" s="173"/>
      <c r="J114" s="173"/>
      <c r="K114" s="173"/>
      <c r="L114" s="173"/>
      <c r="M114" s="173"/>
      <c r="N114" s="173"/>
      <c r="O114" s="173"/>
      <c r="P114" s="119"/>
      <c r="R114" s="119"/>
      <c r="S114" s="119"/>
      <c r="T114" s="123"/>
      <c r="U114" s="173"/>
      <c r="V114" s="124"/>
      <c r="W114" s="173"/>
      <c r="X114" s="177"/>
      <c r="Y114" s="173"/>
      <c r="Z114" s="177"/>
      <c r="AA114" s="173"/>
      <c r="AB114" s="177"/>
      <c r="AC114" s="173"/>
      <c r="AD114" s="177"/>
      <c r="AE114" s="173"/>
      <c r="AF114" s="119"/>
    </row>
    <row r="115" spans="2:32" s="120" customFormat="1" ht="20.25" customHeight="1" x14ac:dyDescent="0.2">
      <c r="B115" s="129"/>
      <c r="F115" s="121"/>
      <c r="T115" s="178"/>
    </row>
    <row r="116" spans="2:32" s="120" customFormat="1" ht="20.25" customHeight="1" x14ac:dyDescent="0.2">
      <c r="B116" s="595"/>
      <c r="C116" s="595"/>
      <c r="D116" s="123"/>
      <c r="E116" s="123"/>
      <c r="F116" s="596"/>
      <c r="G116" s="596"/>
      <c r="H116" s="594"/>
      <c r="I116" s="594"/>
      <c r="J116" s="594"/>
      <c r="K116" s="594"/>
      <c r="L116" s="594"/>
      <c r="M116" s="594"/>
      <c r="N116" s="594"/>
      <c r="O116" s="594"/>
      <c r="P116" s="595"/>
      <c r="T116" s="178"/>
    </row>
    <row r="117" spans="2:32" s="120" customFormat="1" ht="20.25" customHeight="1" x14ac:dyDescent="0.2">
      <c r="B117" s="595"/>
      <c r="C117" s="595"/>
      <c r="D117" s="123"/>
      <c r="E117" s="123"/>
      <c r="F117" s="134"/>
      <c r="G117" s="123"/>
      <c r="H117" s="123"/>
      <c r="I117" s="123"/>
      <c r="J117" s="123"/>
      <c r="K117" s="123"/>
      <c r="L117" s="123"/>
      <c r="M117" s="123"/>
      <c r="N117" s="123"/>
      <c r="O117" s="123"/>
      <c r="P117" s="595"/>
      <c r="T117" s="178"/>
    </row>
    <row r="118" spans="2:32" s="120" customFormat="1" ht="19" customHeight="1" x14ac:dyDescent="0.2">
      <c r="B118" s="172"/>
      <c r="C118" s="119"/>
      <c r="D118" s="123"/>
      <c r="E118" s="173"/>
      <c r="F118" s="124"/>
      <c r="G118" s="173"/>
      <c r="H118" s="177"/>
      <c r="I118" s="173"/>
      <c r="J118" s="177"/>
      <c r="K118" s="173"/>
      <c r="L118" s="177"/>
      <c r="M118" s="173"/>
      <c r="N118" s="177"/>
      <c r="O118" s="173"/>
      <c r="P118" s="119"/>
      <c r="T118" s="178"/>
    </row>
    <row r="119" spans="2:32" s="120" customFormat="1" ht="19" customHeight="1" x14ac:dyDescent="0.2">
      <c r="B119" s="172"/>
      <c r="C119" s="119"/>
      <c r="D119" s="123"/>
      <c r="E119" s="173"/>
      <c r="F119" s="124"/>
      <c r="G119" s="173"/>
      <c r="H119" s="177"/>
      <c r="I119" s="173"/>
      <c r="J119" s="177"/>
      <c r="K119" s="173"/>
      <c r="L119" s="177"/>
      <c r="M119" s="173"/>
      <c r="N119" s="177"/>
      <c r="O119" s="173"/>
      <c r="P119" s="119"/>
      <c r="T119" s="178"/>
    </row>
    <row r="120" spans="2:32" s="120" customFormat="1" ht="19" customHeight="1" x14ac:dyDescent="0.2">
      <c r="B120" s="172"/>
      <c r="C120" s="119"/>
      <c r="D120" s="123"/>
      <c r="E120" s="173"/>
      <c r="F120" s="124"/>
      <c r="G120" s="173"/>
      <c r="H120" s="173"/>
      <c r="I120" s="173"/>
      <c r="J120" s="177"/>
      <c r="K120" s="173"/>
      <c r="L120" s="177"/>
      <c r="M120" s="173"/>
      <c r="N120" s="177"/>
      <c r="O120" s="173"/>
      <c r="P120" s="119"/>
      <c r="T120" s="178"/>
    </row>
    <row r="121" spans="2:32" s="120" customFormat="1" ht="19" customHeight="1" x14ac:dyDescent="0.2">
      <c r="B121" s="172"/>
      <c r="C121" s="119"/>
      <c r="D121" s="123"/>
      <c r="E121" s="173"/>
      <c r="F121" s="124"/>
      <c r="G121" s="173"/>
      <c r="H121" s="173"/>
      <c r="I121" s="173"/>
      <c r="J121" s="173"/>
      <c r="K121" s="173"/>
      <c r="L121" s="173"/>
      <c r="M121" s="173"/>
      <c r="N121" s="173"/>
      <c r="O121" s="173"/>
      <c r="P121" s="119"/>
      <c r="T121" s="178"/>
    </row>
    <row r="122" spans="2:32" s="120" customFormat="1" ht="19" customHeight="1" x14ac:dyDescent="0.2">
      <c r="B122" s="172"/>
      <c r="C122" s="119"/>
      <c r="D122" s="123"/>
      <c r="E122" s="173"/>
      <c r="F122" s="124"/>
      <c r="G122" s="173"/>
      <c r="H122" s="177"/>
      <c r="I122" s="173"/>
      <c r="J122" s="177"/>
      <c r="K122" s="173"/>
      <c r="L122" s="177"/>
      <c r="M122" s="173"/>
      <c r="N122" s="177"/>
      <c r="O122" s="173"/>
      <c r="P122" s="119"/>
      <c r="T122" s="178"/>
    </row>
    <row r="123" spans="2:32" s="120" customFormat="1" ht="19" customHeight="1" x14ac:dyDescent="0.2">
      <c r="B123" s="172"/>
      <c r="C123" s="119"/>
      <c r="D123" s="123"/>
      <c r="E123" s="173"/>
      <c r="F123" s="124"/>
      <c r="G123" s="173"/>
      <c r="H123" s="177"/>
      <c r="I123" s="173"/>
      <c r="J123" s="177"/>
      <c r="K123" s="173"/>
      <c r="L123" s="177"/>
      <c r="M123" s="173"/>
      <c r="N123" s="177"/>
      <c r="O123" s="173"/>
      <c r="P123" s="119"/>
      <c r="T123" s="178"/>
    </row>
    <row r="124" spans="2:32" s="120" customFormat="1" ht="19" customHeight="1" x14ac:dyDescent="0.2">
      <c r="B124" s="172"/>
      <c r="C124" s="119"/>
      <c r="D124" s="123"/>
      <c r="E124" s="173"/>
      <c r="F124" s="124"/>
      <c r="G124" s="173"/>
      <c r="H124" s="173"/>
      <c r="I124" s="173"/>
      <c r="J124" s="173"/>
      <c r="K124" s="173"/>
      <c r="L124" s="173"/>
      <c r="M124" s="173"/>
      <c r="N124" s="173"/>
      <c r="O124" s="173"/>
      <c r="P124" s="119"/>
      <c r="T124" s="178"/>
    </row>
    <row r="125" spans="2:32" s="120" customFormat="1" ht="19" customHeight="1" x14ac:dyDescent="0.2">
      <c r="B125" s="172"/>
      <c r="C125" s="119"/>
      <c r="D125" s="123"/>
      <c r="E125" s="173"/>
      <c r="F125" s="124"/>
      <c r="G125" s="173"/>
      <c r="H125" s="173"/>
      <c r="I125" s="173"/>
      <c r="J125" s="173"/>
      <c r="K125" s="173"/>
      <c r="L125" s="173"/>
      <c r="M125" s="173"/>
      <c r="N125" s="173"/>
      <c r="O125" s="173"/>
      <c r="P125" s="119"/>
      <c r="T125" s="178"/>
    </row>
    <row r="126" spans="2:32" s="120" customFormat="1" ht="19" customHeight="1" x14ac:dyDescent="0.2">
      <c r="B126" s="172"/>
      <c r="C126" s="119"/>
      <c r="D126" s="123"/>
      <c r="E126" s="173"/>
      <c r="F126" s="124"/>
      <c r="G126" s="173"/>
      <c r="H126" s="177"/>
      <c r="I126" s="173"/>
      <c r="J126" s="177"/>
      <c r="K126" s="173"/>
      <c r="L126" s="177"/>
      <c r="M126" s="173"/>
      <c r="N126" s="177"/>
      <c r="O126" s="173"/>
      <c r="P126" s="119"/>
      <c r="T126" s="178"/>
    </row>
    <row r="127" spans="2:32" s="120" customFormat="1" ht="19" customHeight="1" x14ac:dyDescent="0.2">
      <c r="B127" s="172"/>
      <c r="C127" s="119"/>
      <c r="D127" s="123"/>
      <c r="E127" s="173"/>
      <c r="F127" s="124"/>
      <c r="G127" s="173"/>
      <c r="H127" s="177"/>
      <c r="I127" s="173"/>
      <c r="J127" s="177"/>
      <c r="K127" s="173"/>
      <c r="L127" s="177"/>
      <c r="M127" s="173"/>
      <c r="N127" s="177"/>
      <c r="O127" s="173"/>
      <c r="P127" s="119"/>
      <c r="T127" s="178"/>
    </row>
    <row r="128" spans="2:32" s="120" customFormat="1" ht="19" customHeight="1" x14ac:dyDescent="0.2">
      <c r="B128" s="172"/>
      <c r="C128" s="119"/>
      <c r="D128" s="123"/>
      <c r="E128" s="173"/>
      <c r="F128" s="124"/>
      <c r="G128" s="173"/>
      <c r="H128" s="177"/>
      <c r="I128" s="173"/>
      <c r="J128" s="177"/>
      <c r="K128" s="173"/>
      <c r="L128" s="177"/>
      <c r="M128" s="173"/>
      <c r="N128" s="177"/>
      <c r="O128" s="173"/>
      <c r="P128" s="119"/>
      <c r="T128" s="178"/>
    </row>
    <row r="129" spans="2:20" s="120" customFormat="1" ht="19" customHeight="1" x14ac:dyDescent="0.2">
      <c r="B129" s="172"/>
      <c r="C129" s="119"/>
      <c r="D129" s="123"/>
      <c r="E129" s="173"/>
      <c r="F129" s="124"/>
      <c r="G129" s="173"/>
      <c r="H129" s="177"/>
      <c r="I129" s="173"/>
      <c r="J129" s="177"/>
      <c r="K129" s="173"/>
      <c r="L129" s="177"/>
      <c r="M129" s="173"/>
      <c r="N129" s="177"/>
      <c r="O129" s="173"/>
      <c r="P129" s="119"/>
      <c r="T129" s="178"/>
    </row>
    <row r="130" spans="2:20" s="120" customFormat="1" ht="19" customHeight="1" x14ac:dyDescent="0.2">
      <c r="B130" s="172"/>
      <c r="C130" s="127"/>
      <c r="D130" s="123"/>
      <c r="E130" s="173"/>
      <c r="F130" s="124"/>
      <c r="G130" s="173"/>
      <c r="H130" s="177"/>
      <c r="I130" s="173"/>
      <c r="J130" s="177"/>
      <c r="K130" s="173"/>
      <c r="L130" s="177"/>
      <c r="M130" s="173"/>
      <c r="N130" s="177"/>
      <c r="O130" s="173"/>
      <c r="P130" s="119"/>
      <c r="T130" s="178"/>
    </row>
    <row r="131" spans="2:20" s="120" customFormat="1" ht="19" customHeight="1" x14ac:dyDescent="0.2">
      <c r="B131" s="172"/>
      <c r="C131" s="119"/>
      <c r="D131" s="123"/>
      <c r="E131" s="173"/>
      <c r="F131" s="124"/>
      <c r="G131" s="173"/>
      <c r="H131" s="177"/>
      <c r="I131" s="173"/>
      <c r="J131" s="177"/>
      <c r="K131" s="173"/>
      <c r="L131" s="177"/>
      <c r="M131" s="173"/>
      <c r="N131" s="177"/>
      <c r="O131" s="173"/>
      <c r="P131" s="119"/>
      <c r="T131" s="178"/>
    </row>
    <row r="132" spans="2:20" s="120" customFormat="1" ht="19" customHeight="1" x14ac:dyDescent="0.2">
      <c r="B132" s="172"/>
      <c r="C132" s="119"/>
      <c r="D132" s="123"/>
      <c r="E132" s="173"/>
      <c r="F132" s="124"/>
      <c r="G132" s="173"/>
      <c r="H132" s="177"/>
      <c r="I132" s="173"/>
      <c r="J132" s="177"/>
      <c r="K132" s="173"/>
      <c r="L132" s="177"/>
      <c r="M132" s="173"/>
      <c r="N132" s="177"/>
      <c r="O132" s="173"/>
      <c r="P132" s="119"/>
      <c r="T132" s="178"/>
    </row>
    <row r="133" spans="2:20" s="120" customFormat="1" ht="19" customHeight="1" x14ac:dyDescent="0.2">
      <c r="B133" s="172"/>
      <c r="C133" s="119"/>
      <c r="D133" s="123"/>
      <c r="E133" s="173"/>
      <c r="F133" s="124"/>
      <c r="G133" s="173"/>
      <c r="H133" s="177"/>
      <c r="I133" s="173"/>
      <c r="J133" s="177"/>
      <c r="K133" s="173"/>
      <c r="L133" s="177"/>
      <c r="M133" s="173"/>
      <c r="N133" s="177"/>
      <c r="O133" s="173"/>
      <c r="P133" s="119"/>
      <c r="T133" s="178"/>
    </row>
    <row r="134" spans="2:20" s="120" customFormat="1" ht="19" customHeight="1" x14ac:dyDescent="0.2">
      <c r="B134" s="172"/>
      <c r="C134" s="119"/>
      <c r="D134" s="123"/>
      <c r="E134" s="173"/>
      <c r="F134" s="124"/>
      <c r="G134" s="173"/>
      <c r="H134" s="173"/>
      <c r="I134" s="173"/>
      <c r="J134" s="173"/>
      <c r="K134" s="173"/>
      <c r="L134" s="173"/>
      <c r="M134" s="173"/>
      <c r="N134" s="173"/>
      <c r="O134" s="173"/>
      <c r="P134" s="119"/>
      <c r="T134" s="178"/>
    </row>
    <row r="135" spans="2:20" s="184" customFormat="1" ht="19" customHeight="1" x14ac:dyDescent="0.2">
      <c r="B135" s="179"/>
      <c r="C135" s="180"/>
      <c r="D135" s="181"/>
      <c r="E135" s="182"/>
      <c r="F135" s="183"/>
      <c r="G135" s="182"/>
      <c r="H135" s="182"/>
      <c r="I135" s="182"/>
      <c r="J135" s="182"/>
      <c r="K135" s="182"/>
      <c r="L135" s="182"/>
      <c r="M135" s="182"/>
      <c r="N135" s="182"/>
      <c r="O135" s="182"/>
      <c r="P135" s="180"/>
      <c r="T135" s="185"/>
    </row>
    <row r="136" spans="2:20" s="120" customFormat="1" ht="19" customHeight="1" x14ac:dyDescent="0.2">
      <c r="B136" s="172"/>
      <c r="C136" s="119"/>
      <c r="D136" s="123"/>
      <c r="E136" s="173"/>
      <c r="F136" s="124"/>
      <c r="G136" s="173"/>
      <c r="H136" s="173"/>
      <c r="I136" s="173"/>
      <c r="J136" s="173"/>
      <c r="K136" s="173"/>
      <c r="L136" s="173"/>
      <c r="M136" s="173"/>
      <c r="N136" s="173"/>
      <c r="O136" s="173"/>
      <c r="P136" s="119"/>
      <c r="T136" s="178"/>
    </row>
    <row r="137" spans="2:20" s="120" customFormat="1" ht="19" customHeight="1" x14ac:dyDescent="0.2">
      <c r="B137" s="172"/>
      <c r="C137" s="119"/>
      <c r="D137" s="123"/>
      <c r="E137" s="173"/>
      <c r="F137" s="124"/>
      <c r="G137" s="173"/>
      <c r="H137" s="177"/>
      <c r="I137" s="173"/>
      <c r="J137" s="177"/>
      <c r="K137" s="173"/>
      <c r="L137" s="177"/>
      <c r="M137" s="173"/>
      <c r="N137" s="177"/>
      <c r="O137" s="173"/>
      <c r="P137" s="119"/>
      <c r="T137" s="178"/>
    </row>
    <row r="138" spans="2:20" s="120" customFormat="1" ht="19" customHeight="1" x14ac:dyDescent="0.2">
      <c r="B138" s="172"/>
      <c r="C138" s="119"/>
      <c r="D138" s="123"/>
      <c r="E138" s="173"/>
      <c r="F138" s="124"/>
      <c r="G138" s="173"/>
      <c r="H138" s="177"/>
      <c r="I138" s="173"/>
      <c r="J138" s="177"/>
      <c r="K138" s="173"/>
      <c r="L138" s="177"/>
      <c r="M138" s="173"/>
      <c r="N138" s="177"/>
      <c r="O138" s="173"/>
      <c r="P138" s="119"/>
      <c r="T138" s="178"/>
    </row>
    <row r="139" spans="2:20" s="120" customFormat="1" ht="19" customHeight="1" x14ac:dyDescent="0.2">
      <c r="B139" s="172"/>
      <c r="C139" s="119"/>
      <c r="D139" s="123"/>
      <c r="E139" s="173"/>
      <c r="F139" s="124"/>
      <c r="G139" s="173"/>
      <c r="H139" s="177"/>
      <c r="I139" s="173"/>
      <c r="J139" s="177"/>
      <c r="K139" s="173"/>
      <c r="L139" s="177"/>
      <c r="M139" s="173"/>
      <c r="N139" s="177"/>
      <c r="O139" s="173"/>
      <c r="P139" s="119"/>
      <c r="T139" s="178"/>
    </row>
    <row r="140" spans="2:20" s="120" customFormat="1" ht="19" customHeight="1" x14ac:dyDescent="0.2">
      <c r="B140" s="172"/>
      <c r="C140" s="119"/>
      <c r="D140" s="123"/>
      <c r="E140" s="173"/>
      <c r="F140" s="124"/>
      <c r="G140" s="173"/>
      <c r="H140" s="177"/>
      <c r="I140" s="173"/>
      <c r="J140" s="177"/>
      <c r="K140" s="173"/>
      <c r="L140" s="177"/>
      <c r="M140" s="173"/>
      <c r="N140" s="177"/>
      <c r="O140" s="173"/>
      <c r="P140" s="119"/>
      <c r="T140" s="178"/>
    </row>
    <row r="141" spans="2:20" s="120" customFormat="1" ht="19" customHeight="1" x14ac:dyDescent="0.2">
      <c r="B141" s="172"/>
      <c r="C141" s="119"/>
      <c r="D141" s="123"/>
      <c r="E141" s="173"/>
      <c r="F141" s="124"/>
      <c r="G141" s="173"/>
      <c r="H141" s="173"/>
      <c r="I141" s="173"/>
      <c r="J141" s="173"/>
      <c r="K141" s="173"/>
      <c r="L141" s="173"/>
      <c r="M141" s="173"/>
      <c r="N141" s="173"/>
      <c r="O141" s="173"/>
      <c r="P141" s="119"/>
      <c r="T141" s="178"/>
    </row>
    <row r="142" spans="2:20" s="120" customFormat="1" ht="19" customHeight="1" x14ac:dyDescent="0.2">
      <c r="B142" s="172"/>
      <c r="C142" s="119"/>
      <c r="D142" s="123"/>
      <c r="E142" s="173"/>
      <c r="F142" s="124"/>
      <c r="G142" s="173"/>
      <c r="H142" s="173"/>
      <c r="I142" s="173"/>
      <c r="J142" s="173"/>
      <c r="K142" s="173"/>
      <c r="L142" s="173"/>
      <c r="M142" s="173"/>
      <c r="N142" s="173"/>
      <c r="O142" s="173"/>
      <c r="P142" s="119"/>
      <c r="T142" s="178"/>
    </row>
    <row r="143" spans="2:20" s="120" customFormat="1" ht="19" customHeight="1" x14ac:dyDescent="0.2">
      <c r="B143" s="172"/>
      <c r="C143" s="119"/>
      <c r="D143" s="123"/>
      <c r="E143" s="173"/>
      <c r="F143" s="124"/>
      <c r="G143" s="173"/>
      <c r="H143" s="177"/>
      <c r="I143" s="173"/>
      <c r="J143" s="177"/>
      <c r="K143" s="173"/>
      <c r="L143" s="177"/>
      <c r="M143" s="173"/>
      <c r="N143" s="177"/>
      <c r="O143" s="173"/>
      <c r="P143" s="119"/>
      <c r="T143" s="178"/>
    </row>
    <row r="144" spans="2:20" s="120" customFormat="1" ht="19" customHeight="1" x14ac:dyDescent="0.2">
      <c r="B144" s="172"/>
      <c r="C144" s="119"/>
      <c r="D144" s="123"/>
      <c r="E144" s="173"/>
      <c r="F144" s="124"/>
      <c r="G144" s="173"/>
      <c r="H144" s="177"/>
      <c r="I144" s="173"/>
      <c r="J144" s="177"/>
      <c r="K144" s="173"/>
      <c r="L144" s="177"/>
      <c r="M144" s="173"/>
      <c r="N144" s="177"/>
      <c r="O144" s="173"/>
      <c r="P144" s="119"/>
      <c r="T144" s="178"/>
    </row>
    <row r="145" spans="2:20" s="120" customFormat="1" ht="19" customHeight="1" x14ac:dyDescent="0.2">
      <c r="B145" s="172"/>
      <c r="C145" s="119"/>
      <c r="D145" s="123"/>
      <c r="E145" s="173"/>
      <c r="F145" s="124"/>
      <c r="G145" s="173"/>
      <c r="H145" s="177"/>
      <c r="I145" s="173"/>
      <c r="J145" s="177"/>
      <c r="K145" s="173"/>
      <c r="L145" s="177"/>
      <c r="M145" s="173"/>
      <c r="N145" s="177"/>
      <c r="O145" s="173"/>
      <c r="P145" s="119"/>
      <c r="T145" s="178"/>
    </row>
    <row r="146" spans="2:20" s="120" customFormat="1" ht="19" customHeight="1" x14ac:dyDescent="0.2">
      <c r="B146" s="172"/>
      <c r="C146" s="119"/>
      <c r="D146" s="123"/>
      <c r="E146" s="173"/>
      <c r="F146" s="124"/>
      <c r="G146" s="173"/>
      <c r="H146" s="177"/>
      <c r="I146" s="173"/>
      <c r="J146" s="177"/>
      <c r="K146" s="173"/>
      <c r="L146" s="177"/>
      <c r="M146" s="173"/>
      <c r="N146" s="177"/>
      <c r="O146" s="173"/>
      <c r="P146" s="119"/>
      <c r="T146" s="178"/>
    </row>
    <row r="147" spans="2:20" s="120" customFormat="1" ht="19" customHeight="1" x14ac:dyDescent="0.2">
      <c r="B147" s="172"/>
      <c r="C147" s="119"/>
      <c r="D147" s="123"/>
      <c r="E147" s="173"/>
      <c r="F147" s="124"/>
      <c r="G147" s="173"/>
      <c r="H147" s="173"/>
      <c r="I147" s="173"/>
      <c r="J147" s="173"/>
      <c r="K147" s="173"/>
      <c r="L147" s="173"/>
      <c r="M147" s="173"/>
      <c r="N147" s="173"/>
      <c r="O147" s="173"/>
      <c r="P147" s="119"/>
      <c r="T147" s="178"/>
    </row>
    <row r="148" spans="2:20" s="120" customFormat="1" ht="19" customHeight="1" x14ac:dyDescent="0.2">
      <c r="B148" s="172"/>
      <c r="C148" s="119"/>
      <c r="D148" s="123"/>
      <c r="E148" s="173"/>
      <c r="F148" s="124"/>
      <c r="G148" s="173"/>
      <c r="H148" s="177"/>
      <c r="I148" s="173"/>
      <c r="J148" s="177"/>
      <c r="K148" s="173"/>
      <c r="L148" s="177"/>
      <c r="M148" s="173"/>
      <c r="N148" s="177"/>
      <c r="O148" s="173"/>
      <c r="P148" s="119"/>
      <c r="T148" s="178"/>
    </row>
    <row r="149" spans="2:20" s="120" customFormat="1" ht="19" customHeight="1" x14ac:dyDescent="0.2">
      <c r="B149" s="172"/>
      <c r="C149" s="119"/>
      <c r="D149" s="123"/>
      <c r="E149" s="173"/>
      <c r="F149" s="124"/>
      <c r="G149" s="173"/>
      <c r="H149" s="177"/>
      <c r="I149" s="173"/>
      <c r="J149" s="177"/>
      <c r="K149" s="173"/>
      <c r="L149" s="177"/>
      <c r="M149" s="173"/>
      <c r="N149" s="177"/>
      <c r="O149" s="173"/>
      <c r="P149" s="119"/>
      <c r="T149" s="178"/>
    </row>
    <row r="150" spans="2:20" s="120" customFormat="1" ht="19" customHeight="1" x14ac:dyDescent="0.2">
      <c r="B150" s="172"/>
      <c r="C150" s="119"/>
      <c r="D150" s="123"/>
      <c r="E150" s="173"/>
      <c r="F150" s="124"/>
      <c r="G150" s="173"/>
      <c r="H150" s="177"/>
      <c r="I150" s="173"/>
      <c r="J150" s="177"/>
      <c r="K150" s="173"/>
      <c r="L150" s="177"/>
      <c r="M150" s="173"/>
      <c r="N150" s="177"/>
      <c r="O150" s="173"/>
      <c r="P150" s="119"/>
      <c r="T150" s="178"/>
    </row>
    <row r="151" spans="2:20" s="120" customFormat="1" ht="19" customHeight="1" x14ac:dyDescent="0.2">
      <c r="B151" s="172"/>
      <c r="C151" s="119"/>
      <c r="D151" s="123"/>
      <c r="E151" s="173"/>
      <c r="F151" s="124"/>
      <c r="G151" s="173"/>
      <c r="H151" s="177"/>
      <c r="I151" s="173"/>
      <c r="J151" s="177"/>
      <c r="K151" s="173"/>
      <c r="L151" s="177"/>
      <c r="M151" s="173"/>
      <c r="N151" s="177"/>
      <c r="O151" s="173"/>
      <c r="P151" s="119"/>
      <c r="T151" s="178"/>
    </row>
    <row r="152" spans="2:20" s="120" customFormat="1" ht="19" customHeight="1" x14ac:dyDescent="0.2">
      <c r="B152" s="172"/>
      <c r="C152" s="119"/>
      <c r="D152" s="123"/>
      <c r="E152" s="173"/>
      <c r="F152" s="124"/>
      <c r="G152" s="173"/>
      <c r="H152" s="173"/>
      <c r="I152" s="173"/>
      <c r="J152" s="173"/>
      <c r="K152" s="173"/>
      <c r="L152" s="173"/>
      <c r="M152" s="173"/>
      <c r="N152" s="173"/>
      <c r="O152" s="173"/>
      <c r="P152" s="119"/>
      <c r="T152" s="178"/>
    </row>
    <row r="153" spans="2:20" s="184" customFormat="1" ht="19" customHeight="1" x14ac:dyDescent="0.2">
      <c r="B153" s="179"/>
      <c r="C153" s="180"/>
      <c r="D153" s="181"/>
      <c r="E153" s="182"/>
      <c r="F153" s="183"/>
      <c r="G153" s="182"/>
      <c r="H153" s="182"/>
      <c r="I153" s="182"/>
      <c r="J153" s="182"/>
      <c r="K153" s="182"/>
      <c r="L153" s="182"/>
      <c r="M153" s="182"/>
      <c r="N153" s="182"/>
      <c r="O153" s="182"/>
      <c r="P153" s="180"/>
      <c r="T153" s="185"/>
    </row>
    <row r="154" spans="2:20" s="120" customFormat="1" ht="19" customHeight="1" x14ac:dyDescent="0.2">
      <c r="B154" s="172"/>
      <c r="C154" s="119"/>
      <c r="D154" s="123"/>
      <c r="E154" s="173"/>
      <c r="F154" s="124"/>
      <c r="G154" s="173"/>
      <c r="H154" s="173"/>
      <c r="I154" s="173"/>
      <c r="J154" s="173"/>
      <c r="K154" s="173"/>
      <c r="L154" s="173"/>
      <c r="M154" s="173"/>
      <c r="N154" s="173"/>
      <c r="O154" s="173"/>
      <c r="P154" s="119"/>
      <c r="T154" s="178"/>
    </row>
    <row r="155" spans="2:20" s="120" customFormat="1" ht="19" customHeight="1" x14ac:dyDescent="0.2">
      <c r="B155" s="132"/>
      <c r="C155" s="119"/>
      <c r="D155" s="123"/>
      <c r="E155" s="173"/>
      <c r="F155" s="124"/>
      <c r="G155" s="173"/>
      <c r="H155" s="173"/>
      <c r="I155" s="173"/>
      <c r="J155" s="173"/>
      <c r="K155" s="173"/>
      <c r="L155" s="173"/>
      <c r="M155" s="173"/>
      <c r="N155" s="173"/>
      <c r="O155" s="173"/>
      <c r="P155" s="119"/>
      <c r="T155" s="178"/>
    </row>
    <row r="156" spans="2:20" s="120" customFormat="1" ht="19" customHeight="1" x14ac:dyDescent="0.2">
      <c r="B156" s="132"/>
      <c r="C156" s="119"/>
      <c r="D156" s="123"/>
      <c r="E156" s="173"/>
      <c r="F156" s="124"/>
      <c r="G156" s="174"/>
      <c r="H156" s="174"/>
      <c r="I156" s="174"/>
      <c r="J156" s="174"/>
      <c r="K156" s="174"/>
      <c r="L156" s="174"/>
      <c r="M156" s="174"/>
      <c r="N156" s="174"/>
      <c r="O156" s="174"/>
      <c r="P156" s="119"/>
      <c r="T156" s="178"/>
    </row>
    <row r="157" spans="2:20" s="120" customFormat="1" ht="19" customHeight="1" x14ac:dyDescent="0.2">
      <c r="B157" s="132"/>
      <c r="C157" s="119"/>
      <c r="D157" s="123"/>
      <c r="E157" s="173"/>
      <c r="F157" s="124"/>
      <c r="G157" s="173"/>
      <c r="H157" s="173"/>
      <c r="I157" s="173"/>
      <c r="J157" s="173"/>
      <c r="K157" s="173"/>
      <c r="L157" s="173"/>
      <c r="M157" s="173"/>
      <c r="N157" s="173"/>
      <c r="O157" s="173"/>
      <c r="P157" s="119"/>
      <c r="T157" s="178"/>
    </row>
    <row r="158" spans="2:20" s="120" customFormat="1" ht="19" customHeight="1" x14ac:dyDescent="0.2">
      <c r="B158" s="132"/>
      <c r="C158" s="119"/>
      <c r="D158" s="123"/>
      <c r="E158" s="173"/>
      <c r="F158" s="124"/>
      <c r="G158" s="173"/>
      <c r="H158" s="173"/>
      <c r="I158" s="173"/>
      <c r="J158" s="173"/>
      <c r="K158" s="173"/>
      <c r="L158" s="173"/>
      <c r="M158" s="173"/>
      <c r="N158" s="173"/>
      <c r="O158" s="173"/>
      <c r="P158" s="119"/>
      <c r="T158" s="178"/>
    </row>
    <row r="159" spans="2:20" s="120" customFormat="1" ht="19" customHeight="1" x14ac:dyDescent="0.2">
      <c r="B159" s="132"/>
      <c r="C159" s="119"/>
      <c r="D159" s="123"/>
      <c r="E159" s="173"/>
      <c r="F159" s="124"/>
      <c r="G159" s="173"/>
      <c r="H159" s="173"/>
      <c r="I159" s="173"/>
      <c r="J159" s="173"/>
      <c r="K159" s="173"/>
      <c r="L159" s="173"/>
      <c r="M159" s="173"/>
      <c r="N159" s="173"/>
      <c r="O159" s="173"/>
      <c r="P159" s="119"/>
      <c r="T159" s="178"/>
    </row>
    <row r="160" spans="2:20" s="120" customFormat="1" ht="19" customHeight="1" x14ac:dyDescent="0.2">
      <c r="B160" s="132"/>
      <c r="C160" s="119"/>
      <c r="D160" s="123"/>
      <c r="E160" s="173"/>
      <c r="F160" s="124"/>
      <c r="G160" s="173"/>
      <c r="H160" s="173"/>
      <c r="I160" s="174"/>
      <c r="J160" s="173"/>
      <c r="K160" s="174"/>
      <c r="L160" s="173"/>
      <c r="M160" s="174"/>
      <c r="N160" s="173"/>
      <c r="O160" s="173"/>
      <c r="P160" s="119"/>
      <c r="T160" s="178"/>
    </row>
    <row r="161" spans="2:20" s="120" customFormat="1" ht="19" customHeight="1" x14ac:dyDescent="0.2">
      <c r="B161" s="132"/>
      <c r="C161" s="119"/>
      <c r="D161" s="123"/>
      <c r="E161" s="173"/>
      <c r="F161" s="124"/>
      <c r="G161" s="173"/>
      <c r="H161" s="173"/>
      <c r="I161" s="173"/>
      <c r="J161" s="173"/>
      <c r="K161" s="173"/>
      <c r="L161" s="173"/>
      <c r="M161" s="173"/>
      <c r="N161" s="173"/>
      <c r="O161" s="174"/>
      <c r="P161" s="119"/>
      <c r="T161" s="178"/>
    </row>
    <row r="162" spans="2:20" s="120" customFormat="1" ht="19" customHeight="1" x14ac:dyDescent="0.2">
      <c r="B162" s="132"/>
      <c r="C162" s="119"/>
      <c r="D162" s="123"/>
      <c r="E162" s="173"/>
      <c r="F162" s="124"/>
      <c r="G162" s="173"/>
      <c r="H162" s="173"/>
      <c r="I162" s="173"/>
      <c r="J162" s="173"/>
      <c r="K162" s="173"/>
      <c r="L162" s="173"/>
      <c r="M162" s="173"/>
      <c r="N162" s="173"/>
      <c r="O162" s="173"/>
      <c r="P162" s="119"/>
      <c r="T162" s="178"/>
    </row>
    <row r="163" spans="2:20" s="120" customFormat="1" ht="19" customHeight="1" x14ac:dyDescent="0.2">
      <c r="B163" s="132"/>
      <c r="C163" s="119"/>
      <c r="D163" s="123"/>
      <c r="E163" s="173"/>
      <c r="F163" s="124"/>
      <c r="G163" s="173"/>
      <c r="H163" s="173"/>
      <c r="I163" s="173"/>
      <c r="J163" s="173"/>
      <c r="K163" s="173"/>
      <c r="L163" s="173"/>
      <c r="M163" s="173"/>
      <c r="N163" s="173"/>
      <c r="O163" s="173"/>
      <c r="P163" s="119"/>
      <c r="T163" s="178"/>
    </row>
    <row r="164" spans="2:20" s="120" customFormat="1" ht="19" customHeight="1" x14ac:dyDescent="0.2">
      <c r="B164" s="132"/>
      <c r="C164" s="119"/>
      <c r="D164" s="123"/>
      <c r="E164" s="173"/>
      <c r="F164" s="124"/>
      <c r="G164" s="173"/>
      <c r="H164" s="173"/>
      <c r="I164" s="173"/>
      <c r="J164" s="173"/>
      <c r="K164" s="173"/>
      <c r="L164" s="173"/>
      <c r="M164" s="173"/>
      <c r="N164" s="173"/>
      <c r="O164" s="173"/>
      <c r="P164" s="119"/>
      <c r="T164" s="178"/>
    </row>
    <row r="165" spans="2:20" s="120" customFormat="1" ht="14" x14ac:dyDescent="0.2">
      <c r="B165" s="129"/>
      <c r="F165" s="121"/>
      <c r="T165" s="178"/>
    </row>
    <row r="166" spans="2:20" s="120" customFormat="1" ht="14" x14ac:dyDescent="0.2">
      <c r="B166" s="129"/>
      <c r="F166" s="121"/>
      <c r="T166" s="178"/>
    </row>
    <row r="167" spans="2:20" s="120" customFormat="1" ht="14" x14ac:dyDescent="0.2">
      <c r="B167" s="129"/>
      <c r="F167" s="121"/>
      <c r="T167" s="178"/>
    </row>
    <row r="168" spans="2:20" s="120" customFormat="1" ht="14" x14ac:dyDescent="0.2">
      <c r="B168" s="129"/>
      <c r="F168" s="121"/>
      <c r="T168" s="178"/>
    </row>
    <row r="169" spans="2:20" s="120" customFormat="1" ht="14" x14ac:dyDescent="0.2">
      <c r="B169" s="129"/>
      <c r="F169" s="121"/>
      <c r="T169" s="178"/>
    </row>
  </sheetData>
  <mergeCells count="21">
    <mergeCell ref="B4:P4"/>
    <mergeCell ref="B11:B12"/>
    <mergeCell ref="C11:C12"/>
    <mergeCell ref="F11:G11"/>
    <mergeCell ref="H11:I11"/>
    <mergeCell ref="J11:K11"/>
    <mergeCell ref="L11:M11"/>
    <mergeCell ref="N11:O11"/>
    <mergeCell ref="P11:P12"/>
    <mergeCell ref="N8:P8"/>
    <mergeCell ref="N6:O6"/>
    <mergeCell ref="B6:E7"/>
    <mergeCell ref="B9:E9"/>
    <mergeCell ref="N116:O116"/>
    <mergeCell ref="P116:P117"/>
    <mergeCell ref="B116:B117"/>
    <mergeCell ref="C116:C117"/>
    <mergeCell ref="F116:G116"/>
    <mergeCell ref="H116:I116"/>
    <mergeCell ref="J116:K116"/>
    <mergeCell ref="L116:M116"/>
  </mergeCells>
  <phoneticPr fontId="3"/>
  <printOptions horizontalCentered="1" verticalCentered="1"/>
  <pageMargins left="0" right="0" top="0" bottom="0" header="0" footer="0"/>
  <pageSetup paperSize="9" scale="38" orientation="portrait" r:id="rId1"/>
  <headerFooter alignWithMargins="0">
    <oddFooter>&amp;C&amp;P / &amp;N ページ&amp;R&amp;12【様式改変無効】</oddFooter>
  </headerFooter>
  <rowBreaks count="5" manualBreakCount="5">
    <brk id="86" max="16" man="1"/>
    <brk id="111" max="16" man="1"/>
    <brk id="113" max="16" man="1"/>
    <brk id="114" max="16383" man="1"/>
    <brk id="164" max="16383" man="1"/>
  </rowBreaks>
  <colBreaks count="1" manualBreakCount="1">
    <brk id="16" min="2" max="83" man="1"/>
  </colBreaks>
  <drawing r:id="rId2"/>
  <extLst>
    <ext xmlns:x14="http://schemas.microsoft.com/office/spreadsheetml/2009/9/main" uri="{78C0D931-6437-407d-A8EE-F0AAD7539E65}">
      <x14:conditionalFormattings>
        <x14:conditionalFormatting xmlns:xm="http://schemas.microsoft.com/office/excel/2006/main">
          <x14:cfRule type="expression" priority="1" id="{0DBF3594-90BB-49BC-AE46-4B73EDE271C2}">
            <xm:f>'請求書(記載要領)'!$C$16=0</xm:f>
            <x14:dxf>
              <font>
                <color theme="0"/>
              </font>
            </x14:dxf>
          </x14:cfRule>
          <xm:sqref>N6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AF164"/>
  <sheetViews>
    <sheetView showGridLines="0" view="pageBreakPreview" zoomScale="75" zoomScaleNormal="80" zoomScaleSheetLayoutView="75" workbookViewId="0">
      <pane ySplit="12" topLeftCell="A13" activePane="bottomLeft" state="frozen"/>
      <selection pane="bottomLeft" activeCell="G6" sqref="G6"/>
    </sheetView>
  </sheetViews>
  <sheetFormatPr defaultColWidth="9.09765625" defaultRowHeight="13" x14ac:dyDescent="0.2"/>
  <cols>
    <col min="1" max="1" width="1.59765625" style="115" customWidth="1"/>
    <col min="2" max="2" width="29.8984375" style="186" customWidth="1"/>
    <col min="3" max="3" width="30.09765625" style="115" customWidth="1"/>
    <col min="4" max="4" width="6" style="115" customWidth="1"/>
    <col min="5" max="5" width="18.69921875" style="115" customWidth="1"/>
    <col min="6" max="6" width="11.8984375" style="187" customWidth="1"/>
    <col min="7" max="7" width="22" style="115" customWidth="1"/>
    <col min="8" max="8" width="11.69921875" style="115" customWidth="1"/>
    <col min="9" max="9" width="24.59765625" style="115" customWidth="1"/>
    <col min="10" max="10" width="9.8984375" style="115" customWidth="1"/>
    <col min="11" max="11" width="22" style="115" customWidth="1"/>
    <col min="12" max="12" width="9.8984375" style="115" customWidth="1"/>
    <col min="13" max="13" width="22" style="115" customWidth="1"/>
    <col min="14" max="14" width="10.8984375" style="115" customWidth="1"/>
    <col min="15" max="16" width="22" style="115" customWidth="1"/>
    <col min="17" max="17" width="2.296875" style="115" customWidth="1"/>
    <col min="18" max="18" width="28.69921875" style="115" customWidth="1"/>
    <col min="19" max="19" width="28" style="115" customWidth="1"/>
    <col min="20" max="20" width="6" style="188" customWidth="1"/>
    <col min="21" max="21" width="12.09765625" style="115" customWidth="1"/>
    <col min="22" max="22" width="9.8984375" style="115" customWidth="1"/>
    <col min="23" max="23" width="18.69921875" style="115" customWidth="1"/>
    <col min="24" max="24" width="9.8984375" style="115" customWidth="1"/>
    <col min="25" max="25" width="18.69921875" style="115" customWidth="1"/>
    <col min="26" max="26" width="9.8984375" style="115" customWidth="1"/>
    <col min="27" max="27" width="18.69921875" style="115" customWidth="1"/>
    <col min="28" max="28" width="9.8984375" style="115" customWidth="1"/>
    <col min="29" max="29" width="18.59765625" style="115" customWidth="1"/>
    <col min="30" max="30" width="9.8984375" style="115" customWidth="1"/>
    <col min="31" max="32" width="18.69921875" style="115" customWidth="1"/>
    <col min="33" max="16384" width="9.09765625" style="115"/>
  </cols>
  <sheetData>
    <row r="1" spans="2:32" ht="16.5" x14ac:dyDescent="0.2">
      <c r="B1" s="246" t="s">
        <v>347</v>
      </c>
      <c r="C1" s="247" t="str">
        <f>請求書!$DG$12</f>
        <v>10％</v>
      </c>
    </row>
    <row r="2" spans="2:32" ht="5.5" customHeight="1" x14ac:dyDescent="0.2"/>
    <row r="4" spans="2:32" ht="21.75" customHeight="1" x14ac:dyDescent="0.3">
      <c r="B4" s="597" t="s">
        <v>310</v>
      </c>
      <c r="C4" s="597"/>
      <c r="D4" s="597"/>
      <c r="E4" s="597"/>
      <c r="F4" s="597"/>
      <c r="G4" s="597"/>
      <c r="H4" s="597"/>
      <c r="I4" s="597"/>
      <c r="J4" s="597"/>
      <c r="K4" s="597"/>
      <c r="L4" s="597"/>
      <c r="M4" s="597"/>
      <c r="N4" s="597"/>
      <c r="O4" s="597"/>
      <c r="P4" s="597"/>
      <c r="R4" s="116"/>
      <c r="S4" s="117"/>
      <c r="T4" s="117"/>
      <c r="U4" s="117"/>
      <c r="V4" s="117"/>
      <c r="W4" s="117"/>
      <c r="X4" s="117"/>
      <c r="Y4" s="117"/>
      <c r="Z4" s="117"/>
      <c r="AA4" s="117"/>
      <c r="AB4" s="117"/>
      <c r="AC4" s="117"/>
      <c r="AD4" s="117"/>
      <c r="AE4" s="117"/>
      <c r="AF4" s="117"/>
    </row>
    <row r="5" spans="2:32" ht="20" customHeight="1" thickBot="1" x14ac:dyDescent="0.25">
      <c r="B5" s="207" t="str">
        <f>"工 事 番 号 ： "&amp;請求書!$S$13</f>
        <v xml:space="preserve">工 事 番 号 ： </v>
      </c>
      <c r="C5" s="207"/>
      <c r="D5" s="207"/>
      <c r="E5" s="207"/>
      <c r="F5" s="121"/>
      <c r="G5" s="120"/>
      <c r="H5" s="120"/>
      <c r="I5" s="120"/>
      <c r="J5" s="120"/>
      <c r="K5" s="120"/>
      <c r="L5" s="120"/>
      <c r="M5" s="120"/>
      <c r="N5" s="120"/>
      <c r="O5" s="120"/>
      <c r="P5" s="120"/>
      <c r="R5" s="122"/>
      <c r="S5" s="119"/>
      <c r="T5" s="123"/>
      <c r="U5" s="119"/>
      <c r="V5" s="124"/>
      <c r="W5" s="119"/>
      <c r="X5" s="119"/>
      <c r="Y5" s="119"/>
      <c r="Z5" s="119"/>
      <c r="AA5" s="119"/>
      <c r="AB5" s="119"/>
      <c r="AC5" s="119"/>
      <c r="AD5" s="119"/>
      <c r="AE5" s="119"/>
      <c r="AF5" s="119"/>
    </row>
    <row r="6" spans="2:32" ht="20.25" customHeight="1" x14ac:dyDescent="0.2">
      <c r="B6" s="610" t="str">
        <f>"工 　事　 名 ： "&amp;請求書!$AC$13</f>
        <v xml:space="preserve">工 　事　 名 ： </v>
      </c>
      <c r="C6" s="610"/>
      <c r="D6" s="610"/>
      <c r="E6" s="610"/>
      <c r="F6" s="121"/>
      <c r="G6" s="120"/>
      <c r="H6" s="125" t="s">
        <v>206</v>
      </c>
      <c r="I6" s="126"/>
      <c r="J6" s="120"/>
      <c r="K6" s="120"/>
      <c r="L6" s="120"/>
      <c r="M6" s="128" t="s">
        <v>308</v>
      </c>
      <c r="N6" s="265">
        <f ca="1">INDIRECT("請求書!C16")</f>
        <v>0</v>
      </c>
      <c r="O6" s="190"/>
      <c r="P6" s="120"/>
      <c r="R6" s="122"/>
      <c r="S6" s="119"/>
      <c r="T6" s="123"/>
      <c r="U6" s="119"/>
      <c r="V6" s="124"/>
      <c r="W6" s="119"/>
      <c r="X6" s="119"/>
      <c r="Y6" s="119"/>
      <c r="Z6" s="119"/>
      <c r="AA6" s="119"/>
      <c r="AB6" s="119"/>
      <c r="AC6" s="119"/>
      <c r="AD6" s="119"/>
      <c r="AE6" s="119"/>
      <c r="AF6" s="119"/>
    </row>
    <row r="7" spans="2:32" ht="5" customHeight="1" thickBot="1" x14ac:dyDescent="0.25">
      <c r="B7" s="611"/>
      <c r="C7" s="611"/>
      <c r="D7" s="611"/>
      <c r="E7" s="611"/>
      <c r="F7" s="121"/>
      <c r="G7" s="120"/>
      <c r="H7" s="120"/>
      <c r="I7" s="120"/>
      <c r="J7" s="120"/>
      <c r="K7" s="120"/>
      <c r="L7" s="120"/>
      <c r="M7" s="120"/>
      <c r="N7" s="120"/>
      <c r="O7" s="120"/>
      <c r="P7" s="120"/>
      <c r="R7" s="122"/>
      <c r="S7" s="119"/>
      <c r="T7" s="123"/>
      <c r="U7" s="119"/>
      <c r="V7" s="124"/>
      <c r="W7" s="119"/>
      <c r="X7" s="119"/>
      <c r="Y7" s="119"/>
      <c r="Z7" s="119"/>
      <c r="AA7" s="119"/>
      <c r="AB7" s="119"/>
      <c r="AC7" s="119"/>
      <c r="AD7" s="119"/>
      <c r="AE7" s="119"/>
      <c r="AF7" s="119"/>
    </row>
    <row r="8" spans="2:32" ht="20.25" customHeight="1" thickBot="1" x14ac:dyDescent="0.25">
      <c r="B8" s="208" t="str">
        <f>"業 者 ｺ ｰ ﾄﾞ ： "&amp;請求書!$BQ$12</f>
        <v xml:space="preserve">業 者 ｺ ｰ ﾄﾞ ： </v>
      </c>
      <c r="C8" s="209"/>
      <c r="D8" s="209"/>
      <c r="E8" s="209"/>
      <c r="F8" s="121"/>
      <c r="G8" s="120"/>
      <c r="H8" s="125" t="s">
        <v>207</v>
      </c>
      <c r="I8" s="126"/>
      <c r="J8" s="120"/>
      <c r="K8" s="120"/>
      <c r="L8" s="120"/>
      <c r="M8" s="189" t="s">
        <v>309</v>
      </c>
      <c r="N8" s="608"/>
      <c r="O8" s="608"/>
      <c r="P8" s="608"/>
      <c r="R8" s="122"/>
      <c r="S8" s="127"/>
      <c r="T8" s="123"/>
      <c r="U8" s="119"/>
      <c r="V8" s="124"/>
      <c r="W8" s="119"/>
      <c r="X8" s="119"/>
      <c r="Y8" s="119"/>
      <c r="Z8" s="119"/>
      <c r="AA8" s="119"/>
      <c r="AB8" s="119"/>
      <c r="AC8" s="119"/>
      <c r="AD8" s="119"/>
      <c r="AE8" s="119"/>
      <c r="AF8" s="119"/>
    </row>
    <row r="9" spans="2:32" ht="23.5" customHeight="1" thickBot="1" x14ac:dyDescent="0.25">
      <c r="B9" s="611" t="str">
        <f>"会 　社　 名 ： "&amp;請求書!$BQ$14</f>
        <v xml:space="preserve">会 　社　 名 ： </v>
      </c>
      <c r="C9" s="611"/>
      <c r="D9" s="611"/>
      <c r="E9" s="611"/>
      <c r="F9" s="121"/>
      <c r="J9" s="120"/>
      <c r="K9" s="120"/>
      <c r="L9" s="120"/>
      <c r="M9" s="120"/>
      <c r="N9" s="120"/>
      <c r="O9" s="120"/>
      <c r="P9" s="120"/>
      <c r="R9" s="122"/>
      <c r="S9" s="119"/>
      <c r="T9" s="123"/>
      <c r="U9" s="128"/>
      <c r="V9" s="124"/>
      <c r="W9" s="122"/>
      <c r="X9" s="119"/>
      <c r="Y9" s="119"/>
      <c r="Z9" s="119"/>
      <c r="AA9" s="119"/>
      <c r="AB9" s="119"/>
      <c r="AC9" s="119"/>
      <c r="AD9" s="119"/>
      <c r="AE9" s="119"/>
      <c r="AF9" s="119"/>
    </row>
    <row r="10" spans="2:32" ht="6.75" customHeight="1" thickBot="1" x14ac:dyDescent="0.25">
      <c r="B10" s="129"/>
      <c r="C10" s="120"/>
      <c r="D10" s="120"/>
      <c r="E10" s="120"/>
      <c r="F10" s="121"/>
      <c r="G10" s="120"/>
      <c r="H10" s="120"/>
      <c r="I10" s="120"/>
      <c r="J10" s="120"/>
      <c r="K10" s="120"/>
      <c r="L10" s="120"/>
      <c r="M10" s="120"/>
      <c r="N10" s="120"/>
      <c r="O10" s="120"/>
      <c r="P10" s="120"/>
      <c r="R10" s="119"/>
      <c r="S10" s="119"/>
      <c r="T10" s="123"/>
      <c r="U10" s="119"/>
      <c r="V10" s="124"/>
      <c r="W10" s="119"/>
      <c r="X10" s="119"/>
      <c r="Y10" s="119"/>
      <c r="Z10" s="119"/>
      <c r="AA10" s="119"/>
      <c r="AB10" s="119"/>
      <c r="AC10" s="119"/>
      <c r="AD10" s="119"/>
      <c r="AE10" s="119"/>
      <c r="AF10" s="119"/>
    </row>
    <row r="11" spans="2:32" ht="16" customHeight="1" thickBot="1" x14ac:dyDescent="0.25">
      <c r="B11" s="598" t="s">
        <v>208</v>
      </c>
      <c r="C11" s="600" t="s">
        <v>209</v>
      </c>
      <c r="D11" s="130" t="s">
        <v>210</v>
      </c>
      <c r="E11" s="131" t="s">
        <v>211</v>
      </c>
      <c r="F11" s="602" t="s">
        <v>212</v>
      </c>
      <c r="G11" s="603"/>
      <c r="H11" s="604" t="s">
        <v>213</v>
      </c>
      <c r="I11" s="605"/>
      <c r="J11" s="604" t="s">
        <v>214</v>
      </c>
      <c r="K11" s="605"/>
      <c r="L11" s="604" t="s">
        <v>215</v>
      </c>
      <c r="M11" s="605"/>
      <c r="N11" s="604" t="s">
        <v>216</v>
      </c>
      <c r="O11" s="605"/>
      <c r="P11" s="606" t="s">
        <v>217</v>
      </c>
      <c r="R11" s="132"/>
      <c r="S11" s="132"/>
      <c r="T11" s="123"/>
      <c r="U11" s="123"/>
      <c r="V11" s="133"/>
      <c r="W11" s="134"/>
      <c r="X11" s="122"/>
      <c r="Y11" s="123"/>
      <c r="Z11" s="122"/>
      <c r="AA11" s="123"/>
      <c r="AB11" s="122"/>
      <c r="AC11" s="123"/>
      <c r="AD11" s="122"/>
      <c r="AE11" s="123"/>
      <c r="AF11" s="132"/>
    </row>
    <row r="12" spans="2:32" ht="16" customHeight="1" thickTop="1" thickBot="1" x14ac:dyDescent="0.25">
      <c r="B12" s="599"/>
      <c r="C12" s="601"/>
      <c r="D12" s="135" t="s">
        <v>218</v>
      </c>
      <c r="E12" s="136" t="s">
        <v>219</v>
      </c>
      <c r="F12" s="137" t="s">
        <v>220</v>
      </c>
      <c r="G12" s="138" t="s">
        <v>221</v>
      </c>
      <c r="H12" s="139" t="s">
        <v>220</v>
      </c>
      <c r="I12" s="138" t="s">
        <v>221</v>
      </c>
      <c r="J12" s="139" t="s">
        <v>220</v>
      </c>
      <c r="K12" s="138" t="s">
        <v>221</v>
      </c>
      <c r="L12" s="139" t="s">
        <v>220</v>
      </c>
      <c r="M12" s="138" t="s">
        <v>221</v>
      </c>
      <c r="N12" s="139" t="s">
        <v>220</v>
      </c>
      <c r="O12" s="140" t="s">
        <v>221</v>
      </c>
      <c r="P12" s="607"/>
      <c r="R12" s="132"/>
      <c r="S12" s="132"/>
      <c r="T12" s="123"/>
      <c r="U12" s="123"/>
      <c r="V12" s="134"/>
      <c r="W12" s="123"/>
      <c r="X12" s="123"/>
      <c r="Y12" s="123"/>
      <c r="Z12" s="123"/>
      <c r="AA12" s="123"/>
      <c r="AB12" s="123"/>
      <c r="AC12" s="123"/>
      <c r="AD12" s="123"/>
      <c r="AE12" s="123"/>
      <c r="AF12" s="132"/>
    </row>
    <row r="13" spans="2:32" s="120" customFormat="1" ht="30" customHeight="1" thickTop="1" x14ac:dyDescent="0.2">
      <c r="B13" s="73"/>
      <c r="C13" s="141"/>
      <c r="D13" s="142"/>
      <c r="E13" s="143"/>
      <c r="F13" s="144"/>
      <c r="G13" s="196"/>
      <c r="H13" s="145"/>
      <c r="I13" s="199"/>
      <c r="J13" s="144"/>
      <c r="K13" s="199"/>
      <c r="L13" s="191"/>
      <c r="M13" s="196"/>
      <c r="N13" s="144"/>
      <c r="O13" s="205"/>
      <c r="P13" s="146"/>
      <c r="R13" s="119"/>
      <c r="S13" s="119"/>
      <c r="T13" s="123"/>
      <c r="U13" s="119"/>
      <c r="V13" s="119"/>
      <c r="W13" s="119"/>
      <c r="X13" s="119"/>
      <c r="Y13" s="119"/>
      <c r="Z13" s="119"/>
      <c r="AA13" s="119"/>
      <c r="AB13" s="119"/>
      <c r="AC13" s="119"/>
      <c r="AD13" s="119"/>
      <c r="AE13" s="119"/>
      <c r="AF13" s="119"/>
    </row>
    <row r="14" spans="2:32" s="120" customFormat="1" ht="30" customHeight="1" x14ac:dyDescent="0.2">
      <c r="B14" s="74"/>
      <c r="C14" s="96"/>
      <c r="D14" s="77"/>
      <c r="E14" s="78"/>
      <c r="F14" s="87"/>
      <c r="G14" s="197">
        <f>E14*F14</f>
        <v>0</v>
      </c>
      <c r="H14" s="147"/>
      <c r="I14" s="198">
        <f t="shared" ref="I14" si="0">E14*H14</f>
        <v>0</v>
      </c>
      <c r="J14" s="148"/>
      <c r="K14" s="203">
        <f t="shared" ref="K14" si="1">E14*J14</f>
        <v>0</v>
      </c>
      <c r="L14" s="192"/>
      <c r="M14" s="201">
        <f>E14*L14</f>
        <v>0</v>
      </c>
      <c r="N14" s="149"/>
      <c r="O14" s="204">
        <f t="shared" ref="O14" si="2">E14*N14</f>
        <v>0</v>
      </c>
      <c r="P14" s="150"/>
      <c r="R14" s="119"/>
      <c r="S14" s="119"/>
      <c r="T14" s="123"/>
      <c r="U14" s="119"/>
      <c r="V14" s="119"/>
      <c r="W14" s="119"/>
      <c r="X14" s="119"/>
      <c r="Y14" s="119"/>
      <c r="Z14" s="119"/>
      <c r="AA14" s="119"/>
      <c r="AB14" s="119"/>
      <c r="AC14" s="119"/>
      <c r="AD14" s="119"/>
      <c r="AE14" s="119"/>
      <c r="AF14" s="119"/>
    </row>
    <row r="15" spans="2:32" s="120" customFormat="1" ht="30" customHeight="1" x14ac:dyDescent="0.2">
      <c r="B15" s="74"/>
      <c r="C15" s="81"/>
      <c r="D15" s="77"/>
      <c r="E15" s="78"/>
      <c r="F15" s="79"/>
      <c r="G15" s="197"/>
      <c r="H15" s="147"/>
      <c r="I15" s="198"/>
      <c r="J15" s="148"/>
      <c r="K15" s="203"/>
      <c r="L15" s="192"/>
      <c r="M15" s="201"/>
      <c r="N15" s="149"/>
      <c r="O15" s="204"/>
      <c r="P15" s="151"/>
      <c r="R15" s="119"/>
      <c r="S15" s="119"/>
      <c r="T15" s="123"/>
      <c r="U15" s="119"/>
      <c r="V15" s="119"/>
      <c r="W15" s="119"/>
      <c r="X15" s="119"/>
      <c r="Y15" s="119"/>
      <c r="Z15" s="119"/>
      <c r="AA15" s="119"/>
      <c r="AB15" s="119"/>
      <c r="AC15" s="119"/>
      <c r="AD15" s="119"/>
      <c r="AE15" s="119"/>
      <c r="AF15" s="119"/>
    </row>
    <row r="16" spans="2:32" s="120" customFormat="1" ht="30" customHeight="1" x14ac:dyDescent="0.2">
      <c r="B16" s="80"/>
      <c r="C16" s="81"/>
      <c r="D16" s="77"/>
      <c r="E16" s="78"/>
      <c r="F16" s="79"/>
      <c r="G16" s="197"/>
      <c r="H16" s="147"/>
      <c r="I16" s="198"/>
      <c r="J16" s="148"/>
      <c r="K16" s="203"/>
      <c r="L16" s="192"/>
      <c r="M16" s="201"/>
      <c r="N16" s="149"/>
      <c r="O16" s="204"/>
      <c r="P16" s="151"/>
      <c r="R16" s="119"/>
      <c r="S16" s="119"/>
      <c r="T16" s="123"/>
      <c r="U16" s="119"/>
      <c r="V16" s="119"/>
      <c r="W16" s="119"/>
      <c r="X16" s="119"/>
      <c r="Y16" s="119"/>
      <c r="Z16" s="119"/>
      <c r="AA16" s="119"/>
      <c r="AB16" s="119"/>
      <c r="AC16" s="119"/>
      <c r="AD16" s="119"/>
      <c r="AE16" s="119"/>
      <c r="AF16" s="119"/>
    </row>
    <row r="17" spans="2:32" s="120" customFormat="1" ht="30" customHeight="1" x14ac:dyDescent="0.2">
      <c r="B17" s="80"/>
      <c r="C17" s="81"/>
      <c r="D17" s="77"/>
      <c r="E17" s="78"/>
      <c r="F17" s="79"/>
      <c r="G17" s="197"/>
      <c r="H17" s="147"/>
      <c r="I17" s="198"/>
      <c r="J17" s="148"/>
      <c r="K17" s="203"/>
      <c r="L17" s="192"/>
      <c r="M17" s="201"/>
      <c r="N17" s="149"/>
      <c r="O17" s="204"/>
      <c r="P17" s="151"/>
      <c r="R17" s="119"/>
      <c r="S17" s="119"/>
      <c r="T17" s="123"/>
      <c r="U17" s="119"/>
      <c r="V17" s="119"/>
      <c r="W17" s="119"/>
      <c r="X17" s="119"/>
      <c r="Y17" s="119"/>
      <c r="Z17" s="119"/>
      <c r="AA17" s="119"/>
      <c r="AB17" s="119"/>
      <c r="AC17" s="119"/>
      <c r="AD17" s="119"/>
      <c r="AE17" s="119"/>
      <c r="AF17" s="119"/>
    </row>
    <row r="18" spans="2:32" s="120" customFormat="1" ht="30" customHeight="1" x14ac:dyDescent="0.2">
      <c r="B18" s="80"/>
      <c r="C18" s="76"/>
      <c r="D18" s="77"/>
      <c r="E18" s="78"/>
      <c r="F18" s="79"/>
      <c r="G18" s="197"/>
      <c r="H18" s="147"/>
      <c r="I18" s="198"/>
      <c r="J18" s="148"/>
      <c r="K18" s="203"/>
      <c r="L18" s="192"/>
      <c r="M18" s="201"/>
      <c r="N18" s="149"/>
      <c r="O18" s="204"/>
      <c r="P18" s="151"/>
      <c r="R18" s="119"/>
      <c r="S18" s="119"/>
      <c r="T18" s="123"/>
      <c r="U18" s="119"/>
      <c r="V18" s="119"/>
      <c r="W18" s="119"/>
      <c r="X18" s="119"/>
      <c r="Y18" s="119"/>
      <c r="Z18" s="119"/>
      <c r="AA18" s="119"/>
      <c r="AB18" s="119"/>
      <c r="AC18" s="119"/>
      <c r="AD18" s="119"/>
      <c r="AE18" s="119"/>
      <c r="AF18" s="119"/>
    </row>
    <row r="19" spans="2:32" s="120" customFormat="1" ht="30" customHeight="1" x14ac:dyDescent="0.2">
      <c r="B19" s="75"/>
      <c r="C19" s="76"/>
      <c r="D19" s="77"/>
      <c r="E19" s="78"/>
      <c r="F19" s="79"/>
      <c r="G19" s="197"/>
      <c r="H19" s="147"/>
      <c r="I19" s="198"/>
      <c r="J19" s="148"/>
      <c r="K19" s="203"/>
      <c r="L19" s="192"/>
      <c r="M19" s="201"/>
      <c r="N19" s="149"/>
      <c r="O19" s="204"/>
      <c r="P19" s="151"/>
      <c r="R19" s="119"/>
      <c r="S19" s="119"/>
      <c r="T19" s="123"/>
      <c r="U19" s="119"/>
      <c r="V19" s="119"/>
      <c r="W19" s="119"/>
      <c r="X19" s="119"/>
      <c r="Y19" s="119"/>
      <c r="Z19" s="119"/>
      <c r="AA19" s="119"/>
      <c r="AB19" s="119"/>
      <c r="AC19" s="119"/>
      <c r="AD19" s="119"/>
      <c r="AE19" s="119"/>
      <c r="AF19" s="119"/>
    </row>
    <row r="20" spans="2:32" s="120" customFormat="1" ht="30" customHeight="1" x14ac:dyDescent="0.2">
      <c r="B20" s="80"/>
      <c r="C20" s="81"/>
      <c r="D20" s="77"/>
      <c r="E20" s="78"/>
      <c r="F20" s="79"/>
      <c r="G20" s="197"/>
      <c r="H20" s="147"/>
      <c r="I20" s="198"/>
      <c r="J20" s="148"/>
      <c r="K20" s="203"/>
      <c r="L20" s="192"/>
      <c r="M20" s="201"/>
      <c r="N20" s="149"/>
      <c r="O20" s="204"/>
      <c r="P20" s="151"/>
      <c r="R20" s="119"/>
      <c r="S20" s="119"/>
      <c r="T20" s="123"/>
      <c r="U20" s="119"/>
      <c r="V20" s="119"/>
      <c r="W20" s="119"/>
      <c r="X20" s="119"/>
      <c r="Y20" s="119"/>
      <c r="Z20" s="119"/>
      <c r="AA20" s="119"/>
      <c r="AB20" s="119"/>
      <c r="AC20" s="119"/>
      <c r="AD20" s="119"/>
      <c r="AE20" s="119"/>
      <c r="AF20" s="119"/>
    </row>
    <row r="21" spans="2:32" s="120" customFormat="1" ht="30" customHeight="1" x14ac:dyDescent="0.2">
      <c r="B21" s="80"/>
      <c r="C21" s="81"/>
      <c r="D21" s="77"/>
      <c r="E21" s="78"/>
      <c r="F21" s="79"/>
      <c r="G21" s="197"/>
      <c r="H21" s="147"/>
      <c r="I21" s="198"/>
      <c r="J21" s="147"/>
      <c r="K21" s="198"/>
      <c r="L21" s="192"/>
      <c r="M21" s="201"/>
      <c r="N21" s="149"/>
      <c r="O21" s="204"/>
      <c r="P21" s="151"/>
      <c r="R21" s="119"/>
      <c r="S21" s="119"/>
      <c r="T21" s="123"/>
      <c r="U21" s="119"/>
      <c r="V21" s="119"/>
      <c r="W21" s="119"/>
      <c r="X21" s="119"/>
      <c r="Y21" s="119"/>
      <c r="Z21" s="119"/>
      <c r="AA21" s="119"/>
      <c r="AB21" s="119"/>
      <c r="AC21" s="119"/>
      <c r="AD21" s="119"/>
      <c r="AE21" s="119"/>
      <c r="AF21" s="119"/>
    </row>
    <row r="22" spans="2:32" s="120" customFormat="1" ht="30" customHeight="1" x14ac:dyDescent="0.2">
      <c r="B22" s="80"/>
      <c r="C22" s="81"/>
      <c r="D22" s="77"/>
      <c r="E22" s="78"/>
      <c r="F22" s="79"/>
      <c r="G22" s="197"/>
      <c r="H22" s="147"/>
      <c r="I22" s="198"/>
      <c r="J22" s="147"/>
      <c r="K22" s="198"/>
      <c r="L22" s="192"/>
      <c r="M22" s="201"/>
      <c r="N22" s="149"/>
      <c r="O22" s="204"/>
      <c r="P22" s="151"/>
      <c r="R22" s="119"/>
      <c r="S22" s="119"/>
      <c r="T22" s="123"/>
      <c r="U22" s="119"/>
      <c r="V22" s="119"/>
      <c r="W22" s="119"/>
      <c r="X22" s="119"/>
      <c r="Y22" s="119"/>
      <c r="Z22" s="119"/>
      <c r="AA22" s="119"/>
      <c r="AB22" s="119"/>
      <c r="AC22" s="119"/>
      <c r="AD22" s="119"/>
      <c r="AE22" s="119"/>
      <c r="AF22" s="119"/>
    </row>
    <row r="23" spans="2:32" s="120" customFormat="1" ht="30" customHeight="1" x14ac:dyDescent="0.2">
      <c r="B23" s="152"/>
      <c r="C23" s="153"/>
      <c r="D23" s="154"/>
      <c r="E23" s="155"/>
      <c r="F23" s="147"/>
      <c r="G23" s="197"/>
      <c r="H23" s="147"/>
      <c r="I23" s="198"/>
      <c r="J23" s="147"/>
      <c r="K23" s="198"/>
      <c r="L23" s="192"/>
      <c r="M23" s="201"/>
      <c r="N23" s="149"/>
      <c r="O23" s="204"/>
      <c r="P23" s="151"/>
      <c r="R23" s="119"/>
      <c r="S23" s="119"/>
      <c r="T23" s="123"/>
      <c r="U23" s="119"/>
      <c r="V23" s="119"/>
      <c r="W23" s="119"/>
      <c r="X23" s="119"/>
      <c r="Y23" s="119"/>
      <c r="Z23" s="119"/>
      <c r="AA23" s="119"/>
      <c r="AB23" s="119"/>
      <c r="AC23" s="119"/>
      <c r="AD23" s="119"/>
      <c r="AE23" s="119"/>
      <c r="AF23" s="119"/>
    </row>
    <row r="24" spans="2:32" s="120" customFormat="1" ht="30" customHeight="1" x14ac:dyDescent="0.2">
      <c r="B24" s="82"/>
      <c r="C24" s="83"/>
      <c r="D24" s="84"/>
      <c r="E24" s="155"/>
      <c r="F24" s="147"/>
      <c r="G24" s="197"/>
      <c r="H24" s="147"/>
      <c r="I24" s="198"/>
      <c r="J24" s="147"/>
      <c r="K24" s="198"/>
      <c r="L24" s="192"/>
      <c r="M24" s="201"/>
      <c r="N24" s="149"/>
      <c r="O24" s="204"/>
      <c r="P24" s="151"/>
      <c r="R24" s="119"/>
      <c r="S24" s="119"/>
      <c r="T24" s="123"/>
      <c r="U24" s="119"/>
      <c r="V24" s="119"/>
      <c r="W24" s="119"/>
      <c r="X24" s="119"/>
      <c r="Y24" s="119"/>
      <c r="Z24" s="119"/>
      <c r="AA24" s="119"/>
      <c r="AB24" s="119"/>
      <c r="AC24" s="119"/>
      <c r="AD24" s="119"/>
      <c r="AE24" s="119"/>
      <c r="AF24" s="119"/>
    </row>
    <row r="25" spans="2:32" s="120" customFormat="1" ht="30" customHeight="1" x14ac:dyDescent="0.2">
      <c r="B25" s="82"/>
      <c r="C25" s="85"/>
      <c r="D25" s="86"/>
      <c r="E25" s="78"/>
      <c r="F25" s="87"/>
      <c r="G25" s="197"/>
      <c r="H25" s="147"/>
      <c r="I25" s="198"/>
      <c r="J25" s="149"/>
      <c r="K25" s="203"/>
      <c r="L25" s="192"/>
      <c r="M25" s="201"/>
      <c r="N25" s="149"/>
      <c r="O25" s="204"/>
      <c r="P25" s="151"/>
      <c r="R25" s="119"/>
      <c r="S25" s="119"/>
      <c r="T25" s="123"/>
      <c r="U25" s="119"/>
      <c r="V25" s="119"/>
      <c r="W25" s="119"/>
      <c r="X25" s="119"/>
      <c r="Y25" s="119"/>
      <c r="Z25" s="119"/>
      <c r="AA25" s="119"/>
      <c r="AB25" s="119"/>
      <c r="AC25" s="119"/>
      <c r="AD25" s="119"/>
      <c r="AE25" s="119"/>
      <c r="AF25" s="119"/>
    </row>
    <row r="26" spans="2:32" s="120" customFormat="1" ht="30" customHeight="1" x14ac:dyDescent="0.2">
      <c r="B26" s="82"/>
      <c r="C26" s="85"/>
      <c r="D26" s="86"/>
      <c r="E26" s="78"/>
      <c r="F26" s="79"/>
      <c r="G26" s="197"/>
      <c r="H26" s="147"/>
      <c r="I26" s="198"/>
      <c r="J26" s="149"/>
      <c r="K26" s="203"/>
      <c r="L26" s="192"/>
      <c r="M26" s="201"/>
      <c r="N26" s="149"/>
      <c r="O26" s="204"/>
      <c r="P26" s="151"/>
      <c r="R26" s="119"/>
      <c r="S26" s="119"/>
      <c r="T26" s="123"/>
      <c r="U26" s="119"/>
      <c r="V26" s="119"/>
      <c r="W26" s="119"/>
      <c r="X26" s="119"/>
      <c r="Y26" s="119"/>
      <c r="Z26" s="119"/>
      <c r="AA26" s="119"/>
      <c r="AB26" s="119"/>
      <c r="AC26" s="119"/>
      <c r="AD26" s="119"/>
      <c r="AE26" s="119"/>
      <c r="AF26" s="119"/>
    </row>
    <row r="27" spans="2:32" s="120" customFormat="1" ht="30" customHeight="1" x14ac:dyDescent="0.2">
      <c r="B27" s="82"/>
      <c r="C27" s="88"/>
      <c r="D27" s="86"/>
      <c r="E27" s="78"/>
      <c r="F27" s="79"/>
      <c r="G27" s="197"/>
      <c r="H27" s="147"/>
      <c r="I27" s="198"/>
      <c r="J27" s="149"/>
      <c r="K27" s="203"/>
      <c r="L27" s="192"/>
      <c r="M27" s="201"/>
      <c r="N27" s="149"/>
      <c r="O27" s="204"/>
      <c r="P27" s="151"/>
      <c r="R27" s="119"/>
      <c r="S27" s="119"/>
      <c r="T27" s="123"/>
      <c r="U27" s="119"/>
      <c r="V27" s="119"/>
      <c r="W27" s="119"/>
      <c r="X27" s="119"/>
      <c r="Y27" s="119"/>
      <c r="Z27" s="119"/>
      <c r="AA27" s="119"/>
      <c r="AB27" s="119"/>
      <c r="AC27" s="119"/>
      <c r="AD27" s="119"/>
      <c r="AE27" s="119"/>
      <c r="AF27" s="119"/>
    </row>
    <row r="28" spans="2:32" s="120" customFormat="1" ht="30" customHeight="1" x14ac:dyDescent="0.2">
      <c r="B28" s="82"/>
      <c r="C28" s="85"/>
      <c r="D28" s="86"/>
      <c r="E28" s="78"/>
      <c r="F28" s="79"/>
      <c r="G28" s="197"/>
      <c r="H28" s="147"/>
      <c r="I28" s="198"/>
      <c r="J28" s="149"/>
      <c r="K28" s="203"/>
      <c r="L28" s="192"/>
      <c r="M28" s="201"/>
      <c r="N28" s="149"/>
      <c r="O28" s="204"/>
      <c r="P28" s="151"/>
      <c r="R28" s="119"/>
      <c r="S28" s="119"/>
      <c r="T28" s="123"/>
      <c r="U28" s="119"/>
      <c r="V28" s="119"/>
      <c r="W28" s="119"/>
      <c r="X28" s="119"/>
      <c r="Y28" s="119"/>
      <c r="Z28" s="119"/>
      <c r="AA28" s="119"/>
      <c r="AB28" s="119"/>
      <c r="AC28" s="119"/>
      <c r="AD28" s="119"/>
      <c r="AE28" s="119"/>
      <c r="AF28" s="119"/>
    </row>
    <row r="29" spans="2:32" s="120" customFormat="1" ht="30" customHeight="1" x14ac:dyDescent="0.2">
      <c r="B29" s="82"/>
      <c r="C29" s="89"/>
      <c r="D29" s="86"/>
      <c r="E29" s="78"/>
      <c r="F29" s="79"/>
      <c r="G29" s="197"/>
      <c r="H29" s="147"/>
      <c r="I29" s="198"/>
      <c r="J29" s="149"/>
      <c r="K29" s="203"/>
      <c r="L29" s="192"/>
      <c r="M29" s="201"/>
      <c r="N29" s="149"/>
      <c r="O29" s="204"/>
      <c r="P29" s="151"/>
      <c r="R29" s="119"/>
      <c r="S29" s="119"/>
      <c r="T29" s="123"/>
      <c r="U29" s="119"/>
      <c r="V29" s="119"/>
      <c r="W29" s="119"/>
      <c r="X29" s="119"/>
      <c r="Y29" s="119"/>
      <c r="Z29" s="119"/>
      <c r="AA29" s="119"/>
      <c r="AB29" s="119"/>
      <c r="AC29" s="119"/>
      <c r="AD29" s="119"/>
      <c r="AE29" s="119"/>
      <c r="AF29" s="119"/>
    </row>
    <row r="30" spans="2:32" s="120" customFormat="1" ht="30" customHeight="1" x14ac:dyDescent="0.2">
      <c r="B30" s="82"/>
      <c r="C30" s="88"/>
      <c r="D30" s="86"/>
      <c r="E30" s="78"/>
      <c r="F30" s="87"/>
      <c r="G30" s="197"/>
      <c r="H30" s="147"/>
      <c r="I30" s="198"/>
      <c r="J30" s="149"/>
      <c r="K30" s="203"/>
      <c r="L30" s="192"/>
      <c r="M30" s="201"/>
      <c r="N30" s="149"/>
      <c r="O30" s="204"/>
      <c r="P30" s="151"/>
      <c r="R30" s="119"/>
      <c r="S30" s="119"/>
      <c r="T30" s="123"/>
      <c r="U30" s="119"/>
      <c r="V30" s="119"/>
      <c r="W30" s="119"/>
      <c r="X30" s="119"/>
      <c r="Y30" s="119"/>
      <c r="Z30" s="119"/>
      <c r="AA30" s="119"/>
      <c r="AB30" s="119"/>
      <c r="AC30" s="119"/>
      <c r="AD30" s="119"/>
      <c r="AE30" s="119"/>
      <c r="AF30" s="119"/>
    </row>
    <row r="31" spans="2:32" s="120" customFormat="1" ht="30" customHeight="1" x14ac:dyDescent="0.2">
      <c r="B31" s="82"/>
      <c r="C31" s="89"/>
      <c r="D31" s="86"/>
      <c r="E31" s="78"/>
      <c r="F31" s="79"/>
      <c r="G31" s="197"/>
      <c r="H31" s="147"/>
      <c r="I31" s="198"/>
      <c r="J31" s="149"/>
      <c r="K31" s="203"/>
      <c r="L31" s="192"/>
      <c r="M31" s="201"/>
      <c r="N31" s="149"/>
      <c r="O31" s="204"/>
      <c r="P31" s="151"/>
      <c r="R31" s="119"/>
      <c r="S31" s="119"/>
      <c r="T31" s="123"/>
      <c r="U31" s="119"/>
      <c r="V31" s="119"/>
      <c r="W31" s="119"/>
      <c r="X31" s="119"/>
      <c r="Y31" s="119"/>
      <c r="Z31" s="119"/>
      <c r="AA31" s="119"/>
      <c r="AB31" s="119"/>
      <c r="AC31" s="119"/>
      <c r="AD31" s="119"/>
      <c r="AE31" s="119"/>
      <c r="AF31" s="119"/>
    </row>
    <row r="32" spans="2:32" s="120" customFormat="1" ht="30" customHeight="1" x14ac:dyDescent="0.2">
      <c r="B32" s="82"/>
      <c r="C32" s="89"/>
      <c r="D32" s="86"/>
      <c r="E32" s="78"/>
      <c r="F32" s="79"/>
      <c r="G32" s="197"/>
      <c r="H32" s="147"/>
      <c r="I32" s="198"/>
      <c r="J32" s="149"/>
      <c r="K32" s="203"/>
      <c r="L32" s="192"/>
      <c r="M32" s="201"/>
      <c r="N32" s="149"/>
      <c r="O32" s="204"/>
      <c r="P32" s="151"/>
      <c r="R32" s="119"/>
      <c r="S32" s="119"/>
      <c r="T32" s="123"/>
      <c r="U32" s="119"/>
      <c r="V32" s="119"/>
      <c r="W32" s="119"/>
      <c r="X32" s="119"/>
      <c r="Y32" s="119"/>
      <c r="Z32" s="119"/>
      <c r="AA32" s="119"/>
      <c r="AB32" s="119"/>
      <c r="AC32" s="119"/>
      <c r="AD32" s="119"/>
      <c r="AE32" s="119"/>
      <c r="AF32" s="119"/>
    </row>
    <row r="33" spans="2:32" s="120" customFormat="1" ht="30" customHeight="1" x14ac:dyDescent="0.2">
      <c r="B33" s="82"/>
      <c r="C33" s="89"/>
      <c r="D33" s="86"/>
      <c r="E33" s="78"/>
      <c r="F33" s="79"/>
      <c r="G33" s="197"/>
      <c r="H33" s="147"/>
      <c r="I33" s="198"/>
      <c r="J33" s="149"/>
      <c r="K33" s="203"/>
      <c r="L33" s="192"/>
      <c r="M33" s="201"/>
      <c r="N33" s="149"/>
      <c r="O33" s="204"/>
      <c r="P33" s="151"/>
      <c r="R33" s="119"/>
      <c r="S33" s="119"/>
      <c r="T33" s="123"/>
      <c r="U33" s="119"/>
      <c r="V33" s="119"/>
      <c r="W33" s="119"/>
      <c r="X33" s="119"/>
      <c r="Y33" s="119"/>
      <c r="Z33" s="119"/>
      <c r="AA33" s="119"/>
      <c r="AB33" s="119"/>
      <c r="AC33" s="119"/>
      <c r="AD33" s="119"/>
      <c r="AE33" s="119"/>
      <c r="AF33" s="119"/>
    </row>
    <row r="34" spans="2:32" s="120" customFormat="1" ht="30" customHeight="1" x14ac:dyDescent="0.2">
      <c r="B34" s="82"/>
      <c r="C34" s="89"/>
      <c r="D34" s="86"/>
      <c r="E34" s="78"/>
      <c r="F34" s="79"/>
      <c r="G34" s="197"/>
      <c r="H34" s="147"/>
      <c r="I34" s="198"/>
      <c r="J34" s="149"/>
      <c r="K34" s="203"/>
      <c r="L34" s="192"/>
      <c r="M34" s="201"/>
      <c r="N34" s="149"/>
      <c r="O34" s="204"/>
      <c r="P34" s="151"/>
      <c r="R34" s="119"/>
      <c r="S34" s="119"/>
      <c r="T34" s="123"/>
      <c r="U34" s="119"/>
      <c r="V34" s="119"/>
      <c r="W34" s="119"/>
      <c r="X34" s="119"/>
      <c r="Y34" s="119"/>
      <c r="Z34" s="119"/>
      <c r="AA34" s="119"/>
      <c r="AB34" s="119"/>
      <c r="AC34" s="119"/>
      <c r="AD34" s="119"/>
      <c r="AE34" s="119"/>
      <c r="AF34" s="119"/>
    </row>
    <row r="35" spans="2:32" s="120" customFormat="1" ht="30" customHeight="1" x14ac:dyDescent="0.2">
      <c r="B35" s="90"/>
      <c r="C35" s="91"/>
      <c r="D35" s="92"/>
      <c r="E35" s="78"/>
      <c r="F35" s="79"/>
      <c r="G35" s="197"/>
      <c r="H35" s="147"/>
      <c r="I35" s="198"/>
      <c r="J35" s="147"/>
      <c r="K35" s="198"/>
      <c r="L35" s="192"/>
      <c r="M35" s="201"/>
      <c r="N35" s="149"/>
      <c r="O35" s="204"/>
      <c r="P35" s="151"/>
      <c r="R35" s="119"/>
      <c r="S35" s="119"/>
      <c r="T35" s="123"/>
      <c r="U35" s="119"/>
      <c r="V35" s="119"/>
      <c r="W35" s="119"/>
      <c r="X35" s="119"/>
      <c r="Y35" s="119"/>
      <c r="Z35" s="119"/>
      <c r="AA35" s="119"/>
      <c r="AB35" s="119"/>
      <c r="AC35" s="119"/>
      <c r="AD35" s="119"/>
      <c r="AE35" s="119"/>
      <c r="AF35" s="119"/>
    </row>
    <row r="36" spans="2:32" s="120" customFormat="1" ht="30" customHeight="1" x14ac:dyDescent="0.2">
      <c r="B36" s="156"/>
      <c r="C36" s="153"/>
      <c r="D36" s="154"/>
      <c r="E36" s="155"/>
      <c r="F36" s="147"/>
      <c r="G36" s="197"/>
      <c r="H36" s="147"/>
      <c r="I36" s="198"/>
      <c r="J36" s="147"/>
      <c r="K36" s="198"/>
      <c r="L36" s="192"/>
      <c r="M36" s="201"/>
      <c r="N36" s="149"/>
      <c r="O36" s="204"/>
      <c r="P36" s="151"/>
      <c r="R36" s="119"/>
      <c r="S36" s="119"/>
      <c r="T36" s="123"/>
      <c r="U36" s="119"/>
      <c r="V36" s="119"/>
      <c r="W36" s="119"/>
      <c r="X36" s="119"/>
      <c r="Y36" s="119"/>
      <c r="Z36" s="119"/>
      <c r="AA36" s="119"/>
      <c r="AB36" s="119"/>
      <c r="AC36" s="119"/>
      <c r="AD36" s="119"/>
      <c r="AE36" s="119"/>
      <c r="AF36" s="119"/>
    </row>
    <row r="37" spans="2:32" s="120" customFormat="1" ht="30" customHeight="1" x14ac:dyDescent="0.2">
      <c r="B37" s="156"/>
      <c r="C37" s="153"/>
      <c r="D37" s="154"/>
      <c r="E37" s="155"/>
      <c r="F37" s="147"/>
      <c r="G37" s="197"/>
      <c r="H37" s="147"/>
      <c r="I37" s="198"/>
      <c r="J37" s="147"/>
      <c r="K37" s="198"/>
      <c r="L37" s="192"/>
      <c r="M37" s="201"/>
      <c r="N37" s="149"/>
      <c r="O37" s="204"/>
      <c r="P37" s="151"/>
      <c r="R37" s="119"/>
      <c r="S37" s="119"/>
      <c r="T37" s="123"/>
      <c r="U37" s="119"/>
      <c r="V37" s="119"/>
      <c r="W37" s="119"/>
      <c r="X37" s="119"/>
      <c r="Y37" s="119"/>
      <c r="Z37" s="119"/>
      <c r="AA37" s="119"/>
      <c r="AB37" s="119"/>
      <c r="AC37" s="119"/>
      <c r="AD37" s="119"/>
      <c r="AE37" s="119"/>
      <c r="AF37" s="119"/>
    </row>
    <row r="38" spans="2:32" s="120" customFormat="1" ht="30" customHeight="1" x14ac:dyDescent="0.2">
      <c r="B38" s="75"/>
      <c r="C38" s="93"/>
      <c r="D38" s="94"/>
      <c r="E38" s="78"/>
      <c r="F38" s="79"/>
      <c r="G38" s="197"/>
      <c r="H38" s="147"/>
      <c r="I38" s="198"/>
      <c r="J38" s="148"/>
      <c r="K38" s="203"/>
      <c r="L38" s="192"/>
      <c r="M38" s="201"/>
      <c r="N38" s="149"/>
      <c r="O38" s="204"/>
      <c r="P38" s="151"/>
      <c r="R38" s="119"/>
      <c r="S38" s="119"/>
      <c r="T38" s="123"/>
      <c r="U38" s="119"/>
      <c r="V38" s="119"/>
      <c r="W38" s="119"/>
      <c r="X38" s="119"/>
      <c r="Y38" s="119"/>
      <c r="Z38" s="119"/>
      <c r="AA38" s="119"/>
      <c r="AB38" s="119"/>
      <c r="AC38" s="119"/>
      <c r="AD38" s="119"/>
      <c r="AE38" s="119"/>
      <c r="AF38" s="119"/>
    </row>
    <row r="39" spans="2:32" s="120" customFormat="1" ht="30" customHeight="1" x14ac:dyDescent="0.2">
      <c r="B39" s="80"/>
      <c r="C39" s="81"/>
      <c r="D39" s="77"/>
      <c r="E39" s="78"/>
      <c r="F39" s="79"/>
      <c r="G39" s="197"/>
      <c r="H39" s="147"/>
      <c r="I39" s="198"/>
      <c r="J39" s="147"/>
      <c r="K39" s="198"/>
      <c r="L39" s="192"/>
      <c r="M39" s="201"/>
      <c r="N39" s="149"/>
      <c r="O39" s="204"/>
      <c r="P39" s="151"/>
      <c r="R39" s="119"/>
      <c r="S39" s="119"/>
      <c r="T39" s="123"/>
      <c r="U39" s="119"/>
      <c r="V39" s="119"/>
      <c r="W39" s="119"/>
      <c r="X39" s="119"/>
      <c r="Y39" s="119"/>
      <c r="Z39" s="119"/>
      <c r="AA39" s="119"/>
      <c r="AB39" s="119"/>
      <c r="AC39" s="119"/>
      <c r="AD39" s="119"/>
      <c r="AE39" s="119"/>
      <c r="AF39" s="119"/>
    </row>
    <row r="40" spans="2:32" s="120" customFormat="1" ht="30" customHeight="1" x14ac:dyDescent="0.2">
      <c r="B40" s="75"/>
      <c r="C40" s="93"/>
      <c r="D40" s="154"/>
      <c r="E40" s="155"/>
      <c r="F40" s="147"/>
      <c r="G40" s="197"/>
      <c r="H40" s="147"/>
      <c r="I40" s="198"/>
      <c r="J40" s="147"/>
      <c r="K40" s="198"/>
      <c r="L40" s="192"/>
      <c r="M40" s="201"/>
      <c r="N40" s="149"/>
      <c r="O40" s="204"/>
      <c r="P40" s="151"/>
      <c r="R40" s="119"/>
      <c r="S40" s="119"/>
      <c r="T40" s="123"/>
      <c r="U40" s="119"/>
      <c r="V40" s="119"/>
      <c r="W40" s="119"/>
      <c r="X40" s="119"/>
      <c r="Y40" s="119"/>
      <c r="Z40" s="119"/>
      <c r="AA40" s="119"/>
      <c r="AB40" s="119"/>
      <c r="AC40" s="119"/>
      <c r="AD40" s="119"/>
      <c r="AE40" s="119"/>
      <c r="AF40" s="119"/>
    </row>
    <row r="41" spans="2:32" s="120" customFormat="1" ht="30" customHeight="1" x14ac:dyDescent="0.2">
      <c r="B41" s="152"/>
      <c r="C41" s="153"/>
      <c r="D41" s="154"/>
      <c r="E41" s="155"/>
      <c r="F41" s="147"/>
      <c r="G41" s="197"/>
      <c r="H41" s="147"/>
      <c r="I41" s="198"/>
      <c r="J41" s="147"/>
      <c r="K41" s="198"/>
      <c r="L41" s="192"/>
      <c r="M41" s="201"/>
      <c r="N41" s="149"/>
      <c r="O41" s="204"/>
      <c r="P41" s="151"/>
      <c r="R41" s="119"/>
      <c r="S41" s="119"/>
      <c r="T41" s="123"/>
      <c r="U41" s="119"/>
      <c r="V41" s="119"/>
      <c r="W41" s="119"/>
      <c r="X41" s="119"/>
      <c r="Y41" s="119"/>
      <c r="Z41" s="119"/>
      <c r="AA41" s="119"/>
      <c r="AB41" s="119"/>
      <c r="AC41" s="119"/>
      <c r="AD41" s="119"/>
      <c r="AE41" s="119"/>
      <c r="AF41" s="119"/>
    </row>
    <row r="42" spans="2:32" s="120" customFormat="1" ht="30" customHeight="1" x14ac:dyDescent="0.2">
      <c r="B42" s="75"/>
      <c r="C42" s="93"/>
      <c r="D42" s="77"/>
      <c r="E42" s="78"/>
      <c r="F42" s="79"/>
      <c r="G42" s="197"/>
      <c r="H42" s="147"/>
      <c r="I42" s="198"/>
      <c r="J42" s="147"/>
      <c r="K42" s="198"/>
      <c r="L42" s="192"/>
      <c r="M42" s="201"/>
      <c r="N42" s="149"/>
      <c r="O42" s="204"/>
      <c r="P42" s="151"/>
      <c r="R42" s="119"/>
      <c r="S42" s="119"/>
      <c r="T42" s="123"/>
      <c r="U42" s="119"/>
      <c r="V42" s="119"/>
      <c r="W42" s="119"/>
      <c r="X42" s="119"/>
      <c r="Y42" s="119"/>
      <c r="Z42" s="119"/>
      <c r="AA42" s="119"/>
      <c r="AB42" s="119"/>
      <c r="AC42" s="119"/>
      <c r="AD42" s="119"/>
      <c r="AE42" s="119"/>
      <c r="AF42" s="119"/>
    </row>
    <row r="43" spans="2:32" s="120" customFormat="1" ht="30" customHeight="1" x14ac:dyDescent="0.2">
      <c r="B43" s="75"/>
      <c r="C43" s="93"/>
      <c r="D43" s="77"/>
      <c r="E43" s="78"/>
      <c r="F43" s="95"/>
      <c r="G43" s="197"/>
      <c r="H43" s="147"/>
      <c r="I43" s="198"/>
      <c r="J43" s="148"/>
      <c r="K43" s="203"/>
      <c r="L43" s="192"/>
      <c r="M43" s="198"/>
      <c r="N43" s="149"/>
      <c r="O43" s="204"/>
      <c r="P43" s="151"/>
      <c r="R43" s="119"/>
      <c r="S43" s="119"/>
      <c r="T43" s="123"/>
      <c r="U43" s="119"/>
      <c r="V43" s="119"/>
      <c r="W43" s="119"/>
      <c r="X43" s="119"/>
      <c r="Y43" s="119"/>
      <c r="Z43" s="119"/>
      <c r="AA43" s="119"/>
      <c r="AB43" s="119"/>
      <c r="AC43" s="119"/>
      <c r="AD43" s="119"/>
      <c r="AE43" s="119"/>
      <c r="AF43" s="119"/>
    </row>
    <row r="44" spans="2:32" s="120" customFormat="1" ht="30" customHeight="1" x14ac:dyDescent="0.2">
      <c r="B44" s="80"/>
      <c r="C44" s="93"/>
      <c r="D44" s="77"/>
      <c r="E44" s="78"/>
      <c r="F44" s="95"/>
      <c r="G44" s="197"/>
      <c r="H44" s="147"/>
      <c r="I44" s="198"/>
      <c r="J44" s="148"/>
      <c r="K44" s="203"/>
      <c r="L44" s="192"/>
      <c r="M44" s="198"/>
      <c r="N44" s="149"/>
      <c r="O44" s="204"/>
      <c r="P44" s="151"/>
      <c r="R44" s="119"/>
      <c r="S44" s="119"/>
      <c r="T44" s="123"/>
      <c r="U44" s="119"/>
      <c r="V44" s="119"/>
      <c r="W44" s="119"/>
      <c r="X44" s="119"/>
      <c r="Y44" s="119"/>
      <c r="Z44" s="119"/>
      <c r="AA44" s="119"/>
      <c r="AB44" s="119"/>
      <c r="AC44" s="119"/>
      <c r="AD44" s="119"/>
      <c r="AE44" s="119"/>
      <c r="AF44" s="119"/>
    </row>
    <row r="45" spans="2:32" s="120" customFormat="1" ht="30" customHeight="1" x14ac:dyDescent="0.2">
      <c r="B45" s="80"/>
      <c r="C45" s="93"/>
      <c r="D45" s="77"/>
      <c r="E45" s="78"/>
      <c r="F45" s="95"/>
      <c r="G45" s="197"/>
      <c r="H45" s="147"/>
      <c r="I45" s="198"/>
      <c r="J45" s="148"/>
      <c r="K45" s="203"/>
      <c r="L45" s="192"/>
      <c r="M45" s="198"/>
      <c r="N45" s="149"/>
      <c r="O45" s="204"/>
      <c r="P45" s="151"/>
      <c r="R45" s="119"/>
      <c r="S45" s="119"/>
      <c r="T45" s="123"/>
      <c r="U45" s="119"/>
      <c r="V45" s="119"/>
      <c r="W45" s="119"/>
      <c r="X45" s="119"/>
      <c r="Y45" s="119"/>
      <c r="Z45" s="119"/>
      <c r="AA45" s="119"/>
      <c r="AB45" s="119"/>
      <c r="AC45" s="119"/>
      <c r="AD45" s="119"/>
      <c r="AE45" s="119"/>
      <c r="AF45" s="119"/>
    </row>
    <row r="46" spans="2:32" s="120" customFormat="1" ht="30" customHeight="1" x14ac:dyDescent="0.2">
      <c r="B46" s="80"/>
      <c r="C46" s="93"/>
      <c r="D46" s="77"/>
      <c r="E46" s="78"/>
      <c r="F46" s="95"/>
      <c r="G46" s="197"/>
      <c r="H46" s="147"/>
      <c r="I46" s="198"/>
      <c r="J46" s="148"/>
      <c r="K46" s="203"/>
      <c r="L46" s="192"/>
      <c r="M46" s="198"/>
      <c r="N46" s="149"/>
      <c r="O46" s="204"/>
      <c r="P46" s="151"/>
      <c r="R46" s="119"/>
      <c r="S46" s="119"/>
      <c r="T46" s="123"/>
      <c r="U46" s="119"/>
      <c r="V46" s="119"/>
      <c r="W46" s="119"/>
      <c r="X46" s="119"/>
      <c r="Y46" s="119"/>
      <c r="Z46" s="119"/>
      <c r="AA46" s="119"/>
      <c r="AB46" s="119"/>
      <c r="AC46" s="119"/>
      <c r="AD46" s="119"/>
      <c r="AE46" s="119"/>
      <c r="AF46" s="119"/>
    </row>
    <row r="47" spans="2:32" s="120" customFormat="1" ht="30" customHeight="1" x14ac:dyDescent="0.2">
      <c r="B47" s="152"/>
      <c r="C47" s="153"/>
      <c r="D47" s="154"/>
      <c r="E47" s="155"/>
      <c r="F47" s="147"/>
      <c r="G47" s="197"/>
      <c r="H47" s="147"/>
      <c r="I47" s="198"/>
      <c r="J47" s="147"/>
      <c r="K47" s="198"/>
      <c r="L47" s="192"/>
      <c r="M47" s="201"/>
      <c r="N47" s="149"/>
      <c r="O47" s="204"/>
      <c r="P47" s="151"/>
      <c r="R47" s="119"/>
      <c r="S47" s="119"/>
      <c r="T47" s="123"/>
      <c r="U47" s="119"/>
      <c r="V47" s="119"/>
      <c r="W47" s="119"/>
      <c r="X47" s="119"/>
      <c r="Y47" s="119"/>
      <c r="Z47" s="119"/>
      <c r="AA47" s="119"/>
      <c r="AB47" s="119"/>
      <c r="AC47" s="119"/>
      <c r="AD47" s="119"/>
      <c r="AE47" s="119"/>
      <c r="AF47" s="119"/>
    </row>
    <row r="48" spans="2:32" s="120" customFormat="1" ht="30" customHeight="1" x14ac:dyDescent="0.2">
      <c r="B48" s="152"/>
      <c r="C48" s="153"/>
      <c r="D48" s="154"/>
      <c r="E48" s="155"/>
      <c r="F48" s="147"/>
      <c r="G48" s="197"/>
      <c r="H48" s="147"/>
      <c r="I48" s="198"/>
      <c r="J48" s="147"/>
      <c r="K48" s="198"/>
      <c r="L48" s="192"/>
      <c r="M48" s="201"/>
      <c r="N48" s="149"/>
      <c r="O48" s="204"/>
      <c r="P48" s="151"/>
      <c r="R48" s="119"/>
      <c r="S48" s="119"/>
      <c r="T48" s="123"/>
      <c r="U48" s="119"/>
      <c r="V48" s="119"/>
      <c r="W48" s="119"/>
      <c r="X48" s="119"/>
      <c r="Y48" s="119"/>
      <c r="Z48" s="119"/>
      <c r="AA48" s="119"/>
      <c r="AB48" s="119"/>
      <c r="AC48" s="119"/>
      <c r="AD48" s="119"/>
      <c r="AE48" s="119"/>
      <c r="AF48" s="119"/>
    </row>
    <row r="49" spans="2:32" s="120" customFormat="1" ht="30" customHeight="1" x14ac:dyDescent="0.2">
      <c r="B49" s="152"/>
      <c r="C49" s="153"/>
      <c r="D49" s="154"/>
      <c r="E49" s="155"/>
      <c r="F49" s="147"/>
      <c r="G49" s="197"/>
      <c r="H49" s="147"/>
      <c r="I49" s="198"/>
      <c r="J49" s="147"/>
      <c r="K49" s="198"/>
      <c r="L49" s="192"/>
      <c r="M49" s="201"/>
      <c r="N49" s="149"/>
      <c r="O49" s="204"/>
      <c r="P49" s="151"/>
      <c r="R49" s="119"/>
      <c r="S49" s="119"/>
      <c r="T49" s="123"/>
      <c r="U49" s="119"/>
      <c r="V49" s="119"/>
      <c r="W49" s="119"/>
      <c r="X49" s="119"/>
      <c r="Y49" s="119"/>
      <c r="Z49" s="119"/>
      <c r="AA49" s="119"/>
      <c r="AB49" s="119"/>
      <c r="AC49" s="119"/>
      <c r="AD49" s="119"/>
      <c r="AE49" s="119"/>
      <c r="AF49" s="119"/>
    </row>
    <row r="50" spans="2:32" s="120" customFormat="1" ht="30" customHeight="1" x14ac:dyDescent="0.2">
      <c r="B50" s="75"/>
      <c r="C50" s="93"/>
      <c r="D50" s="154"/>
      <c r="E50" s="155"/>
      <c r="F50" s="147"/>
      <c r="G50" s="197"/>
      <c r="H50" s="147"/>
      <c r="I50" s="198"/>
      <c r="J50" s="147"/>
      <c r="K50" s="198"/>
      <c r="L50" s="192"/>
      <c r="M50" s="201"/>
      <c r="N50" s="149"/>
      <c r="O50" s="204"/>
      <c r="P50" s="151"/>
      <c r="R50" s="119"/>
      <c r="S50" s="119"/>
      <c r="T50" s="123"/>
      <c r="U50" s="119"/>
      <c r="V50" s="119"/>
      <c r="W50" s="119"/>
      <c r="X50" s="119"/>
      <c r="Y50" s="119"/>
      <c r="Z50" s="119"/>
      <c r="AA50" s="119"/>
      <c r="AB50" s="119"/>
      <c r="AC50" s="119"/>
      <c r="AD50" s="119"/>
      <c r="AE50" s="119"/>
      <c r="AF50" s="119"/>
    </row>
    <row r="51" spans="2:32" s="120" customFormat="1" ht="30" customHeight="1" x14ac:dyDescent="0.2">
      <c r="B51" s="80"/>
      <c r="C51" s="93"/>
      <c r="D51" s="94"/>
      <c r="E51" s="78"/>
      <c r="F51" s="79"/>
      <c r="G51" s="197"/>
      <c r="H51" s="147"/>
      <c r="I51" s="198"/>
      <c r="J51" s="148"/>
      <c r="K51" s="203"/>
      <c r="L51" s="192"/>
      <c r="M51" s="201"/>
      <c r="N51" s="149"/>
      <c r="O51" s="204"/>
      <c r="P51" s="151"/>
      <c r="R51" s="119"/>
      <c r="S51" s="119"/>
      <c r="T51" s="123"/>
      <c r="U51" s="119"/>
      <c r="V51" s="119"/>
      <c r="W51" s="119"/>
      <c r="X51" s="119"/>
      <c r="Y51" s="119"/>
      <c r="Z51" s="119"/>
      <c r="AA51" s="119"/>
      <c r="AB51" s="119"/>
      <c r="AC51" s="119"/>
      <c r="AD51" s="119"/>
      <c r="AE51" s="119"/>
      <c r="AF51" s="119"/>
    </row>
    <row r="52" spans="2:32" s="120" customFormat="1" ht="30" customHeight="1" x14ac:dyDescent="0.2">
      <c r="B52" s="75"/>
      <c r="C52" s="157"/>
      <c r="D52" s="94"/>
      <c r="E52" s="78"/>
      <c r="F52" s="79"/>
      <c r="G52" s="197"/>
      <c r="H52" s="147"/>
      <c r="I52" s="198"/>
      <c r="J52" s="148"/>
      <c r="K52" s="203"/>
      <c r="L52" s="192"/>
      <c r="M52" s="201"/>
      <c r="N52" s="149"/>
      <c r="O52" s="204"/>
      <c r="P52" s="151"/>
      <c r="R52" s="119"/>
      <c r="S52" s="119"/>
      <c r="T52" s="123"/>
      <c r="U52" s="119"/>
      <c r="V52" s="119"/>
      <c r="W52" s="119"/>
      <c r="X52" s="119"/>
      <c r="Y52" s="119"/>
      <c r="Z52" s="119"/>
      <c r="AA52" s="119"/>
      <c r="AB52" s="119"/>
      <c r="AC52" s="119"/>
      <c r="AD52" s="119"/>
      <c r="AE52" s="119"/>
      <c r="AF52" s="119"/>
    </row>
    <row r="53" spans="2:32" s="120" customFormat="1" ht="30" customHeight="1" x14ac:dyDescent="0.2">
      <c r="B53" s="80"/>
      <c r="C53" s="96"/>
      <c r="D53" s="94"/>
      <c r="E53" s="78"/>
      <c r="F53" s="79"/>
      <c r="G53" s="197"/>
      <c r="H53" s="147"/>
      <c r="I53" s="198"/>
      <c r="J53" s="148"/>
      <c r="K53" s="203"/>
      <c r="L53" s="192"/>
      <c r="M53" s="201"/>
      <c r="N53" s="149"/>
      <c r="O53" s="204"/>
      <c r="P53" s="151"/>
      <c r="R53" s="119"/>
      <c r="S53" s="119"/>
      <c r="T53" s="123"/>
      <c r="U53" s="119"/>
      <c r="V53" s="119"/>
      <c r="W53" s="119"/>
      <c r="X53" s="119"/>
      <c r="Y53" s="119"/>
      <c r="Z53" s="119"/>
      <c r="AA53" s="119"/>
      <c r="AB53" s="119"/>
      <c r="AC53" s="119"/>
      <c r="AD53" s="119"/>
      <c r="AE53" s="119"/>
      <c r="AF53" s="119"/>
    </row>
    <row r="54" spans="2:32" s="120" customFormat="1" ht="30" customHeight="1" x14ac:dyDescent="0.2">
      <c r="B54" s="80"/>
      <c r="C54" s="96"/>
      <c r="D54" s="94"/>
      <c r="E54" s="78"/>
      <c r="F54" s="79"/>
      <c r="G54" s="197"/>
      <c r="H54" s="147"/>
      <c r="I54" s="198"/>
      <c r="J54" s="148"/>
      <c r="K54" s="203"/>
      <c r="L54" s="192"/>
      <c r="M54" s="201"/>
      <c r="N54" s="149"/>
      <c r="O54" s="204"/>
      <c r="P54" s="151"/>
      <c r="R54" s="119"/>
      <c r="S54" s="119"/>
      <c r="T54" s="123"/>
      <c r="U54" s="119"/>
      <c r="V54" s="119"/>
      <c r="W54" s="119"/>
      <c r="X54" s="119"/>
      <c r="Y54" s="119"/>
      <c r="Z54" s="119"/>
      <c r="AA54" s="119"/>
      <c r="AB54" s="119"/>
      <c r="AC54" s="119"/>
      <c r="AD54" s="119"/>
      <c r="AE54" s="119"/>
      <c r="AF54" s="119"/>
    </row>
    <row r="55" spans="2:32" s="120" customFormat="1" ht="30" customHeight="1" x14ac:dyDescent="0.2">
      <c r="B55" s="80"/>
      <c r="C55" s="97"/>
      <c r="D55" s="94"/>
      <c r="E55" s="78"/>
      <c r="F55" s="79"/>
      <c r="G55" s="197"/>
      <c r="H55" s="147"/>
      <c r="I55" s="198"/>
      <c r="J55" s="148"/>
      <c r="K55" s="203"/>
      <c r="L55" s="192"/>
      <c r="M55" s="201"/>
      <c r="N55" s="149"/>
      <c r="O55" s="204"/>
      <c r="P55" s="151"/>
      <c r="R55" s="119"/>
      <c r="S55" s="119"/>
      <c r="T55" s="123"/>
      <c r="U55" s="119"/>
      <c r="V55" s="119"/>
      <c r="W55" s="119"/>
      <c r="X55" s="119"/>
      <c r="Y55" s="119"/>
      <c r="Z55" s="119"/>
      <c r="AA55" s="119"/>
      <c r="AB55" s="119"/>
      <c r="AC55" s="119"/>
      <c r="AD55" s="119"/>
      <c r="AE55" s="119"/>
      <c r="AF55" s="119"/>
    </row>
    <row r="56" spans="2:32" s="120" customFormat="1" ht="30" customHeight="1" x14ac:dyDescent="0.2">
      <c r="B56" s="80"/>
      <c r="C56" s="96"/>
      <c r="D56" s="94"/>
      <c r="E56" s="78"/>
      <c r="F56" s="79"/>
      <c r="G56" s="197"/>
      <c r="H56" s="147"/>
      <c r="I56" s="198"/>
      <c r="J56" s="148"/>
      <c r="K56" s="203"/>
      <c r="L56" s="192"/>
      <c r="M56" s="201"/>
      <c r="N56" s="149"/>
      <c r="O56" s="204"/>
      <c r="P56" s="151"/>
      <c r="R56" s="119"/>
      <c r="S56" s="119"/>
      <c r="T56" s="123"/>
      <c r="U56" s="119"/>
      <c r="V56" s="119"/>
      <c r="W56" s="119"/>
      <c r="X56" s="119"/>
      <c r="Y56" s="119"/>
      <c r="Z56" s="119"/>
      <c r="AA56" s="119"/>
      <c r="AB56" s="119"/>
      <c r="AC56" s="119"/>
      <c r="AD56" s="119"/>
      <c r="AE56" s="119"/>
      <c r="AF56" s="119"/>
    </row>
    <row r="57" spans="2:32" s="120" customFormat="1" ht="30" customHeight="1" x14ac:dyDescent="0.2">
      <c r="B57" s="80"/>
      <c r="C57" s="97"/>
      <c r="D57" s="94"/>
      <c r="E57" s="78"/>
      <c r="F57" s="79"/>
      <c r="G57" s="197"/>
      <c r="H57" s="147"/>
      <c r="I57" s="198"/>
      <c r="J57" s="148"/>
      <c r="K57" s="203"/>
      <c r="L57" s="192"/>
      <c r="M57" s="201"/>
      <c r="N57" s="149"/>
      <c r="O57" s="204"/>
      <c r="P57" s="151"/>
      <c r="R57" s="119"/>
      <c r="S57" s="119"/>
      <c r="T57" s="123"/>
      <c r="U57" s="119"/>
      <c r="V57" s="119"/>
      <c r="W57" s="119"/>
      <c r="X57" s="119"/>
      <c r="Y57" s="119"/>
      <c r="Z57" s="119"/>
      <c r="AA57" s="119"/>
      <c r="AB57" s="119"/>
      <c r="AC57" s="119"/>
      <c r="AD57" s="119"/>
      <c r="AE57" s="119"/>
      <c r="AF57" s="119"/>
    </row>
    <row r="58" spans="2:32" s="120" customFormat="1" ht="30" customHeight="1" x14ac:dyDescent="0.2">
      <c r="B58" s="152"/>
      <c r="C58" s="153"/>
      <c r="D58" s="154"/>
      <c r="E58" s="155"/>
      <c r="F58" s="147"/>
      <c r="G58" s="197"/>
      <c r="H58" s="147"/>
      <c r="I58" s="198"/>
      <c r="J58" s="147"/>
      <c r="K58" s="198"/>
      <c r="L58" s="192"/>
      <c r="M58" s="201"/>
      <c r="N58" s="149"/>
      <c r="O58" s="204"/>
      <c r="P58" s="151"/>
      <c r="R58" s="119"/>
      <c r="S58" s="119"/>
      <c r="T58" s="123"/>
      <c r="U58" s="119"/>
      <c r="V58" s="119"/>
      <c r="W58" s="119"/>
      <c r="X58" s="119"/>
      <c r="Y58" s="119"/>
      <c r="Z58" s="119"/>
      <c r="AA58" s="119"/>
      <c r="AB58" s="119"/>
      <c r="AC58" s="119"/>
      <c r="AD58" s="119"/>
      <c r="AE58" s="119"/>
      <c r="AF58" s="119"/>
    </row>
    <row r="59" spans="2:32" s="120" customFormat="1" ht="30" customHeight="1" x14ac:dyDescent="0.2">
      <c r="B59" s="152"/>
      <c r="C59" s="153"/>
      <c r="D59" s="154"/>
      <c r="E59" s="155"/>
      <c r="F59" s="147"/>
      <c r="G59" s="197"/>
      <c r="H59" s="147"/>
      <c r="I59" s="198"/>
      <c r="J59" s="147"/>
      <c r="K59" s="198"/>
      <c r="L59" s="192"/>
      <c r="M59" s="201"/>
      <c r="N59" s="149"/>
      <c r="O59" s="204"/>
      <c r="P59" s="151"/>
      <c r="R59" s="119"/>
      <c r="S59" s="119"/>
      <c r="T59" s="123"/>
      <c r="U59" s="119"/>
      <c r="V59" s="119"/>
      <c r="W59" s="119"/>
      <c r="X59" s="119"/>
      <c r="Y59" s="119"/>
      <c r="Z59" s="119"/>
      <c r="AA59" s="119"/>
      <c r="AB59" s="119"/>
      <c r="AC59" s="119"/>
      <c r="AD59" s="119"/>
      <c r="AE59" s="119"/>
      <c r="AF59" s="119"/>
    </row>
    <row r="60" spans="2:32" s="120" customFormat="1" ht="30" customHeight="1" x14ac:dyDescent="0.2">
      <c r="B60" s="152"/>
      <c r="C60" s="153"/>
      <c r="D60" s="154"/>
      <c r="E60" s="155"/>
      <c r="F60" s="147"/>
      <c r="G60" s="197"/>
      <c r="H60" s="147"/>
      <c r="I60" s="198"/>
      <c r="J60" s="147"/>
      <c r="K60" s="198"/>
      <c r="L60" s="192"/>
      <c r="M60" s="201"/>
      <c r="N60" s="149"/>
      <c r="O60" s="204"/>
      <c r="P60" s="151"/>
      <c r="R60" s="119"/>
      <c r="S60" s="119"/>
      <c r="T60" s="123"/>
      <c r="U60" s="119"/>
      <c r="V60" s="119"/>
      <c r="W60" s="119"/>
      <c r="X60" s="119"/>
      <c r="Y60" s="119"/>
      <c r="Z60" s="119"/>
      <c r="AA60" s="119"/>
      <c r="AB60" s="119"/>
      <c r="AC60" s="119"/>
      <c r="AD60" s="119"/>
      <c r="AE60" s="119"/>
      <c r="AF60" s="119"/>
    </row>
    <row r="61" spans="2:32" s="120" customFormat="1" ht="30" customHeight="1" x14ac:dyDescent="0.2">
      <c r="B61" s="98"/>
      <c r="C61" s="99"/>
      <c r="D61" s="100"/>
      <c r="E61" s="155"/>
      <c r="F61" s="147"/>
      <c r="G61" s="197"/>
      <c r="H61" s="147"/>
      <c r="I61" s="198"/>
      <c r="J61" s="147"/>
      <c r="K61" s="198"/>
      <c r="L61" s="192"/>
      <c r="M61" s="201"/>
      <c r="N61" s="149"/>
      <c r="O61" s="204"/>
      <c r="P61" s="151"/>
      <c r="R61" s="119"/>
      <c r="S61" s="119"/>
      <c r="T61" s="123"/>
      <c r="U61" s="119"/>
      <c r="V61" s="119"/>
      <c r="W61" s="119"/>
      <c r="X61" s="119"/>
      <c r="Y61" s="119"/>
      <c r="Z61" s="119"/>
      <c r="AA61" s="119"/>
      <c r="AB61" s="119"/>
      <c r="AC61" s="119"/>
      <c r="AD61" s="119"/>
      <c r="AE61" s="119"/>
      <c r="AF61" s="119"/>
    </row>
    <row r="62" spans="2:32" s="120" customFormat="1" ht="30" customHeight="1" x14ac:dyDescent="0.2">
      <c r="B62" s="101"/>
      <c r="C62" s="102"/>
      <c r="D62" s="100"/>
      <c r="E62" s="78"/>
      <c r="F62" s="79"/>
      <c r="G62" s="197"/>
      <c r="H62" s="147"/>
      <c r="I62" s="198"/>
      <c r="J62" s="149"/>
      <c r="K62" s="203"/>
      <c r="L62" s="192"/>
      <c r="M62" s="201"/>
      <c r="N62" s="149"/>
      <c r="O62" s="204"/>
      <c r="P62" s="151"/>
      <c r="R62" s="119"/>
      <c r="S62" s="119"/>
      <c r="T62" s="123"/>
      <c r="U62" s="119"/>
      <c r="V62" s="119"/>
      <c r="W62" s="119"/>
      <c r="X62" s="119"/>
      <c r="Y62" s="119"/>
      <c r="Z62" s="119"/>
      <c r="AA62" s="119"/>
      <c r="AB62" s="119"/>
      <c r="AC62" s="119"/>
      <c r="AD62" s="119"/>
      <c r="AE62" s="119"/>
      <c r="AF62" s="119"/>
    </row>
    <row r="63" spans="2:32" s="120" customFormat="1" ht="30" customHeight="1" x14ac:dyDescent="0.2">
      <c r="B63" s="101"/>
      <c r="C63" s="102"/>
      <c r="D63" s="100"/>
      <c r="E63" s="78"/>
      <c r="F63" s="79"/>
      <c r="G63" s="197"/>
      <c r="H63" s="147"/>
      <c r="I63" s="198"/>
      <c r="J63" s="149"/>
      <c r="K63" s="203"/>
      <c r="L63" s="192"/>
      <c r="M63" s="201"/>
      <c r="N63" s="149"/>
      <c r="O63" s="204"/>
      <c r="P63" s="151"/>
      <c r="R63" s="119"/>
      <c r="S63" s="119"/>
      <c r="T63" s="123"/>
      <c r="U63" s="119"/>
      <c r="V63" s="119"/>
      <c r="W63" s="119"/>
      <c r="X63" s="119"/>
      <c r="Y63" s="119"/>
      <c r="Z63" s="119"/>
      <c r="AA63" s="119"/>
      <c r="AB63" s="119"/>
      <c r="AC63" s="119"/>
      <c r="AD63" s="119"/>
      <c r="AE63" s="119"/>
      <c r="AF63" s="119"/>
    </row>
    <row r="64" spans="2:32" s="120" customFormat="1" ht="30" customHeight="1" x14ac:dyDescent="0.2">
      <c r="B64" s="101"/>
      <c r="C64" s="102"/>
      <c r="D64" s="100"/>
      <c r="E64" s="78"/>
      <c r="F64" s="79"/>
      <c r="G64" s="197"/>
      <c r="H64" s="147"/>
      <c r="I64" s="198"/>
      <c r="J64" s="149"/>
      <c r="K64" s="203"/>
      <c r="L64" s="192"/>
      <c r="M64" s="201"/>
      <c r="N64" s="149"/>
      <c r="O64" s="204"/>
      <c r="P64" s="151"/>
      <c r="R64" s="119"/>
      <c r="S64" s="119"/>
      <c r="T64" s="123"/>
      <c r="U64" s="119"/>
      <c r="V64" s="119"/>
      <c r="W64" s="119"/>
      <c r="X64" s="119"/>
      <c r="Y64" s="119"/>
      <c r="Z64" s="119"/>
      <c r="AA64" s="119"/>
      <c r="AB64" s="119"/>
      <c r="AC64" s="119"/>
      <c r="AD64" s="119"/>
      <c r="AE64" s="119"/>
      <c r="AF64" s="119"/>
    </row>
    <row r="65" spans="2:32" s="120" customFormat="1" ht="30" customHeight="1" x14ac:dyDescent="0.2">
      <c r="B65" s="101"/>
      <c r="C65" s="102"/>
      <c r="D65" s="100"/>
      <c r="E65" s="78"/>
      <c r="F65" s="79"/>
      <c r="G65" s="197"/>
      <c r="H65" s="147"/>
      <c r="I65" s="198"/>
      <c r="J65" s="149"/>
      <c r="K65" s="203"/>
      <c r="L65" s="192"/>
      <c r="M65" s="201"/>
      <c r="N65" s="149"/>
      <c r="O65" s="204"/>
      <c r="P65" s="151"/>
      <c r="R65" s="119"/>
      <c r="S65" s="119"/>
      <c r="T65" s="123"/>
      <c r="U65" s="119"/>
      <c r="V65" s="119"/>
      <c r="W65" s="119"/>
      <c r="X65" s="119"/>
      <c r="Y65" s="119"/>
      <c r="Z65" s="119"/>
      <c r="AA65" s="119"/>
      <c r="AB65" s="119"/>
      <c r="AC65" s="119"/>
      <c r="AD65" s="119"/>
      <c r="AE65" s="119"/>
      <c r="AF65" s="119"/>
    </row>
    <row r="66" spans="2:32" s="120" customFormat="1" ht="30" customHeight="1" x14ac:dyDescent="0.2">
      <c r="B66" s="103"/>
      <c r="C66" s="104"/>
      <c r="D66" s="105"/>
      <c r="E66" s="155"/>
      <c r="F66" s="147"/>
      <c r="G66" s="197"/>
      <c r="H66" s="147"/>
      <c r="I66" s="198"/>
      <c r="J66" s="147"/>
      <c r="K66" s="198"/>
      <c r="L66" s="192"/>
      <c r="M66" s="201"/>
      <c r="N66" s="149"/>
      <c r="O66" s="204"/>
      <c r="P66" s="151"/>
      <c r="R66" s="119"/>
      <c r="S66" s="119"/>
      <c r="T66" s="123"/>
      <c r="U66" s="119"/>
      <c r="V66" s="119"/>
      <c r="W66" s="119"/>
      <c r="X66" s="119"/>
      <c r="Y66" s="119"/>
      <c r="Z66" s="119"/>
      <c r="AA66" s="119"/>
      <c r="AB66" s="119"/>
      <c r="AC66" s="119"/>
      <c r="AD66" s="119"/>
      <c r="AE66" s="119"/>
      <c r="AF66" s="119"/>
    </row>
    <row r="67" spans="2:32" s="120" customFormat="1" ht="30" customHeight="1" x14ac:dyDescent="0.2">
      <c r="B67" s="106"/>
      <c r="C67" s="107"/>
      <c r="D67" s="108"/>
      <c r="E67" s="155"/>
      <c r="F67" s="147"/>
      <c r="G67" s="197"/>
      <c r="H67" s="147"/>
      <c r="I67" s="198"/>
      <c r="J67" s="147"/>
      <c r="K67" s="198"/>
      <c r="L67" s="192"/>
      <c r="M67" s="201"/>
      <c r="N67" s="149"/>
      <c r="O67" s="204"/>
      <c r="P67" s="151"/>
      <c r="R67" s="119"/>
      <c r="S67" s="119"/>
      <c r="T67" s="123"/>
      <c r="U67" s="119"/>
      <c r="V67" s="119"/>
      <c r="W67" s="119"/>
      <c r="X67" s="119"/>
      <c r="Y67" s="119"/>
      <c r="Z67" s="119"/>
      <c r="AA67" s="119"/>
      <c r="AB67" s="119"/>
      <c r="AC67" s="119"/>
      <c r="AD67" s="119"/>
      <c r="AE67" s="119"/>
      <c r="AF67" s="119"/>
    </row>
    <row r="68" spans="2:32" s="120" customFormat="1" ht="30" customHeight="1" x14ac:dyDescent="0.2">
      <c r="B68" s="152"/>
      <c r="C68" s="153"/>
      <c r="D68" s="154"/>
      <c r="E68" s="155"/>
      <c r="F68" s="147"/>
      <c r="G68" s="197"/>
      <c r="H68" s="147"/>
      <c r="I68" s="198"/>
      <c r="J68" s="147"/>
      <c r="K68" s="198"/>
      <c r="L68" s="192"/>
      <c r="M68" s="201"/>
      <c r="N68" s="149"/>
      <c r="O68" s="204"/>
      <c r="P68" s="151"/>
      <c r="R68" s="119"/>
      <c r="S68" s="119"/>
      <c r="T68" s="123"/>
      <c r="U68" s="119"/>
      <c r="V68" s="119"/>
      <c r="W68" s="119"/>
      <c r="X68" s="119"/>
      <c r="Y68" s="119"/>
      <c r="Z68" s="119"/>
      <c r="AA68" s="119"/>
      <c r="AB68" s="119"/>
      <c r="AC68" s="119"/>
      <c r="AD68" s="119"/>
      <c r="AE68" s="119"/>
      <c r="AF68" s="119"/>
    </row>
    <row r="69" spans="2:32" s="120" customFormat="1" ht="30" customHeight="1" x14ac:dyDescent="0.2">
      <c r="B69" s="109"/>
      <c r="C69" s="110"/>
      <c r="D69" s="154"/>
      <c r="E69" s="155"/>
      <c r="F69" s="147"/>
      <c r="G69" s="197"/>
      <c r="H69" s="147"/>
      <c r="I69" s="198"/>
      <c r="J69" s="147"/>
      <c r="K69" s="198"/>
      <c r="L69" s="192"/>
      <c r="M69" s="201"/>
      <c r="N69" s="149"/>
      <c r="O69" s="204"/>
      <c r="P69" s="151"/>
      <c r="R69" s="119"/>
      <c r="S69" s="119"/>
      <c r="T69" s="123"/>
      <c r="U69" s="119"/>
      <c r="V69" s="119"/>
      <c r="W69" s="119"/>
      <c r="X69" s="119"/>
      <c r="Y69" s="119"/>
      <c r="Z69" s="119"/>
      <c r="AA69" s="119"/>
      <c r="AB69" s="119"/>
      <c r="AC69" s="119"/>
      <c r="AD69" s="119"/>
      <c r="AE69" s="119"/>
      <c r="AF69" s="119"/>
    </row>
    <row r="70" spans="2:32" s="120" customFormat="1" ht="30" customHeight="1" x14ac:dyDescent="0.2">
      <c r="B70" s="111"/>
      <c r="C70" s="76"/>
      <c r="D70" s="94"/>
      <c r="E70" s="78"/>
      <c r="F70" s="79"/>
      <c r="G70" s="197"/>
      <c r="H70" s="147"/>
      <c r="I70" s="198"/>
      <c r="J70" s="149"/>
      <c r="K70" s="203"/>
      <c r="L70" s="192"/>
      <c r="M70" s="201"/>
      <c r="N70" s="149"/>
      <c r="O70" s="204"/>
      <c r="P70" s="151"/>
      <c r="R70" s="119"/>
      <c r="S70" s="119"/>
      <c r="T70" s="123"/>
      <c r="U70" s="119"/>
      <c r="V70" s="119"/>
      <c r="W70" s="119"/>
      <c r="X70" s="119"/>
      <c r="Y70" s="119"/>
      <c r="Z70" s="119"/>
      <c r="AA70" s="119"/>
      <c r="AB70" s="119"/>
      <c r="AC70" s="119"/>
      <c r="AD70" s="119"/>
      <c r="AE70" s="119"/>
      <c r="AF70" s="119"/>
    </row>
    <row r="71" spans="2:32" s="120" customFormat="1" ht="30" customHeight="1" x14ac:dyDescent="0.2">
      <c r="B71" s="111"/>
      <c r="C71" s="96"/>
      <c r="D71" s="94"/>
      <c r="E71" s="78"/>
      <c r="F71" s="79"/>
      <c r="G71" s="197"/>
      <c r="H71" s="147"/>
      <c r="I71" s="198"/>
      <c r="J71" s="147"/>
      <c r="K71" s="198"/>
      <c r="L71" s="192"/>
      <c r="M71" s="201"/>
      <c r="N71" s="149"/>
      <c r="O71" s="204"/>
      <c r="P71" s="151"/>
      <c r="R71" s="119"/>
      <c r="S71" s="119"/>
      <c r="T71" s="123"/>
      <c r="U71" s="119"/>
      <c r="V71" s="119"/>
      <c r="W71" s="119"/>
      <c r="X71" s="119"/>
      <c r="Y71" s="119"/>
      <c r="Z71" s="119"/>
      <c r="AA71" s="119"/>
      <c r="AB71" s="119"/>
      <c r="AC71" s="119"/>
      <c r="AD71" s="119"/>
      <c r="AE71" s="119"/>
      <c r="AF71" s="119"/>
    </row>
    <row r="72" spans="2:32" s="120" customFormat="1" ht="30" customHeight="1" x14ac:dyDescent="0.2">
      <c r="B72" s="111"/>
      <c r="C72" s="96"/>
      <c r="D72" s="94"/>
      <c r="E72" s="78"/>
      <c r="F72" s="79"/>
      <c r="G72" s="197"/>
      <c r="H72" s="147"/>
      <c r="I72" s="198"/>
      <c r="J72" s="149"/>
      <c r="K72" s="203"/>
      <c r="L72" s="192"/>
      <c r="M72" s="201"/>
      <c r="N72" s="149"/>
      <c r="O72" s="204"/>
      <c r="P72" s="151"/>
      <c r="R72" s="119"/>
      <c r="S72" s="119"/>
      <c r="T72" s="123"/>
      <c r="U72" s="119"/>
      <c r="V72" s="119"/>
      <c r="W72" s="119"/>
      <c r="X72" s="119"/>
      <c r="Y72" s="119"/>
      <c r="Z72" s="119"/>
      <c r="AA72" s="119"/>
      <c r="AB72" s="119"/>
      <c r="AC72" s="119"/>
      <c r="AD72" s="119"/>
      <c r="AE72" s="119"/>
      <c r="AF72" s="119"/>
    </row>
    <row r="73" spans="2:32" s="120" customFormat="1" ht="30" customHeight="1" x14ac:dyDescent="0.2">
      <c r="B73" s="221" t="s">
        <v>343</v>
      </c>
      <c r="C73" s="222"/>
      <c r="D73" s="223"/>
      <c r="E73" s="224"/>
      <c r="F73" s="225"/>
      <c r="G73" s="248"/>
      <c r="H73" s="226"/>
      <c r="I73" s="248"/>
      <c r="J73" s="226"/>
      <c r="K73" s="248"/>
      <c r="L73" s="227"/>
      <c r="M73" s="248"/>
      <c r="N73" s="226"/>
      <c r="O73" s="248"/>
      <c r="P73" s="228"/>
      <c r="R73" s="119"/>
      <c r="S73" s="119"/>
      <c r="T73" s="123"/>
      <c r="U73" s="119"/>
      <c r="V73" s="119"/>
      <c r="W73" s="119"/>
      <c r="X73" s="119"/>
      <c r="Y73" s="119"/>
      <c r="Z73" s="119"/>
      <c r="AA73" s="119"/>
      <c r="AB73" s="119"/>
      <c r="AC73" s="119"/>
      <c r="AD73" s="119"/>
      <c r="AE73" s="119"/>
      <c r="AF73" s="119"/>
    </row>
    <row r="74" spans="2:32" s="120" customFormat="1" ht="30" customHeight="1" x14ac:dyDescent="0.2">
      <c r="B74" s="221"/>
      <c r="C74" s="222"/>
      <c r="D74" s="223"/>
      <c r="E74" s="224"/>
      <c r="F74" s="225"/>
      <c r="G74" s="249"/>
      <c r="H74" s="226"/>
      <c r="I74" s="248"/>
      <c r="J74" s="226"/>
      <c r="K74" s="248"/>
      <c r="L74" s="227"/>
      <c r="M74" s="253"/>
      <c r="N74" s="226"/>
      <c r="O74" s="256"/>
      <c r="P74" s="228"/>
      <c r="R74" s="119"/>
      <c r="S74" s="119"/>
      <c r="T74" s="123"/>
      <c r="U74" s="119"/>
      <c r="V74" s="119"/>
      <c r="W74" s="119"/>
      <c r="X74" s="119"/>
      <c r="Y74" s="119"/>
      <c r="Z74" s="119"/>
      <c r="AA74" s="119"/>
      <c r="AB74" s="119"/>
      <c r="AC74" s="119"/>
      <c r="AD74" s="119"/>
      <c r="AE74" s="119"/>
      <c r="AF74" s="119"/>
    </row>
    <row r="75" spans="2:32" s="120" customFormat="1" ht="30" customHeight="1" x14ac:dyDescent="0.2">
      <c r="B75" s="229" t="s">
        <v>223</v>
      </c>
      <c r="C75" s="230"/>
      <c r="D75" s="231"/>
      <c r="E75" s="224"/>
      <c r="F75" s="79"/>
      <c r="G75" s="249"/>
      <c r="H75" s="232"/>
      <c r="I75" s="252"/>
      <c r="J75" s="232"/>
      <c r="K75" s="252"/>
      <c r="L75" s="233"/>
      <c r="M75" s="255"/>
      <c r="N75" s="232"/>
      <c r="O75" s="256"/>
      <c r="P75" s="228"/>
      <c r="R75" s="119"/>
      <c r="S75" s="119"/>
      <c r="T75" s="123"/>
      <c r="U75" s="119"/>
      <c r="V75" s="119"/>
      <c r="W75" s="119"/>
      <c r="X75" s="119"/>
      <c r="Y75" s="119"/>
      <c r="Z75" s="119"/>
      <c r="AA75" s="119"/>
      <c r="AB75" s="119"/>
      <c r="AC75" s="119"/>
      <c r="AD75" s="119"/>
      <c r="AE75" s="119"/>
      <c r="AF75" s="119"/>
    </row>
    <row r="76" spans="2:32" s="120" customFormat="1" ht="30" customHeight="1" x14ac:dyDescent="0.2">
      <c r="B76" s="234"/>
      <c r="C76" s="230"/>
      <c r="D76" s="231"/>
      <c r="E76" s="224"/>
      <c r="F76" s="235"/>
      <c r="G76" s="249"/>
      <c r="H76" s="226"/>
      <c r="I76" s="253"/>
      <c r="J76" s="226"/>
      <c r="K76" s="253"/>
      <c r="L76" s="227"/>
      <c r="M76" s="253"/>
      <c r="N76" s="226"/>
      <c r="O76" s="256"/>
      <c r="P76" s="228"/>
      <c r="R76" s="119"/>
      <c r="S76" s="119"/>
      <c r="T76" s="123"/>
      <c r="U76" s="119"/>
      <c r="V76" s="119"/>
      <c r="W76" s="119"/>
      <c r="X76" s="119"/>
      <c r="Y76" s="119"/>
      <c r="Z76" s="119"/>
      <c r="AA76" s="119"/>
      <c r="AB76" s="119"/>
      <c r="AC76" s="119"/>
      <c r="AD76" s="119"/>
      <c r="AE76" s="119"/>
      <c r="AF76" s="119"/>
    </row>
    <row r="77" spans="2:32" s="120" customFormat="1" ht="30" customHeight="1" x14ac:dyDescent="0.2">
      <c r="B77" s="229" t="s">
        <v>344</v>
      </c>
      <c r="C77" s="230"/>
      <c r="D77" s="231"/>
      <c r="E77" s="224"/>
      <c r="F77" s="235"/>
      <c r="G77" s="249"/>
      <c r="H77" s="236"/>
      <c r="I77" s="254"/>
      <c r="J77" s="236"/>
      <c r="K77" s="254"/>
      <c r="L77" s="237"/>
      <c r="M77" s="254"/>
      <c r="N77" s="238"/>
      <c r="O77" s="249"/>
      <c r="P77" s="228"/>
      <c r="R77" s="119"/>
      <c r="S77" s="119"/>
      <c r="T77" s="123"/>
      <c r="U77" s="119"/>
      <c r="V77" s="119"/>
      <c r="W77" s="119"/>
      <c r="X77" s="119"/>
      <c r="Y77" s="119"/>
      <c r="Z77" s="119"/>
      <c r="AA77" s="119"/>
      <c r="AB77" s="119"/>
      <c r="AC77" s="119"/>
      <c r="AD77" s="119"/>
      <c r="AE77" s="119"/>
      <c r="AF77" s="119"/>
    </row>
    <row r="78" spans="2:32" s="120" customFormat="1" ht="30" customHeight="1" x14ac:dyDescent="0.2">
      <c r="B78" s="234"/>
      <c r="C78" s="230"/>
      <c r="D78" s="231"/>
      <c r="E78" s="224"/>
      <c r="F78" s="235"/>
      <c r="G78" s="249"/>
      <c r="H78" s="226"/>
      <c r="I78" s="248"/>
      <c r="J78" s="236"/>
      <c r="K78" s="248"/>
      <c r="L78" s="236"/>
      <c r="M78" s="253"/>
      <c r="N78" s="236"/>
      <c r="O78" s="253"/>
      <c r="P78" s="228"/>
      <c r="R78" s="119"/>
      <c r="S78" s="119"/>
      <c r="T78" s="123"/>
      <c r="U78" s="119"/>
      <c r="V78" s="119"/>
      <c r="W78" s="119"/>
      <c r="X78" s="119"/>
      <c r="Y78" s="119"/>
      <c r="Z78" s="119"/>
      <c r="AA78" s="119"/>
      <c r="AB78" s="119"/>
      <c r="AC78" s="119"/>
      <c r="AD78" s="119"/>
      <c r="AE78" s="119"/>
      <c r="AF78" s="119"/>
    </row>
    <row r="79" spans="2:32" s="120" customFormat="1" ht="30" customHeight="1" x14ac:dyDescent="0.2">
      <c r="B79" s="229" t="s">
        <v>345</v>
      </c>
      <c r="C79" s="230"/>
      <c r="D79" s="231"/>
      <c r="E79" s="224"/>
      <c r="F79" s="235"/>
      <c r="G79" s="250">
        <f>G77*$C$1</f>
        <v>0</v>
      </c>
      <c r="H79" s="226"/>
      <c r="I79" s="250">
        <f>I77*$C$1</f>
        <v>0</v>
      </c>
      <c r="J79" s="236"/>
      <c r="K79" s="250">
        <f>K77*$C$1</f>
        <v>0</v>
      </c>
      <c r="L79" s="236"/>
      <c r="M79" s="250">
        <f>M77*$C$1</f>
        <v>0</v>
      </c>
      <c r="N79" s="236"/>
      <c r="O79" s="250">
        <f>O77*$C$1</f>
        <v>0</v>
      </c>
      <c r="P79" s="228"/>
      <c r="R79" s="119"/>
      <c r="S79" s="119"/>
      <c r="T79" s="123"/>
      <c r="U79" s="119"/>
      <c r="V79" s="119"/>
      <c r="W79" s="119"/>
      <c r="X79" s="119"/>
      <c r="Y79" s="119"/>
      <c r="Z79" s="119"/>
      <c r="AA79" s="119"/>
      <c r="AB79" s="119"/>
      <c r="AC79" s="119"/>
      <c r="AD79" s="119"/>
      <c r="AE79" s="119"/>
      <c r="AF79" s="119"/>
    </row>
    <row r="80" spans="2:32" s="120" customFormat="1" ht="30" customHeight="1" thickBot="1" x14ac:dyDescent="0.25">
      <c r="B80" s="239" t="s">
        <v>346</v>
      </c>
      <c r="C80" s="240"/>
      <c r="D80" s="241"/>
      <c r="E80" s="242"/>
      <c r="F80" s="243"/>
      <c r="G80" s="251">
        <f>G77+G79</f>
        <v>0</v>
      </c>
      <c r="H80" s="244"/>
      <c r="I80" s="251">
        <f>I77+I79</f>
        <v>0</v>
      </c>
      <c r="J80" s="244"/>
      <c r="K80" s="251">
        <f>K77+K79</f>
        <v>0</v>
      </c>
      <c r="L80" s="244"/>
      <c r="M80" s="251">
        <f>M77+M79</f>
        <v>0</v>
      </c>
      <c r="N80" s="244"/>
      <c r="O80" s="251">
        <f>O77+O79</f>
        <v>0</v>
      </c>
      <c r="P80" s="245"/>
      <c r="R80" s="119"/>
      <c r="S80" s="119"/>
      <c r="T80" s="220"/>
      <c r="U80" s="119"/>
      <c r="V80" s="119"/>
      <c r="W80" s="119"/>
      <c r="X80" s="119"/>
      <c r="Y80" s="119"/>
      <c r="Z80" s="119"/>
      <c r="AA80" s="119"/>
      <c r="AB80" s="119"/>
      <c r="AC80" s="119"/>
      <c r="AD80" s="119"/>
      <c r="AE80" s="119"/>
      <c r="AF80" s="119"/>
    </row>
    <row r="81" spans="2:32" s="120" customFormat="1" ht="21.75" customHeight="1" x14ac:dyDescent="0.2">
      <c r="B81" s="172"/>
      <c r="C81" s="127"/>
      <c r="D81" s="123"/>
      <c r="E81" s="173"/>
      <c r="F81" s="174"/>
      <c r="G81" s="173"/>
      <c r="H81" s="174"/>
      <c r="I81" s="173"/>
      <c r="J81" s="174"/>
      <c r="K81" s="173"/>
      <c r="L81" s="174"/>
      <c r="M81" s="173"/>
      <c r="N81" s="174"/>
      <c r="O81" s="173"/>
      <c r="P81" s="211" t="str">
        <f>請求書提出について!$K$54</f>
        <v>［様式更新：2024.02.22］</v>
      </c>
      <c r="R81" s="119"/>
      <c r="S81" s="119"/>
      <c r="T81" s="123"/>
      <c r="U81" s="119"/>
      <c r="V81" s="119"/>
      <c r="W81" s="119"/>
      <c r="X81" s="119"/>
      <c r="Y81" s="119"/>
      <c r="Z81" s="119"/>
      <c r="AA81" s="119"/>
      <c r="AB81" s="119"/>
      <c r="AC81" s="119"/>
      <c r="AD81" s="119"/>
      <c r="AE81" s="119"/>
      <c r="AF81" s="119"/>
    </row>
    <row r="82" spans="2:32" s="120" customFormat="1" ht="21.75" customHeight="1" x14ac:dyDescent="0.2">
      <c r="B82" s="172"/>
      <c r="C82" s="175"/>
      <c r="D82" s="123"/>
      <c r="E82" s="173"/>
      <c r="F82" s="174"/>
      <c r="G82" s="173"/>
      <c r="H82" s="174"/>
      <c r="I82" s="173"/>
      <c r="J82" s="174"/>
      <c r="K82" s="173"/>
      <c r="L82" s="174"/>
      <c r="M82" s="173"/>
      <c r="N82" s="174"/>
      <c r="O82" s="173"/>
      <c r="P82" s="119"/>
      <c r="R82" s="119"/>
      <c r="S82" s="176"/>
      <c r="T82" s="123"/>
      <c r="U82" s="119"/>
      <c r="V82" s="119"/>
      <c r="W82" s="119"/>
      <c r="X82" s="119"/>
      <c r="Y82" s="119"/>
      <c r="Z82" s="119"/>
      <c r="AA82" s="119"/>
      <c r="AB82" s="119"/>
      <c r="AC82" s="119"/>
      <c r="AD82" s="119"/>
      <c r="AE82" s="119"/>
      <c r="AF82" s="119"/>
    </row>
    <row r="83" spans="2:32" s="120" customFormat="1" ht="21.75" customHeight="1" x14ac:dyDescent="0.2">
      <c r="B83" s="172"/>
      <c r="C83" s="175"/>
      <c r="D83" s="123"/>
      <c r="E83" s="173"/>
      <c r="F83" s="174"/>
      <c r="G83" s="173"/>
      <c r="H83" s="174"/>
      <c r="I83" s="173"/>
      <c r="J83" s="174"/>
      <c r="K83" s="173"/>
      <c r="L83" s="174"/>
      <c r="M83" s="173"/>
      <c r="N83" s="174"/>
      <c r="O83" s="173"/>
      <c r="P83" s="119"/>
      <c r="R83" s="119"/>
      <c r="S83" s="119"/>
      <c r="T83" s="123"/>
      <c r="U83" s="119"/>
      <c r="V83" s="119"/>
      <c r="W83" s="119"/>
      <c r="X83" s="119"/>
      <c r="Y83" s="119"/>
      <c r="Z83" s="119"/>
      <c r="AA83" s="119"/>
      <c r="AB83" s="119"/>
      <c r="AC83" s="119"/>
      <c r="AD83" s="119"/>
      <c r="AE83" s="119"/>
      <c r="AF83" s="119"/>
    </row>
    <row r="84" spans="2:32" s="120" customFormat="1" ht="21.75" customHeight="1" x14ac:dyDescent="0.2">
      <c r="B84" s="172"/>
      <c r="C84" s="176"/>
      <c r="D84" s="123"/>
      <c r="E84" s="173"/>
      <c r="F84" s="174"/>
      <c r="G84" s="173"/>
      <c r="H84" s="174"/>
      <c r="I84" s="173"/>
      <c r="J84" s="174"/>
      <c r="K84" s="173"/>
      <c r="L84" s="174"/>
      <c r="M84" s="173"/>
      <c r="N84" s="174"/>
      <c r="O84" s="173"/>
      <c r="P84" s="119"/>
      <c r="R84" s="119"/>
      <c r="S84" s="119"/>
      <c r="T84" s="123"/>
      <c r="U84" s="119"/>
      <c r="V84" s="119"/>
      <c r="W84" s="119"/>
      <c r="X84" s="119"/>
      <c r="Y84" s="119"/>
      <c r="Z84" s="119"/>
      <c r="AA84" s="119"/>
      <c r="AB84" s="119"/>
      <c r="AC84" s="119"/>
      <c r="AD84" s="119"/>
      <c r="AE84" s="119"/>
      <c r="AF84" s="119"/>
    </row>
    <row r="85" spans="2:32" s="120" customFormat="1" ht="21.75" customHeight="1" x14ac:dyDescent="0.2">
      <c r="B85" s="172"/>
      <c r="C85" s="119"/>
      <c r="D85" s="123"/>
      <c r="E85" s="173"/>
      <c r="F85" s="174"/>
      <c r="G85" s="173"/>
      <c r="H85" s="174"/>
      <c r="I85" s="173"/>
      <c r="J85" s="174"/>
      <c r="K85" s="173"/>
      <c r="L85" s="174"/>
      <c r="M85" s="173"/>
      <c r="N85" s="174"/>
      <c r="O85" s="173"/>
      <c r="P85" s="119"/>
      <c r="R85" s="119"/>
      <c r="S85" s="119"/>
      <c r="T85" s="123"/>
      <c r="U85" s="119"/>
      <c r="V85" s="119"/>
      <c r="W85" s="119"/>
      <c r="X85" s="119"/>
      <c r="Y85" s="119"/>
      <c r="Z85" s="119"/>
      <c r="AA85" s="119"/>
      <c r="AB85" s="119"/>
      <c r="AC85" s="119"/>
      <c r="AD85" s="119"/>
      <c r="AE85" s="119"/>
      <c r="AF85" s="119"/>
    </row>
    <row r="86" spans="2:32" s="120" customFormat="1" ht="21.75" customHeight="1" x14ac:dyDescent="0.2">
      <c r="B86" s="172"/>
      <c r="C86" s="119"/>
      <c r="D86" s="123"/>
      <c r="E86" s="173"/>
      <c r="F86" s="174"/>
      <c r="G86" s="173"/>
      <c r="H86" s="174"/>
      <c r="I86" s="173"/>
      <c r="J86" s="174"/>
      <c r="K86" s="173"/>
      <c r="L86" s="174"/>
      <c r="M86" s="173"/>
      <c r="N86" s="174"/>
      <c r="O86" s="173"/>
      <c r="P86" s="119"/>
      <c r="R86" s="119"/>
      <c r="S86" s="119"/>
      <c r="T86" s="123"/>
      <c r="U86" s="119"/>
      <c r="V86" s="119"/>
      <c r="W86" s="119"/>
      <c r="X86" s="119"/>
      <c r="Y86" s="119"/>
      <c r="Z86" s="119"/>
      <c r="AA86" s="119"/>
      <c r="AB86" s="119"/>
      <c r="AC86" s="119"/>
      <c r="AD86" s="119"/>
      <c r="AE86" s="119"/>
      <c r="AF86" s="119"/>
    </row>
    <row r="87" spans="2:32" s="120" customFormat="1" ht="21.75" customHeight="1" x14ac:dyDescent="0.2">
      <c r="B87" s="172"/>
      <c r="C87" s="119"/>
      <c r="D87" s="123"/>
      <c r="E87" s="173"/>
      <c r="F87" s="174"/>
      <c r="G87" s="173"/>
      <c r="H87" s="174"/>
      <c r="I87" s="173"/>
      <c r="J87" s="174"/>
      <c r="K87" s="173"/>
      <c r="L87" s="174"/>
      <c r="M87" s="173"/>
      <c r="N87" s="174"/>
      <c r="O87" s="173"/>
      <c r="P87" s="119"/>
      <c r="R87" s="119"/>
      <c r="S87" s="119"/>
      <c r="T87" s="123"/>
      <c r="U87" s="119"/>
      <c r="V87" s="119"/>
      <c r="W87" s="119"/>
      <c r="X87" s="119"/>
      <c r="Y87" s="119"/>
      <c r="Z87" s="119"/>
      <c r="AA87" s="119"/>
      <c r="AB87" s="119"/>
      <c r="AC87" s="119"/>
      <c r="AD87" s="119"/>
      <c r="AE87" s="119"/>
      <c r="AF87" s="119"/>
    </row>
    <row r="88" spans="2:32" s="120" customFormat="1" ht="21.75" customHeight="1" x14ac:dyDescent="0.2">
      <c r="B88" s="172"/>
      <c r="C88" s="119"/>
      <c r="D88" s="123"/>
      <c r="E88" s="173"/>
      <c r="F88" s="174"/>
      <c r="G88" s="173"/>
      <c r="H88" s="174"/>
      <c r="I88" s="173"/>
      <c r="J88" s="174"/>
      <c r="K88" s="173"/>
      <c r="L88" s="174"/>
      <c r="M88" s="173"/>
      <c r="N88" s="174"/>
      <c r="O88" s="173"/>
      <c r="P88" s="119"/>
      <c r="R88" s="119"/>
      <c r="S88" s="119"/>
      <c r="T88" s="123"/>
      <c r="U88" s="119"/>
      <c r="V88" s="119"/>
      <c r="W88" s="119"/>
      <c r="X88" s="119"/>
      <c r="Y88" s="119"/>
      <c r="Z88" s="119"/>
      <c r="AA88" s="119"/>
      <c r="AB88" s="119"/>
      <c r="AC88" s="119"/>
      <c r="AD88" s="119"/>
      <c r="AE88" s="119"/>
      <c r="AF88" s="119"/>
    </row>
    <row r="89" spans="2:32" s="120" customFormat="1" ht="21.75" customHeight="1" x14ac:dyDescent="0.2">
      <c r="B89" s="172"/>
      <c r="C89" s="119"/>
      <c r="D89" s="123"/>
      <c r="E89" s="173"/>
      <c r="F89" s="174"/>
      <c r="G89" s="173"/>
      <c r="H89" s="174"/>
      <c r="I89" s="173"/>
      <c r="J89" s="174"/>
      <c r="K89" s="173"/>
      <c r="L89" s="174"/>
      <c r="M89" s="173"/>
      <c r="N89" s="174"/>
      <c r="O89" s="173"/>
      <c r="P89" s="119"/>
      <c r="R89" s="119"/>
      <c r="S89" s="119"/>
      <c r="T89" s="123"/>
      <c r="U89" s="119"/>
      <c r="V89" s="119"/>
      <c r="W89" s="119"/>
      <c r="X89" s="119"/>
      <c r="Y89" s="119"/>
      <c r="Z89" s="119"/>
      <c r="AA89" s="119"/>
      <c r="AB89" s="119"/>
      <c r="AC89" s="119"/>
      <c r="AD89" s="119"/>
      <c r="AE89" s="119"/>
      <c r="AF89" s="119"/>
    </row>
    <row r="90" spans="2:32" s="120" customFormat="1" ht="21.75" customHeight="1" x14ac:dyDescent="0.2">
      <c r="B90" s="172"/>
      <c r="C90" s="119"/>
      <c r="D90" s="123"/>
      <c r="E90" s="173"/>
      <c r="F90" s="174"/>
      <c r="G90" s="173"/>
      <c r="H90" s="174"/>
      <c r="I90" s="173"/>
      <c r="J90" s="174"/>
      <c r="K90" s="173"/>
      <c r="L90" s="174"/>
      <c r="M90" s="173"/>
      <c r="N90" s="174"/>
      <c r="O90" s="173"/>
      <c r="P90" s="119"/>
      <c r="R90" s="119"/>
      <c r="S90" s="119"/>
      <c r="T90" s="123"/>
      <c r="U90" s="119"/>
      <c r="V90" s="119"/>
      <c r="W90" s="119"/>
      <c r="X90" s="119"/>
      <c r="Y90" s="119"/>
      <c r="Z90" s="119"/>
      <c r="AA90" s="119"/>
      <c r="AB90" s="119"/>
      <c r="AC90" s="119"/>
      <c r="AD90" s="119"/>
      <c r="AE90" s="119"/>
      <c r="AF90" s="119"/>
    </row>
    <row r="91" spans="2:32" s="120" customFormat="1" ht="21.75" customHeight="1" x14ac:dyDescent="0.2">
      <c r="B91" s="172"/>
      <c r="C91" s="119"/>
      <c r="D91" s="123"/>
      <c r="E91" s="173"/>
      <c r="F91" s="174"/>
      <c r="G91" s="173"/>
      <c r="H91" s="174"/>
      <c r="I91" s="173"/>
      <c r="J91" s="174"/>
      <c r="K91" s="173"/>
      <c r="L91" s="174"/>
      <c r="M91" s="173"/>
      <c r="N91" s="174"/>
      <c r="O91" s="173"/>
      <c r="P91" s="119"/>
      <c r="R91" s="119"/>
      <c r="S91" s="119"/>
      <c r="T91" s="123"/>
      <c r="U91" s="119"/>
      <c r="V91" s="119"/>
      <c r="W91" s="119"/>
      <c r="X91" s="119"/>
      <c r="Y91" s="119"/>
      <c r="Z91" s="119"/>
      <c r="AA91" s="119"/>
      <c r="AB91" s="119"/>
      <c r="AC91" s="119"/>
      <c r="AD91" s="119"/>
      <c r="AE91" s="119"/>
      <c r="AF91" s="119"/>
    </row>
    <row r="92" spans="2:32" s="120" customFormat="1" ht="21.75" customHeight="1" x14ac:dyDescent="0.2">
      <c r="B92" s="172"/>
      <c r="C92" s="119"/>
      <c r="D92" s="123"/>
      <c r="E92" s="173"/>
      <c r="F92" s="174"/>
      <c r="G92" s="173"/>
      <c r="H92" s="174"/>
      <c r="I92" s="173"/>
      <c r="J92" s="174"/>
      <c r="K92" s="173"/>
      <c r="L92" s="174"/>
      <c r="M92" s="173"/>
      <c r="N92" s="174"/>
      <c r="O92" s="173"/>
      <c r="P92" s="119"/>
      <c r="R92" s="119"/>
      <c r="S92" s="119"/>
      <c r="T92" s="123"/>
      <c r="U92" s="119"/>
      <c r="V92" s="119"/>
      <c r="W92" s="119"/>
      <c r="X92" s="119"/>
      <c r="Y92" s="119"/>
      <c r="Z92" s="119"/>
      <c r="AA92" s="119"/>
      <c r="AB92" s="119"/>
      <c r="AC92" s="119"/>
      <c r="AD92" s="119"/>
      <c r="AE92" s="119"/>
      <c r="AF92" s="119"/>
    </row>
    <row r="93" spans="2:32" s="120" customFormat="1" ht="21.75" customHeight="1" x14ac:dyDescent="0.2">
      <c r="B93" s="172"/>
      <c r="C93" s="119"/>
      <c r="D93" s="123"/>
      <c r="E93" s="173"/>
      <c r="F93" s="174"/>
      <c r="G93" s="173"/>
      <c r="H93" s="174"/>
      <c r="I93" s="173"/>
      <c r="J93" s="174"/>
      <c r="K93" s="173"/>
      <c r="L93" s="174"/>
      <c r="M93" s="173"/>
      <c r="N93" s="174"/>
      <c r="O93" s="173"/>
      <c r="P93" s="119"/>
      <c r="R93" s="119"/>
      <c r="S93" s="119"/>
      <c r="T93" s="123"/>
      <c r="U93" s="119"/>
      <c r="V93" s="119"/>
      <c r="W93" s="119"/>
      <c r="X93" s="119"/>
      <c r="Y93" s="119"/>
      <c r="Z93" s="119"/>
      <c r="AA93" s="119"/>
      <c r="AB93" s="119"/>
      <c r="AC93" s="119"/>
      <c r="AD93" s="119"/>
      <c r="AE93" s="119"/>
      <c r="AF93" s="119"/>
    </row>
    <row r="94" spans="2:32" s="120" customFormat="1" ht="21.75" customHeight="1" x14ac:dyDescent="0.2">
      <c r="B94" s="172"/>
      <c r="C94" s="119"/>
      <c r="D94" s="123"/>
      <c r="E94" s="173"/>
      <c r="F94" s="174"/>
      <c r="G94" s="173"/>
      <c r="H94" s="174"/>
      <c r="I94" s="173"/>
      <c r="J94" s="174"/>
      <c r="K94" s="173"/>
      <c r="L94" s="174"/>
      <c r="M94" s="173"/>
      <c r="N94" s="174"/>
      <c r="O94" s="173"/>
      <c r="P94" s="119"/>
      <c r="R94" s="119"/>
      <c r="S94" s="119"/>
      <c r="T94" s="123"/>
      <c r="U94" s="119"/>
      <c r="V94" s="119"/>
      <c r="W94" s="119"/>
      <c r="X94" s="119"/>
      <c r="Y94" s="119"/>
      <c r="Z94" s="119"/>
      <c r="AA94" s="119"/>
      <c r="AB94" s="119"/>
      <c r="AC94" s="119"/>
      <c r="AD94" s="119"/>
      <c r="AE94" s="119"/>
      <c r="AF94" s="119"/>
    </row>
    <row r="95" spans="2:32" s="120" customFormat="1" ht="21.75" customHeight="1" x14ac:dyDescent="0.2">
      <c r="B95" s="172"/>
      <c r="C95" s="119"/>
      <c r="D95" s="123"/>
      <c r="E95" s="173"/>
      <c r="F95" s="174"/>
      <c r="G95" s="173"/>
      <c r="H95" s="174"/>
      <c r="I95" s="173"/>
      <c r="J95" s="174"/>
      <c r="K95" s="173"/>
      <c r="L95" s="174"/>
      <c r="M95" s="173"/>
      <c r="N95" s="174"/>
      <c r="O95" s="173"/>
      <c r="P95" s="119"/>
      <c r="R95" s="119"/>
      <c r="S95" s="119"/>
      <c r="T95" s="123"/>
      <c r="U95" s="119"/>
      <c r="V95" s="119"/>
      <c r="W95" s="119"/>
      <c r="X95" s="119"/>
      <c r="Y95" s="119"/>
      <c r="Z95" s="119"/>
      <c r="AA95" s="119"/>
      <c r="AB95" s="119"/>
      <c r="AC95" s="119"/>
      <c r="AD95" s="119"/>
      <c r="AE95" s="119"/>
      <c r="AF95" s="119"/>
    </row>
    <row r="96" spans="2:32" s="120" customFormat="1" ht="21.75" customHeight="1" x14ac:dyDescent="0.2">
      <c r="B96" s="118"/>
      <c r="C96" s="119"/>
      <c r="D96" s="123"/>
      <c r="E96" s="173"/>
      <c r="F96" s="174"/>
      <c r="G96" s="173"/>
      <c r="H96" s="174"/>
      <c r="I96" s="173"/>
      <c r="J96" s="174"/>
      <c r="K96" s="173"/>
      <c r="L96" s="174"/>
      <c r="M96" s="173"/>
      <c r="N96" s="174"/>
      <c r="O96" s="173"/>
      <c r="P96" s="119"/>
      <c r="R96" s="119"/>
      <c r="S96" s="119"/>
      <c r="T96" s="123"/>
      <c r="U96" s="119"/>
      <c r="V96" s="119"/>
      <c r="W96" s="119"/>
      <c r="X96" s="119"/>
      <c r="Y96" s="119"/>
      <c r="Z96" s="119"/>
      <c r="AA96" s="119"/>
      <c r="AB96" s="119"/>
      <c r="AC96" s="119"/>
      <c r="AD96" s="119"/>
      <c r="AE96" s="119"/>
      <c r="AF96" s="119"/>
    </row>
    <row r="97" spans="2:32" s="120" customFormat="1" ht="21.75" customHeight="1" x14ac:dyDescent="0.2">
      <c r="B97" s="118"/>
      <c r="C97" s="127"/>
      <c r="D97" s="123"/>
      <c r="E97" s="173"/>
      <c r="F97" s="174"/>
      <c r="G97" s="173"/>
      <c r="H97" s="174"/>
      <c r="I97" s="173"/>
      <c r="J97" s="174"/>
      <c r="K97" s="173"/>
      <c r="L97" s="174"/>
      <c r="M97" s="173"/>
      <c r="N97" s="174"/>
      <c r="O97" s="173"/>
      <c r="P97" s="119"/>
      <c r="R97" s="119"/>
      <c r="S97" s="119"/>
      <c r="T97" s="123"/>
      <c r="U97" s="119"/>
      <c r="V97" s="119"/>
      <c r="W97" s="119"/>
      <c r="X97" s="119"/>
      <c r="Y97" s="119"/>
      <c r="Z97" s="119"/>
      <c r="AA97" s="119"/>
      <c r="AB97" s="119"/>
      <c r="AC97" s="119"/>
      <c r="AD97" s="119"/>
      <c r="AE97" s="119"/>
      <c r="AF97" s="119"/>
    </row>
    <row r="98" spans="2:32" s="120" customFormat="1" ht="21.75" customHeight="1" x14ac:dyDescent="0.2">
      <c r="B98" s="118"/>
      <c r="C98" s="127"/>
      <c r="D98" s="123"/>
      <c r="E98" s="173"/>
      <c r="F98" s="174"/>
      <c r="G98" s="173"/>
      <c r="H98" s="174"/>
      <c r="I98" s="173"/>
      <c r="J98" s="174"/>
      <c r="K98" s="173"/>
      <c r="L98" s="174"/>
      <c r="M98" s="173"/>
      <c r="N98" s="174"/>
      <c r="O98" s="173"/>
      <c r="P98" s="119"/>
      <c r="R98" s="119"/>
      <c r="S98" s="119"/>
      <c r="T98" s="123"/>
      <c r="U98" s="119"/>
      <c r="V98" s="119"/>
      <c r="W98" s="119"/>
      <c r="X98" s="119"/>
      <c r="Y98" s="119"/>
      <c r="Z98" s="119"/>
      <c r="AA98" s="119"/>
      <c r="AB98" s="119"/>
      <c r="AC98" s="119"/>
      <c r="AD98" s="119"/>
      <c r="AE98" s="119"/>
      <c r="AF98" s="119"/>
    </row>
    <row r="99" spans="2:32" s="120" customFormat="1" ht="21.75" customHeight="1" x14ac:dyDescent="0.2">
      <c r="B99" s="118"/>
      <c r="C99" s="127"/>
      <c r="D99" s="123"/>
      <c r="E99" s="173"/>
      <c r="F99" s="174"/>
      <c r="G99" s="173"/>
      <c r="H99" s="174"/>
      <c r="I99" s="173"/>
      <c r="J99" s="174"/>
      <c r="K99" s="173"/>
      <c r="L99" s="174"/>
      <c r="M99" s="173"/>
      <c r="N99" s="174"/>
      <c r="O99" s="173"/>
      <c r="P99" s="119"/>
      <c r="R99" s="119"/>
      <c r="S99" s="119"/>
      <c r="T99" s="123"/>
      <c r="U99" s="119"/>
      <c r="V99" s="119"/>
      <c r="W99" s="119"/>
      <c r="X99" s="119"/>
      <c r="Y99" s="119"/>
      <c r="Z99" s="119"/>
      <c r="AA99" s="119"/>
      <c r="AB99" s="119"/>
      <c r="AC99" s="119"/>
      <c r="AD99" s="119"/>
      <c r="AE99" s="119"/>
      <c r="AF99" s="119"/>
    </row>
    <row r="100" spans="2:32" s="120" customFormat="1" ht="21.75" customHeight="1" x14ac:dyDescent="0.2">
      <c r="B100" s="118"/>
      <c r="C100" s="119"/>
      <c r="D100" s="123"/>
      <c r="E100" s="173"/>
      <c r="F100" s="174"/>
      <c r="G100" s="173"/>
      <c r="H100" s="174"/>
      <c r="I100" s="173"/>
      <c r="J100" s="174"/>
      <c r="K100" s="173"/>
      <c r="L100" s="174"/>
      <c r="M100" s="173"/>
      <c r="N100" s="174"/>
      <c r="O100" s="173"/>
      <c r="P100" s="119"/>
      <c r="R100" s="119"/>
      <c r="S100" s="119"/>
      <c r="T100" s="123"/>
      <c r="U100" s="119"/>
      <c r="V100" s="119"/>
      <c r="W100" s="119"/>
      <c r="X100" s="119"/>
      <c r="Y100" s="119"/>
      <c r="Z100" s="119"/>
      <c r="AA100" s="119"/>
      <c r="AB100" s="119"/>
      <c r="AC100" s="119"/>
      <c r="AD100" s="119"/>
      <c r="AE100" s="119"/>
      <c r="AF100" s="119"/>
    </row>
    <row r="101" spans="2:32" s="120" customFormat="1" ht="21.75" customHeight="1" x14ac:dyDescent="0.2">
      <c r="B101" s="132"/>
      <c r="C101" s="119"/>
      <c r="D101" s="123"/>
      <c r="E101" s="173"/>
      <c r="F101" s="174"/>
      <c r="G101" s="173"/>
      <c r="H101" s="173"/>
      <c r="I101" s="173"/>
      <c r="J101" s="173"/>
      <c r="K101" s="173"/>
      <c r="L101" s="173"/>
      <c r="M101" s="173"/>
      <c r="N101" s="173"/>
      <c r="O101" s="173"/>
      <c r="P101" s="119"/>
      <c r="R101" s="119"/>
      <c r="S101" s="119"/>
      <c r="T101" s="123"/>
      <c r="U101" s="119"/>
      <c r="V101" s="119"/>
      <c r="W101" s="119"/>
      <c r="X101" s="119"/>
      <c r="Y101" s="119"/>
      <c r="Z101" s="119"/>
      <c r="AA101" s="119"/>
      <c r="AB101" s="119"/>
      <c r="AC101" s="119"/>
      <c r="AD101" s="119"/>
      <c r="AE101" s="119"/>
      <c r="AF101" s="119"/>
    </row>
    <row r="102" spans="2:32" s="120" customFormat="1" ht="21.75" customHeight="1" x14ac:dyDescent="0.2">
      <c r="B102" s="132"/>
      <c r="C102" s="119"/>
      <c r="D102" s="123"/>
      <c r="E102" s="173"/>
      <c r="F102" s="174"/>
      <c r="G102" s="173"/>
      <c r="H102" s="173"/>
      <c r="I102" s="173"/>
      <c r="J102" s="173"/>
      <c r="K102" s="173"/>
      <c r="L102" s="173"/>
      <c r="M102" s="173"/>
      <c r="N102" s="173"/>
      <c r="O102" s="173"/>
      <c r="P102" s="119"/>
      <c r="R102" s="119"/>
      <c r="S102" s="119"/>
      <c r="T102" s="123"/>
      <c r="U102" s="119"/>
      <c r="V102" s="119"/>
      <c r="W102" s="119"/>
      <c r="X102" s="119"/>
      <c r="Y102" s="119"/>
      <c r="Z102" s="119"/>
      <c r="AA102" s="119"/>
      <c r="AB102" s="119"/>
      <c r="AC102" s="119"/>
      <c r="AD102" s="119"/>
      <c r="AE102" s="119"/>
      <c r="AF102" s="119"/>
    </row>
    <row r="103" spans="2:32" s="120" customFormat="1" ht="21.75" customHeight="1" x14ac:dyDescent="0.2">
      <c r="B103" s="132"/>
      <c r="C103" s="119"/>
      <c r="D103" s="123"/>
      <c r="E103" s="173"/>
      <c r="F103" s="174"/>
      <c r="G103" s="174"/>
      <c r="H103" s="174"/>
      <c r="I103" s="174"/>
      <c r="J103" s="174"/>
      <c r="K103" s="174"/>
      <c r="L103" s="174"/>
      <c r="M103" s="174"/>
      <c r="N103" s="174"/>
      <c r="O103" s="174"/>
      <c r="P103" s="119"/>
      <c r="R103" s="119"/>
      <c r="S103" s="119"/>
      <c r="T103" s="123"/>
      <c r="U103" s="119"/>
      <c r="V103" s="119"/>
      <c r="W103" s="119"/>
      <c r="X103" s="119"/>
      <c r="Y103" s="119"/>
      <c r="Z103" s="119"/>
      <c r="AA103" s="119"/>
      <c r="AB103" s="119"/>
      <c r="AC103" s="119"/>
      <c r="AD103" s="119"/>
      <c r="AE103" s="119"/>
      <c r="AF103" s="119"/>
    </row>
    <row r="104" spans="2:32" s="120" customFormat="1" ht="21.75" customHeight="1" x14ac:dyDescent="0.2">
      <c r="B104" s="132"/>
      <c r="C104" s="119"/>
      <c r="D104" s="123"/>
      <c r="E104" s="173"/>
      <c r="F104" s="174"/>
      <c r="G104" s="173"/>
      <c r="H104" s="173"/>
      <c r="I104" s="173"/>
      <c r="J104" s="173"/>
      <c r="K104" s="173"/>
      <c r="L104" s="173"/>
      <c r="M104" s="173"/>
      <c r="N104" s="173"/>
      <c r="O104" s="173"/>
      <c r="P104" s="119"/>
      <c r="R104" s="119"/>
      <c r="S104" s="119"/>
      <c r="T104" s="123"/>
      <c r="U104" s="119"/>
      <c r="V104" s="119"/>
      <c r="W104" s="119"/>
      <c r="X104" s="119"/>
      <c r="Y104" s="119"/>
      <c r="Z104" s="119"/>
      <c r="AA104" s="119"/>
      <c r="AB104" s="119"/>
      <c r="AC104" s="119"/>
      <c r="AD104" s="119"/>
      <c r="AE104" s="119"/>
      <c r="AF104" s="119"/>
    </row>
    <row r="105" spans="2:32" s="120" customFormat="1" ht="21.75" customHeight="1" x14ac:dyDescent="0.2">
      <c r="B105" s="132"/>
      <c r="C105" s="119"/>
      <c r="D105" s="123"/>
      <c r="E105" s="173"/>
      <c r="F105" s="174"/>
      <c r="G105" s="173"/>
      <c r="H105" s="173"/>
      <c r="I105" s="173"/>
      <c r="J105" s="173"/>
      <c r="K105" s="173"/>
      <c r="L105" s="173"/>
      <c r="M105" s="173"/>
      <c r="N105" s="173"/>
      <c r="O105" s="173"/>
      <c r="P105" s="119"/>
      <c r="R105" s="119"/>
      <c r="S105" s="119"/>
      <c r="T105" s="123"/>
      <c r="U105" s="119"/>
      <c r="V105" s="119"/>
      <c r="W105" s="119"/>
      <c r="X105" s="119"/>
      <c r="Y105" s="119"/>
      <c r="Z105" s="119"/>
      <c r="AA105" s="119"/>
      <c r="AB105" s="119"/>
      <c r="AC105" s="119"/>
      <c r="AD105" s="119"/>
      <c r="AE105" s="119"/>
      <c r="AF105" s="119"/>
    </row>
    <row r="106" spans="2:32" s="120" customFormat="1" ht="21.75" customHeight="1" x14ac:dyDescent="0.2">
      <c r="B106" s="132"/>
      <c r="C106" s="119"/>
      <c r="D106" s="123"/>
      <c r="E106" s="173"/>
      <c r="F106" s="174"/>
      <c r="G106" s="173"/>
      <c r="H106" s="173"/>
      <c r="I106" s="173"/>
      <c r="J106" s="173"/>
      <c r="K106" s="173"/>
      <c r="L106" s="173"/>
      <c r="M106" s="173"/>
      <c r="N106" s="173"/>
      <c r="O106" s="173"/>
      <c r="P106" s="119"/>
      <c r="R106" s="119"/>
      <c r="S106" s="119"/>
      <c r="T106" s="123"/>
      <c r="U106" s="173"/>
      <c r="V106" s="124"/>
      <c r="W106" s="173"/>
      <c r="X106" s="177"/>
      <c r="Y106" s="173"/>
      <c r="Z106" s="177"/>
      <c r="AA106" s="173"/>
      <c r="AB106" s="177"/>
      <c r="AC106" s="173"/>
      <c r="AD106" s="177"/>
      <c r="AE106" s="173"/>
      <c r="AF106" s="119"/>
    </row>
    <row r="107" spans="2:32" s="120" customFormat="1" ht="21.75" customHeight="1" x14ac:dyDescent="0.2">
      <c r="B107" s="132"/>
      <c r="C107" s="119"/>
      <c r="D107" s="123"/>
      <c r="E107" s="173"/>
      <c r="F107" s="174"/>
      <c r="G107" s="173"/>
      <c r="H107" s="173"/>
      <c r="I107" s="173"/>
      <c r="J107" s="173"/>
      <c r="K107" s="173"/>
      <c r="L107" s="173"/>
      <c r="M107" s="173"/>
      <c r="N107" s="173"/>
      <c r="O107" s="173"/>
      <c r="P107" s="119"/>
      <c r="R107" s="119"/>
      <c r="S107" s="119"/>
      <c r="T107" s="123"/>
      <c r="U107" s="173"/>
      <c r="V107" s="124"/>
      <c r="W107" s="173"/>
      <c r="X107" s="177"/>
      <c r="Y107" s="173"/>
      <c r="Z107" s="177"/>
      <c r="AA107" s="173"/>
      <c r="AB107" s="177"/>
      <c r="AC107" s="173"/>
      <c r="AD107" s="177"/>
      <c r="AE107" s="173"/>
      <c r="AF107" s="119"/>
    </row>
    <row r="108" spans="2:32" s="120" customFormat="1" ht="21.75" customHeight="1" x14ac:dyDescent="0.2">
      <c r="B108" s="132"/>
      <c r="C108" s="119"/>
      <c r="D108" s="123"/>
      <c r="E108" s="173"/>
      <c r="F108" s="174"/>
      <c r="G108" s="173"/>
      <c r="H108" s="173"/>
      <c r="I108" s="173"/>
      <c r="J108" s="173"/>
      <c r="K108" s="173"/>
      <c r="L108" s="173"/>
      <c r="M108" s="173"/>
      <c r="N108" s="173"/>
      <c r="O108" s="173"/>
      <c r="P108" s="119"/>
      <c r="R108" s="119"/>
      <c r="S108" s="119"/>
      <c r="T108" s="123"/>
      <c r="U108" s="173"/>
      <c r="V108" s="124"/>
      <c r="W108" s="173"/>
      <c r="X108" s="177"/>
      <c r="Y108" s="173"/>
      <c r="Z108" s="177"/>
      <c r="AA108" s="173"/>
      <c r="AB108" s="177"/>
      <c r="AC108" s="173"/>
      <c r="AD108" s="177"/>
      <c r="AE108" s="173"/>
      <c r="AF108" s="119"/>
    </row>
    <row r="109" spans="2:32" s="120" customFormat="1" ht="21.75" customHeight="1" x14ac:dyDescent="0.2">
      <c r="B109" s="132"/>
      <c r="C109" s="119"/>
      <c r="D109" s="123"/>
      <c r="E109" s="173"/>
      <c r="F109" s="174"/>
      <c r="G109" s="173"/>
      <c r="H109" s="173"/>
      <c r="I109" s="173"/>
      <c r="J109" s="173"/>
      <c r="K109" s="173"/>
      <c r="L109" s="173"/>
      <c r="M109" s="173"/>
      <c r="N109" s="173"/>
      <c r="O109" s="173"/>
      <c r="P109" s="119"/>
      <c r="R109" s="119"/>
      <c r="S109" s="119"/>
      <c r="T109" s="123"/>
      <c r="U109" s="173"/>
      <c r="V109" s="124"/>
      <c r="W109" s="173"/>
      <c r="X109" s="177"/>
      <c r="Y109" s="173"/>
      <c r="Z109" s="177"/>
      <c r="AA109" s="173"/>
      <c r="AB109" s="177"/>
      <c r="AC109" s="173"/>
      <c r="AD109" s="177"/>
      <c r="AE109" s="173"/>
      <c r="AF109" s="119"/>
    </row>
    <row r="110" spans="2:32" s="120" customFormat="1" ht="20.25" customHeight="1" x14ac:dyDescent="0.2">
      <c r="B110" s="129"/>
      <c r="F110" s="121"/>
      <c r="T110" s="178"/>
    </row>
    <row r="111" spans="2:32" s="120" customFormat="1" ht="20.25" customHeight="1" x14ac:dyDescent="0.2">
      <c r="B111" s="595"/>
      <c r="C111" s="595"/>
      <c r="D111" s="123"/>
      <c r="E111" s="123"/>
      <c r="F111" s="596"/>
      <c r="G111" s="596"/>
      <c r="H111" s="594"/>
      <c r="I111" s="594"/>
      <c r="J111" s="594"/>
      <c r="K111" s="594"/>
      <c r="L111" s="594"/>
      <c r="M111" s="594"/>
      <c r="N111" s="594"/>
      <c r="O111" s="594"/>
      <c r="P111" s="595"/>
      <c r="T111" s="178"/>
    </row>
    <row r="112" spans="2:32" s="120" customFormat="1" ht="20.25" customHeight="1" x14ac:dyDescent="0.2">
      <c r="B112" s="595"/>
      <c r="C112" s="595"/>
      <c r="D112" s="123"/>
      <c r="E112" s="123"/>
      <c r="F112" s="134"/>
      <c r="G112" s="123"/>
      <c r="H112" s="123"/>
      <c r="I112" s="123"/>
      <c r="J112" s="123"/>
      <c r="K112" s="123"/>
      <c r="L112" s="123"/>
      <c r="M112" s="123"/>
      <c r="N112" s="123"/>
      <c r="O112" s="123"/>
      <c r="P112" s="595"/>
      <c r="T112" s="178"/>
    </row>
    <row r="113" spans="2:20" s="120" customFormat="1" ht="19" customHeight="1" x14ac:dyDescent="0.2">
      <c r="B113" s="172"/>
      <c r="C113" s="119"/>
      <c r="D113" s="123"/>
      <c r="E113" s="173"/>
      <c r="F113" s="124"/>
      <c r="G113" s="173"/>
      <c r="H113" s="177"/>
      <c r="I113" s="173"/>
      <c r="J113" s="177"/>
      <c r="K113" s="173"/>
      <c r="L113" s="177"/>
      <c r="M113" s="173"/>
      <c r="N113" s="177"/>
      <c r="O113" s="173"/>
      <c r="P113" s="119"/>
      <c r="T113" s="178"/>
    </row>
    <row r="114" spans="2:20" s="120" customFormat="1" ht="19" customHeight="1" x14ac:dyDescent="0.2">
      <c r="B114" s="172"/>
      <c r="C114" s="119"/>
      <c r="D114" s="123"/>
      <c r="E114" s="173"/>
      <c r="F114" s="124"/>
      <c r="G114" s="173"/>
      <c r="H114" s="177"/>
      <c r="I114" s="173"/>
      <c r="J114" s="177"/>
      <c r="K114" s="173"/>
      <c r="L114" s="177"/>
      <c r="M114" s="173"/>
      <c r="N114" s="177"/>
      <c r="O114" s="173"/>
      <c r="P114" s="119"/>
      <c r="T114" s="178"/>
    </row>
    <row r="115" spans="2:20" s="120" customFormat="1" ht="19" customHeight="1" x14ac:dyDescent="0.2">
      <c r="B115" s="172"/>
      <c r="C115" s="119"/>
      <c r="D115" s="123"/>
      <c r="E115" s="173"/>
      <c r="F115" s="124"/>
      <c r="G115" s="173"/>
      <c r="H115" s="173"/>
      <c r="I115" s="173"/>
      <c r="J115" s="177"/>
      <c r="K115" s="173"/>
      <c r="L115" s="177"/>
      <c r="M115" s="173"/>
      <c r="N115" s="177"/>
      <c r="O115" s="173"/>
      <c r="P115" s="119"/>
      <c r="T115" s="178"/>
    </row>
    <row r="116" spans="2:20" s="120" customFormat="1" ht="19" customHeight="1" x14ac:dyDescent="0.2">
      <c r="B116" s="172"/>
      <c r="C116" s="119"/>
      <c r="D116" s="123"/>
      <c r="E116" s="173"/>
      <c r="F116" s="124"/>
      <c r="G116" s="173"/>
      <c r="H116" s="173"/>
      <c r="I116" s="173"/>
      <c r="J116" s="173"/>
      <c r="K116" s="173"/>
      <c r="L116" s="173"/>
      <c r="M116" s="173"/>
      <c r="N116" s="173"/>
      <c r="O116" s="173"/>
      <c r="P116" s="119"/>
      <c r="T116" s="178"/>
    </row>
    <row r="117" spans="2:20" s="120" customFormat="1" ht="19" customHeight="1" x14ac:dyDescent="0.2">
      <c r="B117" s="172"/>
      <c r="C117" s="119"/>
      <c r="D117" s="123"/>
      <c r="E117" s="173"/>
      <c r="F117" s="124"/>
      <c r="G117" s="173"/>
      <c r="H117" s="177"/>
      <c r="I117" s="173"/>
      <c r="J117" s="177"/>
      <c r="K117" s="173"/>
      <c r="L117" s="177"/>
      <c r="M117" s="173"/>
      <c r="N117" s="177"/>
      <c r="O117" s="173"/>
      <c r="P117" s="119"/>
      <c r="T117" s="178"/>
    </row>
    <row r="118" spans="2:20" s="120" customFormat="1" ht="19" customHeight="1" x14ac:dyDescent="0.2">
      <c r="B118" s="172"/>
      <c r="C118" s="119"/>
      <c r="D118" s="123"/>
      <c r="E118" s="173"/>
      <c r="F118" s="124"/>
      <c r="G118" s="173"/>
      <c r="H118" s="177"/>
      <c r="I118" s="173"/>
      <c r="J118" s="177"/>
      <c r="K118" s="173"/>
      <c r="L118" s="177"/>
      <c r="M118" s="173"/>
      <c r="N118" s="177"/>
      <c r="O118" s="173"/>
      <c r="P118" s="119"/>
      <c r="T118" s="178"/>
    </row>
    <row r="119" spans="2:20" s="120" customFormat="1" ht="19" customHeight="1" x14ac:dyDescent="0.2">
      <c r="B119" s="172"/>
      <c r="C119" s="119"/>
      <c r="D119" s="123"/>
      <c r="E119" s="173"/>
      <c r="F119" s="124"/>
      <c r="G119" s="173"/>
      <c r="H119" s="173"/>
      <c r="I119" s="173"/>
      <c r="J119" s="173"/>
      <c r="K119" s="173"/>
      <c r="L119" s="173"/>
      <c r="M119" s="173"/>
      <c r="N119" s="173"/>
      <c r="O119" s="173"/>
      <c r="P119" s="119"/>
      <c r="T119" s="178"/>
    </row>
    <row r="120" spans="2:20" s="120" customFormat="1" ht="19" customHeight="1" x14ac:dyDescent="0.2">
      <c r="B120" s="172"/>
      <c r="C120" s="119"/>
      <c r="D120" s="123"/>
      <c r="E120" s="173"/>
      <c r="F120" s="124"/>
      <c r="G120" s="173"/>
      <c r="H120" s="173"/>
      <c r="I120" s="173"/>
      <c r="J120" s="173"/>
      <c r="K120" s="173"/>
      <c r="L120" s="173"/>
      <c r="M120" s="173"/>
      <c r="N120" s="173"/>
      <c r="O120" s="173"/>
      <c r="P120" s="119"/>
      <c r="T120" s="178"/>
    </row>
    <row r="121" spans="2:20" s="120" customFormat="1" ht="19" customHeight="1" x14ac:dyDescent="0.2">
      <c r="B121" s="172"/>
      <c r="C121" s="119"/>
      <c r="D121" s="123"/>
      <c r="E121" s="173"/>
      <c r="F121" s="124"/>
      <c r="G121" s="173"/>
      <c r="H121" s="177"/>
      <c r="I121" s="173"/>
      <c r="J121" s="177"/>
      <c r="K121" s="173"/>
      <c r="L121" s="177"/>
      <c r="M121" s="173"/>
      <c r="N121" s="177"/>
      <c r="O121" s="173"/>
      <c r="P121" s="119"/>
      <c r="T121" s="178"/>
    </row>
    <row r="122" spans="2:20" s="120" customFormat="1" ht="19" customHeight="1" x14ac:dyDescent="0.2">
      <c r="B122" s="172"/>
      <c r="C122" s="119"/>
      <c r="D122" s="123"/>
      <c r="E122" s="173"/>
      <c r="F122" s="124"/>
      <c r="G122" s="173"/>
      <c r="H122" s="177"/>
      <c r="I122" s="173"/>
      <c r="J122" s="177"/>
      <c r="K122" s="173"/>
      <c r="L122" s="177"/>
      <c r="M122" s="173"/>
      <c r="N122" s="177"/>
      <c r="O122" s="173"/>
      <c r="P122" s="119"/>
      <c r="T122" s="178"/>
    </row>
    <row r="123" spans="2:20" s="120" customFormat="1" ht="19" customHeight="1" x14ac:dyDescent="0.2">
      <c r="B123" s="172"/>
      <c r="C123" s="119"/>
      <c r="D123" s="123"/>
      <c r="E123" s="173"/>
      <c r="F123" s="124"/>
      <c r="G123" s="173"/>
      <c r="H123" s="177"/>
      <c r="I123" s="173"/>
      <c r="J123" s="177"/>
      <c r="K123" s="173"/>
      <c r="L123" s="177"/>
      <c r="M123" s="173"/>
      <c r="N123" s="177"/>
      <c r="O123" s="173"/>
      <c r="P123" s="119"/>
      <c r="T123" s="178"/>
    </row>
    <row r="124" spans="2:20" s="120" customFormat="1" ht="19" customHeight="1" x14ac:dyDescent="0.2">
      <c r="B124" s="172"/>
      <c r="C124" s="119"/>
      <c r="D124" s="123"/>
      <c r="E124" s="173"/>
      <c r="F124" s="124"/>
      <c r="G124" s="173"/>
      <c r="H124" s="177"/>
      <c r="I124" s="173"/>
      <c r="J124" s="177"/>
      <c r="K124" s="173"/>
      <c r="L124" s="177"/>
      <c r="M124" s="173"/>
      <c r="N124" s="177"/>
      <c r="O124" s="173"/>
      <c r="P124" s="119"/>
      <c r="T124" s="178"/>
    </row>
    <row r="125" spans="2:20" s="120" customFormat="1" ht="19" customHeight="1" x14ac:dyDescent="0.2">
      <c r="B125" s="172"/>
      <c r="C125" s="127"/>
      <c r="D125" s="123"/>
      <c r="E125" s="173"/>
      <c r="F125" s="124"/>
      <c r="G125" s="173"/>
      <c r="H125" s="177"/>
      <c r="I125" s="173"/>
      <c r="J125" s="177"/>
      <c r="K125" s="173"/>
      <c r="L125" s="177"/>
      <c r="M125" s="173"/>
      <c r="N125" s="177"/>
      <c r="O125" s="173"/>
      <c r="P125" s="119"/>
      <c r="T125" s="178"/>
    </row>
    <row r="126" spans="2:20" s="120" customFormat="1" ht="19" customHeight="1" x14ac:dyDescent="0.2">
      <c r="B126" s="172"/>
      <c r="C126" s="119"/>
      <c r="D126" s="123"/>
      <c r="E126" s="173"/>
      <c r="F126" s="124"/>
      <c r="G126" s="173"/>
      <c r="H126" s="177"/>
      <c r="I126" s="173"/>
      <c r="J126" s="177"/>
      <c r="K126" s="173"/>
      <c r="L126" s="177"/>
      <c r="M126" s="173"/>
      <c r="N126" s="177"/>
      <c r="O126" s="173"/>
      <c r="P126" s="119"/>
      <c r="T126" s="178"/>
    </row>
    <row r="127" spans="2:20" s="120" customFormat="1" ht="19" customHeight="1" x14ac:dyDescent="0.2">
      <c r="B127" s="172"/>
      <c r="C127" s="119"/>
      <c r="D127" s="123"/>
      <c r="E127" s="173"/>
      <c r="F127" s="124"/>
      <c r="G127" s="173"/>
      <c r="H127" s="177"/>
      <c r="I127" s="173"/>
      <c r="J127" s="177"/>
      <c r="K127" s="173"/>
      <c r="L127" s="177"/>
      <c r="M127" s="173"/>
      <c r="N127" s="177"/>
      <c r="O127" s="173"/>
      <c r="P127" s="119"/>
      <c r="T127" s="178"/>
    </row>
    <row r="128" spans="2:20" s="120" customFormat="1" ht="19" customHeight="1" x14ac:dyDescent="0.2">
      <c r="B128" s="172"/>
      <c r="C128" s="119"/>
      <c r="D128" s="123"/>
      <c r="E128" s="173"/>
      <c r="F128" s="124"/>
      <c r="G128" s="173"/>
      <c r="H128" s="177"/>
      <c r="I128" s="173"/>
      <c r="J128" s="177"/>
      <c r="K128" s="173"/>
      <c r="L128" s="177"/>
      <c r="M128" s="173"/>
      <c r="N128" s="177"/>
      <c r="O128" s="173"/>
      <c r="P128" s="119"/>
      <c r="T128" s="178"/>
    </row>
    <row r="129" spans="2:20" s="120" customFormat="1" ht="19" customHeight="1" x14ac:dyDescent="0.2">
      <c r="B129" s="172"/>
      <c r="C129" s="119"/>
      <c r="D129" s="123"/>
      <c r="E129" s="173"/>
      <c r="F129" s="124"/>
      <c r="G129" s="173"/>
      <c r="H129" s="173"/>
      <c r="I129" s="173"/>
      <c r="J129" s="173"/>
      <c r="K129" s="173"/>
      <c r="L129" s="173"/>
      <c r="M129" s="173"/>
      <c r="N129" s="173"/>
      <c r="O129" s="173"/>
      <c r="P129" s="119"/>
      <c r="T129" s="178"/>
    </row>
    <row r="130" spans="2:20" s="184" customFormat="1" ht="19" customHeight="1" x14ac:dyDescent="0.2">
      <c r="B130" s="179"/>
      <c r="C130" s="180"/>
      <c r="D130" s="181"/>
      <c r="E130" s="182"/>
      <c r="F130" s="183"/>
      <c r="G130" s="182"/>
      <c r="H130" s="182"/>
      <c r="I130" s="182"/>
      <c r="J130" s="182"/>
      <c r="K130" s="182"/>
      <c r="L130" s="182"/>
      <c r="M130" s="182"/>
      <c r="N130" s="182"/>
      <c r="O130" s="182"/>
      <c r="P130" s="180"/>
      <c r="T130" s="185"/>
    </row>
    <row r="131" spans="2:20" s="120" customFormat="1" ht="19" customHeight="1" x14ac:dyDescent="0.2">
      <c r="B131" s="172"/>
      <c r="C131" s="119"/>
      <c r="D131" s="123"/>
      <c r="E131" s="173"/>
      <c r="F131" s="124"/>
      <c r="G131" s="173"/>
      <c r="H131" s="173"/>
      <c r="I131" s="173"/>
      <c r="J131" s="173"/>
      <c r="K131" s="173"/>
      <c r="L131" s="173"/>
      <c r="M131" s="173"/>
      <c r="N131" s="173"/>
      <c r="O131" s="173"/>
      <c r="P131" s="119"/>
      <c r="T131" s="178"/>
    </row>
    <row r="132" spans="2:20" s="120" customFormat="1" ht="19" customHeight="1" x14ac:dyDescent="0.2">
      <c r="B132" s="172"/>
      <c r="C132" s="119"/>
      <c r="D132" s="123"/>
      <c r="E132" s="173"/>
      <c r="F132" s="124"/>
      <c r="G132" s="173"/>
      <c r="H132" s="177"/>
      <c r="I132" s="173"/>
      <c r="J132" s="177"/>
      <c r="K132" s="173"/>
      <c r="L132" s="177"/>
      <c r="M132" s="173"/>
      <c r="N132" s="177"/>
      <c r="O132" s="173"/>
      <c r="P132" s="119"/>
      <c r="T132" s="178"/>
    </row>
    <row r="133" spans="2:20" s="120" customFormat="1" ht="19" customHeight="1" x14ac:dyDescent="0.2">
      <c r="B133" s="172"/>
      <c r="C133" s="119"/>
      <c r="D133" s="123"/>
      <c r="E133" s="173"/>
      <c r="F133" s="124"/>
      <c r="G133" s="173"/>
      <c r="H133" s="177"/>
      <c r="I133" s="173"/>
      <c r="J133" s="177"/>
      <c r="K133" s="173"/>
      <c r="L133" s="177"/>
      <c r="M133" s="173"/>
      <c r="N133" s="177"/>
      <c r="O133" s="173"/>
      <c r="P133" s="119"/>
      <c r="T133" s="178"/>
    </row>
    <row r="134" spans="2:20" s="120" customFormat="1" ht="19" customHeight="1" x14ac:dyDescent="0.2">
      <c r="B134" s="172"/>
      <c r="C134" s="119"/>
      <c r="D134" s="123"/>
      <c r="E134" s="173"/>
      <c r="F134" s="124"/>
      <c r="G134" s="173"/>
      <c r="H134" s="177"/>
      <c r="I134" s="173"/>
      <c r="J134" s="177"/>
      <c r="K134" s="173"/>
      <c r="L134" s="177"/>
      <c r="M134" s="173"/>
      <c r="N134" s="177"/>
      <c r="O134" s="173"/>
      <c r="P134" s="119"/>
      <c r="T134" s="178"/>
    </row>
    <row r="135" spans="2:20" s="120" customFormat="1" ht="19" customHeight="1" x14ac:dyDescent="0.2">
      <c r="B135" s="172"/>
      <c r="C135" s="119"/>
      <c r="D135" s="123"/>
      <c r="E135" s="173"/>
      <c r="F135" s="124"/>
      <c r="G135" s="173"/>
      <c r="H135" s="177"/>
      <c r="I135" s="173"/>
      <c r="J135" s="177"/>
      <c r="K135" s="173"/>
      <c r="L135" s="177"/>
      <c r="M135" s="173"/>
      <c r="N135" s="177"/>
      <c r="O135" s="173"/>
      <c r="P135" s="119"/>
      <c r="T135" s="178"/>
    </row>
    <row r="136" spans="2:20" s="120" customFormat="1" ht="19" customHeight="1" x14ac:dyDescent="0.2">
      <c r="B136" s="172"/>
      <c r="C136" s="119"/>
      <c r="D136" s="123"/>
      <c r="E136" s="173"/>
      <c r="F136" s="124"/>
      <c r="G136" s="173"/>
      <c r="H136" s="173"/>
      <c r="I136" s="173"/>
      <c r="J136" s="173"/>
      <c r="K136" s="173"/>
      <c r="L136" s="173"/>
      <c r="M136" s="173"/>
      <c r="N136" s="173"/>
      <c r="O136" s="173"/>
      <c r="P136" s="119"/>
      <c r="T136" s="178"/>
    </row>
    <row r="137" spans="2:20" s="120" customFormat="1" ht="19" customHeight="1" x14ac:dyDescent="0.2">
      <c r="B137" s="172"/>
      <c r="C137" s="119"/>
      <c r="D137" s="123"/>
      <c r="E137" s="173"/>
      <c r="F137" s="124"/>
      <c r="G137" s="173"/>
      <c r="H137" s="173"/>
      <c r="I137" s="173"/>
      <c r="J137" s="173"/>
      <c r="K137" s="173"/>
      <c r="L137" s="173"/>
      <c r="M137" s="173"/>
      <c r="N137" s="173"/>
      <c r="O137" s="173"/>
      <c r="P137" s="119"/>
      <c r="T137" s="178"/>
    </row>
    <row r="138" spans="2:20" s="120" customFormat="1" ht="19" customHeight="1" x14ac:dyDescent="0.2">
      <c r="B138" s="172"/>
      <c r="C138" s="119"/>
      <c r="D138" s="123"/>
      <c r="E138" s="173"/>
      <c r="F138" s="124"/>
      <c r="G138" s="173"/>
      <c r="H138" s="177"/>
      <c r="I138" s="173"/>
      <c r="J138" s="177"/>
      <c r="K138" s="173"/>
      <c r="L138" s="177"/>
      <c r="M138" s="173"/>
      <c r="N138" s="177"/>
      <c r="O138" s="173"/>
      <c r="P138" s="119"/>
      <c r="T138" s="178"/>
    </row>
    <row r="139" spans="2:20" s="120" customFormat="1" ht="19" customHeight="1" x14ac:dyDescent="0.2">
      <c r="B139" s="172"/>
      <c r="C139" s="119"/>
      <c r="D139" s="123"/>
      <c r="E139" s="173"/>
      <c r="F139" s="124"/>
      <c r="G139" s="173"/>
      <c r="H139" s="177"/>
      <c r="I139" s="173"/>
      <c r="J139" s="177"/>
      <c r="K139" s="173"/>
      <c r="L139" s="177"/>
      <c r="M139" s="173"/>
      <c r="N139" s="177"/>
      <c r="O139" s="173"/>
      <c r="P139" s="119"/>
      <c r="T139" s="178"/>
    </row>
    <row r="140" spans="2:20" s="120" customFormat="1" ht="19" customHeight="1" x14ac:dyDescent="0.2">
      <c r="B140" s="172"/>
      <c r="C140" s="119"/>
      <c r="D140" s="123"/>
      <c r="E140" s="173"/>
      <c r="F140" s="124"/>
      <c r="G140" s="173"/>
      <c r="H140" s="177"/>
      <c r="I140" s="173"/>
      <c r="J140" s="177"/>
      <c r="K140" s="173"/>
      <c r="L140" s="177"/>
      <c r="M140" s="173"/>
      <c r="N140" s="177"/>
      <c r="O140" s="173"/>
      <c r="P140" s="119"/>
      <c r="T140" s="178"/>
    </row>
    <row r="141" spans="2:20" s="120" customFormat="1" ht="19" customHeight="1" x14ac:dyDescent="0.2">
      <c r="B141" s="172"/>
      <c r="C141" s="119"/>
      <c r="D141" s="123"/>
      <c r="E141" s="173"/>
      <c r="F141" s="124"/>
      <c r="G141" s="173"/>
      <c r="H141" s="177"/>
      <c r="I141" s="173"/>
      <c r="J141" s="177"/>
      <c r="K141" s="173"/>
      <c r="L141" s="177"/>
      <c r="M141" s="173"/>
      <c r="N141" s="177"/>
      <c r="O141" s="173"/>
      <c r="P141" s="119"/>
      <c r="T141" s="178"/>
    </row>
    <row r="142" spans="2:20" s="120" customFormat="1" ht="19" customHeight="1" x14ac:dyDescent="0.2">
      <c r="B142" s="172"/>
      <c r="C142" s="119"/>
      <c r="D142" s="123"/>
      <c r="E142" s="173"/>
      <c r="F142" s="124"/>
      <c r="G142" s="173"/>
      <c r="H142" s="173"/>
      <c r="I142" s="173"/>
      <c r="J142" s="173"/>
      <c r="K142" s="173"/>
      <c r="L142" s="173"/>
      <c r="M142" s="173"/>
      <c r="N142" s="173"/>
      <c r="O142" s="173"/>
      <c r="P142" s="119"/>
      <c r="T142" s="178"/>
    </row>
    <row r="143" spans="2:20" s="120" customFormat="1" ht="19" customHeight="1" x14ac:dyDescent="0.2">
      <c r="B143" s="172"/>
      <c r="C143" s="119"/>
      <c r="D143" s="123"/>
      <c r="E143" s="173"/>
      <c r="F143" s="124"/>
      <c r="G143" s="173"/>
      <c r="H143" s="177"/>
      <c r="I143" s="173"/>
      <c r="J143" s="177"/>
      <c r="K143" s="173"/>
      <c r="L143" s="177"/>
      <c r="M143" s="173"/>
      <c r="N143" s="177"/>
      <c r="O143" s="173"/>
      <c r="P143" s="119"/>
      <c r="T143" s="178"/>
    </row>
    <row r="144" spans="2:20" s="120" customFormat="1" ht="19" customHeight="1" x14ac:dyDescent="0.2">
      <c r="B144" s="172"/>
      <c r="C144" s="119"/>
      <c r="D144" s="123"/>
      <c r="E144" s="173"/>
      <c r="F144" s="124"/>
      <c r="G144" s="173"/>
      <c r="H144" s="177"/>
      <c r="I144" s="173"/>
      <c r="J144" s="177"/>
      <c r="K144" s="173"/>
      <c r="L144" s="177"/>
      <c r="M144" s="173"/>
      <c r="N144" s="177"/>
      <c r="O144" s="173"/>
      <c r="P144" s="119"/>
      <c r="T144" s="178"/>
    </row>
    <row r="145" spans="2:20" s="120" customFormat="1" ht="19" customHeight="1" x14ac:dyDescent="0.2">
      <c r="B145" s="172"/>
      <c r="C145" s="119"/>
      <c r="D145" s="123"/>
      <c r="E145" s="173"/>
      <c r="F145" s="124"/>
      <c r="G145" s="173"/>
      <c r="H145" s="177"/>
      <c r="I145" s="173"/>
      <c r="J145" s="177"/>
      <c r="K145" s="173"/>
      <c r="L145" s="177"/>
      <c r="M145" s="173"/>
      <c r="N145" s="177"/>
      <c r="O145" s="173"/>
      <c r="P145" s="119"/>
      <c r="T145" s="178"/>
    </row>
    <row r="146" spans="2:20" s="120" customFormat="1" ht="19" customHeight="1" x14ac:dyDescent="0.2">
      <c r="B146" s="172"/>
      <c r="C146" s="119"/>
      <c r="D146" s="123"/>
      <c r="E146" s="173"/>
      <c r="F146" s="124"/>
      <c r="G146" s="173"/>
      <c r="H146" s="177"/>
      <c r="I146" s="173"/>
      <c r="J146" s="177"/>
      <c r="K146" s="173"/>
      <c r="L146" s="177"/>
      <c r="M146" s="173"/>
      <c r="N146" s="177"/>
      <c r="O146" s="173"/>
      <c r="P146" s="119"/>
      <c r="T146" s="178"/>
    </row>
    <row r="147" spans="2:20" s="120" customFormat="1" ht="19" customHeight="1" x14ac:dyDescent="0.2">
      <c r="B147" s="172"/>
      <c r="C147" s="119"/>
      <c r="D147" s="123"/>
      <c r="E147" s="173"/>
      <c r="F147" s="124"/>
      <c r="G147" s="173"/>
      <c r="H147" s="173"/>
      <c r="I147" s="173"/>
      <c r="J147" s="173"/>
      <c r="K147" s="173"/>
      <c r="L147" s="173"/>
      <c r="M147" s="173"/>
      <c r="N147" s="173"/>
      <c r="O147" s="173"/>
      <c r="P147" s="119"/>
      <c r="T147" s="178"/>
    </row>
    <row r="148" spans="2:20" s="184" customFormat="1" ht="19" customHeight="1" x14ac:dyDescent="0.2">
      <c r="B148" s="179"/>
      <c r="C148" s="180"/>
      <c r="D148" s="181"/>
      <c r="E148" s="182"/>
      <c r="F148" s="183"/>
      <c r="G148" s="182"/>
      <c r="H148" s="182"/>
      <c r="I148" s="182"/>
      <c r="J148" s="182"/>
      <c r="K148" s="182"/>
      <c r="L148" s="182"/>
      <c r="M148" s="182"/>
      <c r="N148" s="182"/>
      <c r="O148" s="182"/>
      <c r="P148" s="180"/>
      <c r="T148" s="185"/>
    </row>
    <row r="149" spans="2:20" s="120" customFormat="1" ht="19" customHeight="1" x14ac:dyDescent="0.2">
      <c r="B149" s="172"/>
      <c r="C149" s="119"/>
      <c r="D149" s="123"/>
      <c r="E149" s="173"/>
      <c r="F149" s="124"/>
      <c r="G149" s="173"/>
      <c r="H149" s="173"/>
      <c r="I149" s="173"/>
      <c r="J149" s="173"/>
      <c r="K149" s="173"/>
      <c r="L149" s="173"/>
      <c r="M149" s="173"/>
      <c r="N149" s="173"/>
      <c r="O149" s="173"/>
      <c r="P149" s="119"/>
      <c r="T149" s="178"/>
    </row>
    <row r="150" spans="2:20" s="120" customFormat="1" ht="19" customHeight="1" x14ac:dyDescent="0.2">
      <c r="B150" s="132"/>
      <c r="C150" s="119"/>
      <c r="D150" s="123"/>
      <c r="E150" s="173"/>
      <c r="F150" s="124"/>
      <c r="G150" s="173"/>
      <c r="H150" s="173"/>
      <c r="I150" s="173"/>
      <c r="J150" s="173"/>
      <c r="K150" s="173"/>
      <c r="L150" s="173"/>
      <c r="M150" s="173"/>
      <c r="N150" s="173"/>
      <c r="O150" s="173"/>
      <c r="P150" s="119"/>
      <c r="T150" s="178"/>
    </row>
    <row r="151" spans="2:20" s="120" customFormat="1" ht="19" customHeight="1" x14ac:dyDescent="0.2">
      <c r="B151" s="132"/>
      <c r="C151" s="119"/>
      <c r="D151" s="123"/>
      <c r="E151" s="173"/>
      <c r="F151" s="124"/>
      <c r="G151" s="174"/>
      <c r="H151" s="174"/>
      <c r="I151" s="174"/>
      <c r="J151" s="174"/>
      <c r="K151" s="174"/>
      <c r="L151" s="174"/>
      <c r="M151" s="174"/>
      <c r="N151" s="174"/>
      <c r="O151" s="174"/>
      <c r="P151" s="119"/>
      <c r="T151" s="178"/>
    </row>
    <row r="152" spans="2:20" s="120" customFormat="1" ht="19" customHeight="1" x14ac:dyDescent="0.2">
      <c r="B152" s="132"/>
      <c r="C152" s="119"/>
      <c r="D152" s="123"/>
      <c r="E152" s="173"/>
      <c r="F152" s="124"/>
      <c r="G152" s="173"/>
      <c r="H152" s="173"/>
      <c r="I152" s="173"/>
      <c r="J152" s="173"/>
      <c r="K152" s="173"/>
      <c r="L152" s="173"/>
      <c r="M152" s="173"/>
      <c r="N152" s="173"/>
      <c r="O152" s="173"/>
      <c r="P152" s="119"/>
      <c r="T152" s="178"/>
    </row>
    <row r="153" spans="2:20" s="120" customFormat="1" ht="19" customHeight="1" x14ac:dyDescent="0.2">
      <c r="B153" s="132"/>
      <c r="C153" s="119"/>
      <c r="D153" s="123"/>
      <c r="E153" s="173"/>
      <c r="F153" s="124"/>
      <c r="G153" s="173"/>
      <c r="H153" s="173"/>
      <c r="I153" s="173"/>
      <c r="J153" s="173"/>
      <c r="K153" s="173"/>
      <c r="L153" s="173"/>
      <c r="M153" s="173"/>
      <c r="N153" s="173"/>
      <c r="O153" s="173"/>
      <c r="P153" s="119"/>
      <c r="T153" s="178"/>
    </row>
    <row r="154" spans="2:20" s="120" customFormat="1" ht="19" customHeight="1" x14ac:dyDescent="0.2">
      <c r="B154" s="132"/>
      <c r="C154" s="119"/>
      <c r="D154" s="123"/>
      <c r="E154" s="173"/>
      <c r="F154" s="124"/>
      <c r="G154" s="173"/>
      <c r="H154" s="173"/>
      <c r="I154" s="173"/>
      <c r="J154" s="173"/>
      <c r="K154" s="173"/>
      <c r="L154" s="173"/>
      <c r="M154" s="173"/>
      <c r="N154" s="173"/>
      <c r="O154" s="173"/>
      <c r="P154" s="119"/>
      <c r="T154" s="178"/>
    </row>
    <row r="155" spans="2:20" s="120" customFormat="1" ht="19" customHeight="1" x14ac:dyDescent="0.2">
      <c r="B155" s="132"/>
      <c r="C155" s="119"/>
      <c r="D155" s="123"/>
      <c r="E155" s="173"/>
      <c r="F155" s="124"/>
      <c r="G155" s="173"/>
      <c r="H155" s="173"/>
      <c r="I155" s="174"/>
      <c r="J155" s="173"/>
      <c r="K155" s="174"/>
      <c r="L155" s="173"/>
      <c r="M155" s="174"/>
      <c r="N155" s="173"/>
      <c r="O155" s="173"/>
      <c r="P155" s="119"/>
      <c r="T155" s="178"/>
    </row>
    <row r="156" spans="2:20" s="120" customFormat="1" ht="19" customHeight="1" x14ac:dyDescent="0.2">
      <c r="B156" s="132"/>
      <c r="C156" s="119"/>
      <c r="D156" s="123"/>
      <c r="E156" s="173"/>
      <c r="F156" s="124"/>
      <c r="G156" s="173"/>
      <c r="H156" s="173"/>
      <c r="I156" s="173"/>
      <c r="J156" s="173"/>
      <c r="K156" s="173"/>
      <c r="L156" s="173"/>
      <c r="M156" s="173"/>
      <c r="N156" s="173"/>
      <c r="O156" s="174"/>
      <c r="P156" s="119"/>
      <c r="T156" s="178"/>
    </row>
    <row r="157" spans="2:20" s="120" customFormat="1" ht="19" customHeight="1" x14ac:dyDescent="0.2">
      <c r="B157" s="132"/>
      <c r="C157" s="119"/>
      <c r="D157" s="123"/>
      <c r="E157" s="173"/>
      <c r="F157" s="124"/>
      <c r="G157" s="173"/>
      <c r="H157" s="173"/>
      <c r="I157" s="173"/>
      <c r="J157" s="173"/>
      <c r="K157" s="173"/>
      <c r="L157" s="173"/>
      <c r="M157" s="173"/>
      <c r="N157" s="173"/>
      <c r="O157" s="173"/>
      <c r="P157" s="119"/>
      <c r="T157" s="178"/>
    </row>
    <row r="158" spans="2:20" s="120" customFormat="1" ht="19" customHeight="1" x14ac:dyDescent="0.2">
      <c r="B158" s="132"/>
      <c r="C158" s="119"/>
      <c r="D158" s="123"/>
      <c r="E158" s="173"/>
      <c r="F158" s="124"/>
      <c r="G158" s="173"/>
      <c r="H158" s="173"/>
      <c r="I158" s="173"/>
      <c r="J158" s="173"/>
      <c r="K158" s="173"/>
      <c r="L158" s="173"/>
      <c r="M158" s="173"/>
      <c r="N158" s="173"/>
      <c r="O158" s="173"/>
      <c r="P158" s="119"/>
      <c r="T158" s="178"/>
    </row>
    <row r="159" spans="2:20" s="120" customFormat="1" ht="19" customHeight="1" x14ac:dyDescent="0.2">
      <c r="B159" s="132"/>
      <c r="C159" s="119"/>
      <c r="D159" s="123"/>
      <c r="E159" s="173"/>
      <c r="F159" s="124"/>
      <c r="G159" s="173"/>
      <c r="H159" s="173"/>
      <c r="I159" s="173"/>
      <c r="J159" s="173"/>
      <c r="K159" s="173"/>
      <c r="L159" s="173"/>
      <c r="M159" s="173"/>
      <c r="N159" s="173"/>
      <c r="O159" s="173"/>
      <c r="P159" s="119"/>
      <c r="T159" s="178"/>
    </row>
    <row r="160" spans="2:20" s="120" customFormat="1" ht="14" x14ac:dyDescent="0.2">
      <c r="B160" s="129"/>
      <c r="F160" s="121"/>
      <c r="T160" s="178"/>
    </row>
    <row r="161" spans="2:20" s="120" customFormat="1" ht="14" x14ac:dyDescent="0.2">
      <c r="B161" s="129"/>
      <c r="F161" s="121"/>
      <c r="T161" s="178"/>
    </row>
    <row r="162" spans="2:20" s="120" customFormat="1" ht="14" x14ac:dyDescent="0.2">
      <c r="B162" s="129"/>
      <c r="F162" s="121"/>
      <c r="T162" s="178"/>
    </row>
    <row r="163" spans="2:20" s="120" customFormat="1" ht="14" x14ac:dyDescent="0.2">
      <c r="B163" s="129"/>
      <c r="F163" s="121"/>
      <c r="T163" s="178"/>
    </row>
    <row r="164" spans="2:20" s="120" customFormat="1" ht="14" x14ac:dyDescent="0.2">
      <c r="B164" s="129"/>
      <c r="F164" s="121"/>
      <c r="T164" s="178"/>
    </row>
  </sheetData>
  <mergeCells count="20">
    <mergeCell ref="B4:P4"/>
    <mergeCell ref="B6:E7"/>
    <mergeCell ref="N8:P8"/>
    <mergeCell ref="B9:E9"/>
    <mergeCell ref="B11:B12"/>
    <mergeCell ref="C11:C12"/>
    <mergeCell ref="F11:G11"/>
    <mergeCell ref="H11:I11"/>
    <mergeCell ref="J11:K11"/>
    <mergeCell ref="L11:M11"/>
    <mergeCell ref="N11:O11"/>
    <mergeCell ref="P11:P12"/>
    <mergeCell ref="L111:M111"/>
    <mergeCell ref="N111:O111"/>
    <mergeCell ref="P111:P112"/>
    <mergeCell ref="B111:B112"/>
    <mergeCell ref="C111:C112"/>
    <mergeCell ref="F111:G111"/>
    <mergeCell ref="H111:I111"/>
    <mergeCell ref="J111:K111"/>
  </mergeCells>
  <phoneticPr fontId="3"/>
  <printOptions horizontalCentered="1" verticalCentered="1"/>
  <pageMargins left="0" right="0" top="0" bottom="0" header="0" footer="0"/>
  <pageSetup paperSize="9" scale="40" orientation="portrait" r:id="rId1"/>
  <headerFooter alignWithMargins="0">
    <oddFooter>&amp;C&amp;P / &amp;N ページ&amp;R&amp;12【様式改変無効】</oddFooter>
  </headerFooter>
  <rowBreaks count="5" manualBreakCount="5">
    <brk id="81" max="16" man="1"/>
    <brk id="106" max="16" man="1"/>
    <brk id="108" max="16" man="1"/>
    <brk id="109" max="16383" man="1"/>
    <brk id="159" max="16383" man="1"/>
  </rowBreaks>
  <colBreaks count="1" manualBreakCount="1">
    <brk id="16" min="2" max="83" man="1"/>
  </colBreaks>
  <extLst>
    <ext xmlns:x14="http://schemas.microsoft.com/office/spreadsheetml/2009/9/main" uri="{78C0D931-6437-407d-A8EE-F0AAD7539E65}">
      <x14:conditionalFormattings>
        <x14:conditionalFormatting xmlns:xm="http://schemas.microsoft.com/office/excel/2006/main">
          <x14:cfRule type="expression" priority="16" id="{A22ED99E-E385-43B3-8E2E-1BE3B6923DC8}">
            <xm:f>請求書!$C$16=0</xm:f>
            <x14:dxf>
              <font>
                <color theme="0"/>
              </font>
            </x14:dxf>
          </x14:cfRule>
          <xm:sqref>N6</xm:sqref>
        </x14:conditionalFormatting>
      </x14:conditionalFormattings>
    </ext>
    <ext xmlns:x14="http://schemas.microsoft.com/office/spreadsheetml/2009/9/main" uri="{CCE6A557-97BC-4b89-ADB6-D9C93CAAB3DF}">
      <x14:dataValidations xmlns:xm="http://schemas.microsoft.com/office/excel/2006/main" count="1">
        <x14:dataValidation type="list">
          <x14:formula1>
            <xm:f>請求書!$DH$12:$DH$60</xm:f>
          </x14:formula1>
          <xm:sqref>D13:D72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C52"/>
  <sheetViews>
    <sheetView workbookViewId="0">
      <selection activeCell="F50" sqref="F50"/>
    </sheetView>
  </sheetViews>
  <sheetFormatPr defaultRowHeight="12" x14ac:dyDescent="0.2"/>
  <sheetData>
    <row r="3" spans="1:3" x14ac:dyDescent="0.2">
      <c r="B3" t="s">
        <v>165</v>
      </c>
      <c r="C3" t="s">
        <v>166</v>
      </c>
    </row>
    <row r="4" spans="1:3" x14ac:dyDescent="0.2">
      <c r="A4">
        <v>1</v>
      </c>
      <c r="B4" t="s">
        <v>154</v>
      </c>
      <c r="C4" t="s">
        <v>121</v>
      </c>
    </row>
    <row r="5" spans="1:3" x14ac:dyDescent="0.2">
      <c r="A5">
        <v>2</v>
      </c>
      <c r="B5" t="s">
        <v>155</v>
      </c>
      <c r="C5" t="s">
        <v>89</v>
      </c>
    </row>
    <row r="6" spans="1:3" x14ac:dyDescent="0.2">
      <c r="A6">
        <v>3</v>
      </c>
      <c r="B6" t="s">
        <v>156</v>
      </c>
      <c r="C6" t="s">
        <v>123</v>
      </c>
    </row>
    <row r="7" spans="1:3" x14ac:dyDescent="0.2">
      <c r="A7">
        <v>4</v>
      </c>
      <c r="B7" t="s">
        <v>157</v>
      </c>
      <c r="C7" t="s">
        <v>93</v>
      </c>
    </row>
    <row r="8" spans="1:3" x14ac:dyDescent="0.2">
      <c r="A8">
        <v>5</v>
      </c>
      <c r="B8" t="s">
        <v>158</v>
      </c>
      <c r="C8" t="s">
        <v>94</v>
      </c>
    </row>
    <row r="9" spans="1:3" x14ac:dyDescent="0.2">
      <c r="A9">
        <v>6</v>
      </c>
      <c r="B9" t="s">
        <v>159</v>
      </c>
      <c r="C9" t="s">
        <v>95</v>
      </c>
    </row>
    <row r="10" spans="1:3" x14ac:dyDescent="0.2">
      <c r="A10">
        <v>7</v>
      </c>
      <c r="B10" t="s">
        <v>160</v>
      </c>
      <c r="C10" t="s">
        <v>86</v>
      </c>
    </row>
    <row r="11" spans="1:3" x14ac:dyDescent="0.2">
      <c r="A11">
        <v>8</v>
      </c>
      <c r="B11" t="s">
        <v>161</v>
      </c>
      <c r="C11" t="s">
        <v>87</v>
      </c>
    </row>
    <row r="12" spans="1:3" x14ac:dyDescent="0.2">
      <c r="A12">
        <v>9</v>
      </c>
      <c r="B12" t="s">
        <v>162</v>
      </c>
      <c r="C12" t="s">
        <v>77</v>
      </c>
    </row>
    <row r="13" spans="1:3" x14ac:dyDescent="0.2">
      <c r="A13">
        <v>10</v>
      </c>
      <c r="B13" t="s">
        <v>163</v>
      </c>
      <c r="C13" t="s">
        <v>164</v>
      </c>
    </row>
    <row r="14" spans="1:3" x14ac:dyDescent="0.2">
      <c r="A14">
        <v>11</v>
      </c>
      <c r="B14" t="s">
        <v>167</v>
      </c>
      <c r="C14" t="s">
        <v>78</v>
      </c>
    </row>
    <row r="15" spans="1:3" x14ac:dyDescent="0.2">
      <c r="A15">
        <v>12</v>
      </c>
      <c r="B15" t="s">
        <v>168</v>
      </c>
      <c r="C15" t="s">
        <v>97</v>
      </c>
    </row>
    <row r="16" spans="1:3" x14ac:dyDescent="0.2">
      <c r="A16">
        <v>13</v>
      </c>
      <c r="B16" t="s">
        <v>169</v>
      </c>
      <c r="C16" t="s">
        <v>91</v>
      </c>
    </row>
    <row r="17" spans="1:3" x14ac:dyDescent="0.2">
      <c r="A17">
        <v>14</v>
      </c>
      <c r="B17" t="s">
        <v>170</v>
      </c>
      <c r="C17" t="s">
        <v>92</v>
      </c>
    </row>
    <row r="18" spans="1:3" x14ac:dyDescent="0.2">
      <c r="A18">
        <v>15</v>
      </c>
      <c r="B18" t="s">
        <v>171</v>
      </c>
      <c r="C18" t="s">
        <v>96</v>
      </c>
    </row>
    <row r="19" spans="1:3" x14ac:dyDescent="0.2">
      <c r="A19">
        <v>16</v>
      </c>
      <c r="B19" t="s">
        <v>172</v>
      </c>
      <c r="C19" t="s">
        <v>79</v>
      </c>
    </row>
    <row r="20" spans="1:3" x14ac:dyDescent="0.2">
      <c r="A20">
        <v>17</v>
      </c>
      <c r="B20" t="s">
        <v>173</v>
      </c>
      <c r="C20" t="s">
        <v>81</v>
      </c>
    </row>
    <row r="21" spans="1:3" x14ac:dyDescent="0.2">
      <c r="A21">
        <v>18</v>
      </c>
      <c r="B21" t="s">
        <v>174</v>
      </c>
      <c r="C21" t="s">
        <v>82</v>
      </c>
    </row>
    <row r="22" spans="1:3" x14ac:dyDescent="0.2">
      <c r="A22">
        <v>19</v>
      </c>
      <c r="B22" t="s">
        <v>175</v>
      </c>
      <c r="C22" t="s">
        <v>84</v>
      </c>
    </row>
    <row r="23" spans="1:3" x14ac:dyDescent="0.2">
      <c r="A23">
        <v>20</v>
      </c>
      <c r="B23" t="s">
        <v>176</v>
      </c>
      <c r="C23" t="s">
        <v>88</v>
      </c>
    </row>
    <row r="24" spans="1:3" x14ac:dyDescent="0.2">
      <c r="A24">
        <v>21</v>
      </c>
      <c r="B24" t="s">
        <v>143</v>
      </c>
      <c r="C24" t="s">
        <v>90</v>
      </c>
    </row>
    <row r="25" spans="1:3" x14ac:dyDescent="0.2">
      <c r="A25">
        <v>22</v>
      </c>
      <c r="B25" t="s">
        <v>144</v>
      </c>
      <c r="C25" t="s">
        <v>145</v>
      </c>
    </row>
    <row r="26" spans="1:3" x14ac:dyDescent="0.2">
      <c r="A26">
        <v>23</v>
      </c>
      <c r="B26" t="s">
        <v>146</v>
      </c>
      <c r="C26" t="s">
        <v>80</v>
      </c>
    </row>
    <row r="27" spans="1:3" x14ac:dyDescent="0.2">
      <c r="A27">
        <v>24</v>
      </c>
      <c r="B27" t="s">
        <v>147</v>
      </c>
      <c r="C27" t="s">
        <v>83</v>
      </c>
    </row>
    <row r="28" spans="1:3" x14ac:dyDescent="0.2">
      <c r="A28">
        <v>25</v>
      </c>
      <c r="B28" t="s">
        <v>148</v>
      </c>
      <c r="C28" t="s">
        <v>85</v>
      </c>
    </row>
    <row r="29" spans="1:3" x14ac:dyDescent="0.2">
      <c r="A29">
        <v>26</v>
      </c>
      <c r="B29" t="s">
        <v>149</v>
      </c>
      <c r="C29" t="s">
        <v>122</v>
      </c>
    </row>
    <row r="30" spans="1:3" x14ac:dyDescent="0.2">
      <c r="A30">
        <v>27</v>
      </c>
      <c r="B30" t="s">
        <v>150</v>
      </c>
      <c r="C30" t="s">
        <v>98</v>
      </c>
    </row>
    <row r="31" spans="1:3" x14ac:dyDescent="0.2">
      <c r="A31">
        <v>28</v>
      </c>
      <c r="B31" t="s">
        <v>151</v>
      </c>
      <c r="C31" t="s">
        <v>99</v>
      </c>
    </row>
    <row r="32" spans="1:3" x14ac:dyDescent="0.2">
      <c r="A32">
        <v>29</v>
      </c>
      <c r="B32" t="s">
        <v>152</v>
      </c>
      <c r="C32" t="s">
        <v>100</v>
      </c>
    </row>
    <row r="33" spans="1:3" x14ac:dyDescent="0.2">
      <c r="A33">
        <v>30</v>
      </c>
      <c r="B33" t="s">
        <v>153</v>
      </c>
      <c r="C33" t="s">
        <v>101</v>
      </c>
    </row>
    <row r="34" spans="1:3" x14ac:dyDescent="0.2">
      <c r="A34">
        <v>31</v>
      </c>
      <c r="B34" t="s">
        <v>133</v>
      </c>
      <c r="C34" t="s">
        <v>102</v>
      </c>
    </row>
    <row r="35" spans="1:3" x14ac:dyDescent="0.2">
      <c r="A35">
        <v>32</v>
      </c>
      <c r="B35" t="s">
        <v>134</v>
      </c>
      <c r="C35" t="s">
        <v>103</v>
      </c>
    </row>
    <row r="36" spans="1:3" x14ac:dyDescent="0.2">
      <c r="A36">
        <v>33</v>
      </c>
      <c r="B36" t="s">
        <v>135</v>
      </c>
      <c r="C36" t="s">
        <v>104</v>
      </c>
    </row>
    <row r="37" spans="1:3" x14ac:dyDescent="0.2">
      <c r="A37">
        <v>34</v>
      </c>
      <c r="B37" t="s">
        <v>136</v>
      </c>
      <c r="C37" t="s">
        <v>105</v>
      </c>
    </row>
    <row r="38" spans="1:3" x14ac:dyDescent="0.2">
      <c r="A38">
        <v>35</v>
      </c>
      <c r="B38" t="s">
        <v>137</v>
      </c>
      <c r="C38" t="s">
        <v>106</v>
      </c>
    </row>
    <row r="39" spans="1:3" x14ac:dyDescent="0.2">
      <c r="A39">
        <v>36</v>
      </c>
      <c r="B39" t="s">
        <v>138</v>
      </c>
      <c r="C39" t="s">
        <v>107</v>
      </c>
    </row>
    <row r="40" spans="1:3" x14ac:dyDescent="0.2">
      <c r="A40">
        <v>37</v>
      </c>
      <c r="B40" t="s">
        <v>139</v>
      </c>
      <c r="C40" t="s">
        <v>108</v>
      </c>
    </row>
    <row r="41" spans="1:3" x14ac:dyDescent="0.2">
      <c r="A41">
        <v>38</v>
      </c>
      <c r="B41" t="s">
        <v>140</v>
      </c>
      <c r="C41" t="s">
        <v>109</v>
      </c>
    </row>
    <row r="42" spans="1:3" x14ac:dyDescent="0.2">
      <c r="A42">
        <v>39</v>
      </c>
      <c r="B42" t="s">
        <v>141</v>
      </c>
      <c r="C42" t="s">
        <v>110</v>
      </c>
    </row>
    <row r="43" spans="1:3" x14ac:dyDescent="0.2">
      <c r="A43">
        <v>40</v>
      </c>
      <c r="B43" t="s">
        <v>142</v>
      </c>
      <c r="C43" t="s">
        <v>111</v>
      </c>
    </row>
    <row r="44" spans="1:3" x14ac:dyDescent="0.2">
      <c r="A44">
        <v>41</v>
      </c>
      <c r="B44" t="s">
        <v>124</v>
      </c>
      <c r="C44" t="s">
        <v>112</v>
      </c>
    </row>
    <row r="45" spans="1:3" x14ac:dyDescent="0.2">
      <c r="A45">
        <v>42</v>
      </c>
      <c r="B45" t="s">
        <v>125</v>
      </c>
      <c r="C45" t="s">
        <v>113</v>
      </c>
    </row>
    <row r="46" spans="1:3" x14ac:dyDescent="0.2">
      <c r="A46">
        <v>43</v>
      </c>
      <c r="B46" t="s">
        <v>126</v>
      </c>
      <c r="C46" t="s">
        <v>114</v>
      </c>
    </row>
    <row r="47" spans="1:3" x14ac:dyDescent="0.2">
      <c r="A47">
        <v>44</v>
      </c>
      <c r="B47" t="s">
        <v>127</v>
      </c>
      <c r="C47" t="s">
        <v>115</v>
      </c>
    </row>
    <row r="48" spans="1:3" x14ac:dyDescent="0.2">
      <c r="A48">
        <v>45</v>
      </c>
      <c r="B48" t="s">
        <v>128</v>
      </c>
      <c r="C48" t="s">
        <v>116</v>
      </c>
    </row>
    <row r="49" spans="1:3" x14ac:dyDescent="0.2">
      <c r="A49">
        <v>46</v>
      </c>
      <c r="B49" t="s">
        <v>129</v>
      </c>
      <c r="C49" t="s">
        <v>117</v>
      </c>
    </row>
    <row r="50" spans="1:3" x14ac:dyDescent="0.2">
      <c r="A50">
        <v>47</v>
      </c>
      <c r="B50" t="s">
        <v>130</v>
      </c>
      <c r="C50" t="s">
        <v>118</v>
      </c>
    </row>
    <row r="51" spans="1:3" x14ac:dyDescent="0.2">
      <c r="A51">
        <v>48</v>
      </c>
      <c r="B51" t="s">
        <v>131</v>
      </c>
      <c r="C51" t="s">
        <v>119</v>
      </c>
    </row>
    <row r="52" spans="1:3" x14ac:dyDescent="0.2">
      <c r="A52">
        <v>49</v>
      </c>
      <c r="B52" t="s">
        <v>132</v>
      </c>
      <c r="C52" t="s">
        <v>120</v>
      </c>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請求書提出について</vt:lpstr>
      <vt:lpstr>請求書(記載要領)</vt:lpstr>
      <vt:lpstr>請求書</vt:lpstr>
      <vt:lpstr>出来形調書（記載要領）</vt:lpstr>
      <vt:lpstr>出来形調書</vt:lpstr>
      <vt:lpstr>単位表</vt:lpstr>
      <vt:lpstr>出来形調書!Print_Area</vt:lpstr>
      <vt:lpstr>'出来形調書（記載要領）'!Print_Area</vt:lpstr>
      <vt:lpstr>請求書!Print_Area</vt:lpstr>
      <vt:lpstr>'請求書(記載要領)'!Print_Area</vt:lpstr>
    </vt:vector>
  </TitlesOfParts>
  <Company>オリエンタル白石株式会社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七奈</dc:creator>
  <cp:lastModifiedBy>佐藤 七奈</cp:lastModifiedBy>
  <cp:lastPrinted>2024-02-22T01:45:01Z</cp:lastPrinted>
  <dcterms:created xsi:type="dcterms:W3CDTF">2023-11-14T07:21:23Z</dcterms:created>
  <dcterms:modified xsi:type="dcterms:W3CDTF">2024-04-12T04:09:29Z</dcterms:modified>
</cp:coreProperties>
</file>